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Financial" sheetId="1" r:id="rId1"/>
    <sheet name="Programming" sheetId="2" r:id="rId2"/>
    <sheet name="Collection &amp; Circulation" sheetId="3" r:id="rId3"/>
    <sheet name="Staff Salaries" sheetId="4" r:id="rId4"/>
    <sheet name="Staff Benefits" sheetId="5" r:id="rId5"/>
    <sheet name="Warrant Articles" sheetId="6" r:id="rId6"/>
    <sheet name="All Data" sheetId="7" r:id="rId7"/>
  </sheets>
  <calcPr calcId="145621"/>
</workbook>
</file>

<file path=xl/calcChain.xml><?xml version="1.0" encoding="utf-8"?>
<calcChain xmlns="http://schemas.openxmlformats.org/spreadsheetml/2006/main">
  <c r="AP237" i="7" l="1"/>
  <c r="AO237" i="7"/>
  <c r="AO236" i="7"/>
  <c r="AP236" i="7" s="1"/>
  <c r="AP235" i="7"/>
  <c r="AO235" i="7"/>
  <c r="AO234" i="7"/>
  <c r="AP234" i="7" s="1"/>
  <c r="AP233" i="7"/>
  <c r="AO233" i="7"/>
  <c r="AO232" i="7"/>
  <c r="AP232" i="7" s="1"/>
  <c r="AP231" i="7"/>
  <c r="AO231" i="7"/>
  <c r="AO230" i="7"/>
  <c r="AP230" i="7" s="1"/>
  <c r="AP229" i="7"/>
  <c r="AO229" i="7"/>
  <c r="AO228" i="7"/>
  <c r="AP228" i="7" s="1"/>
  <c r="AP227" i="7"/>
  <c r="AO227" i="7"/>
  <c r="AO226" i="7"/>
  <c r="AP226" i="7" s="1"/>
  <c r="AP225" i="7"/>
  <c r="AO225" i="7"/>
  <c r="AO224" i="7"/>
  <c r="AP224" i="7" s="1"/>
  <c r="AP223" i="7"/>
  <c r="AO223" i="7"/>
  <c r="AO222" i="7"/>
  <c r="AP222" i="7" s="1"/>
  <c r="AP221" i="7"/>
  <c r="AO221" i="7"/>
  <c r="AO220" i="7"/>
  <c r="AP220" i="7" s="1"/>
  <c r="AO219" i="7"/>
  <c r="AP219" i="7" s="1"/>
  <c r="AO218" i="7"/>
  <c r="AP218" i="7" s="1"/>
  <c r="AO217" i="7"/>
  <c r="AP217" i="7" s="1"/>
  <c r="AO216" i="7"/>
  <c r="AP216" i="7" s="1"/>
  <c r="AO215" i="7"/>
  <c r="AP215" i="7" s="1"/>
  <c r="AO214" i="7"/>
  <c r="AP214" i="7" s="1"/>
  <c r="AO213" i="7"/>
  <c r="AP213" i="7" s="1"/>
  <c r="AO212" i="7"/>
  <c r="AP212" i="7" s="1"/>
  <c r="AO211" i="7"/>
  <c r="AP211" i="7" s="1"/>
  <c r="AO210" i="7"/>
  <c r="AP210" i="7" s="1"/>
  <c r="AO209" i="7"/>
  <c r="AP209" i="7" s="1"/>
  <c r="AO208" i="7"/>
  <c r="AP208" i="7" s="1"/>
  <c r="AO207" i="7"/>
  <c r="AP207" i="7" s="1"/>
  <c r="AO206" i="7"/>
  <c r="AP206" i="7" s="1"/>
  <c r="AO205" i="7"/>
  <c r="AP205" i="7" s="1"/>
  <c r="AO204" i="7"/>
  <c r="AP204" i="7" s="1"/>
  <c r="AO203" i="7"/>
  <c r="AP203" i="7" s="1"/>
  <c r="AO202" i="7"/>
  <c r="AP202" i="7" s="1"/>
  <c r="AO201" i="7"/>
  <c r="AP201" i="7" s="1"/>
  <c r="AO200" i="7"/>
  <c r="AP200" i="7" s="1"/>
  <c r="AO199" i="7"/>
  <c r="AP199" i="7" s="1"/>
  <c r="AO198" i="7"/>
  <c r="AP198" i="7" s="1"/>
  <c r="AO197" i="7"/>
  <c r="AP197" i="7" s="1"/>
  <c r="AO196" i="7"/>
  <c r="AP196" i="7" s="1"/>
  <c r="AO195" i="7"/>
  <c r="AP195" i="7" s="1"/>
  <c r="AO194" i="7"/>
  <c r="AP194" i="7" s="1"/>
  <c r="AO193" i="7"/>
  <c r="AP193" i="7" s="1"/>
  <c r="AO192" i="7"/>
  <c r="AP192" i="7" s="1"/>
  <c r="AO191" i="7"/>
  <c r="AP191" i="7" s="1"/>
  <c r="AO190" i="7"/>
  <c r="AP190" i="7" s="1"/>
  <c r="AO189" i="7"/>
  <c r="AP189" i="7" s="1"/>
  <c r="AO188" i="7"/>
  <c r="AP188" i="7" s="1"/>
  <c r="AO187" i="7"/>
  <c r="AP187" i="7" s="1"/>
  <c r="AO186" i="7"/>
  <c r="AP186" i="7" s="1"/>
  <c r="AO185" i="7"/>
  <c r="AP185" i="7" s="1"/>
  <c r="AO184" i="7"/>
  <c r="AP184" i="7" s="1"/>
  <c r="AO183" i="7"/>
  <c r="AP183" i="7" s="1"/>
  <c r="AO182" i="7"/>
  <c r="AP182" i="7" s="1"/>
  <c r="AO181" i="7"/>
  <c r="AP181" i="7" s="1"/>
  <c r="AO180" i="7"/>
  <c r="AP180" i="7" s="1"/>
  <c r="AO179" i="7"/>
  <c r="AP179" i="7" s="1"/>
  <c r="AO178" i="7"/>
  <c r="AP178" i="7" s="1"/>
  <c r="AO177" i="7"/>
  <c r="AP177" i="7" s="1"/>
  <c r="AO176" i="7"/>
  <c r="AP176" i="7" s="1"/>
  <c r="AO175" i="7"/>
  <c r="AP175" i="7" s="1"/>
  <c r="AO174" i="7"/>
  <c r="AP174" i="7" s="1"/>
  <c r="AO173" i="7"/>
  <c r="AP173" i="7" s="1"/>
  <c r="AO172" i="7"/>
  <c r="AP172" i="7" s="1"/>
  <c r="AO171" i="7"/>
  <c r="AP171" i="7" s="1"/>
  <c r="AO170" i="7"/>
  <c r="AP170" i="7" s="1"/>
  <c r="AO169" i="7"/>
  <c r="AP169" i="7" s="1"/>
  <c r="AO168" i="7"/>
  <c r="AP168" i="7" s="1"/>
  <c r="AO167" i="7"/>
  <c r="AP167" i="7" s="1"/>
  <c r="AO166" i="7"/>
  <c r="AP166" i="7" s="1"/>
  <c r="AO165" i="7"/>
  <c r="AP165" i="7" s="1"/>
  <c r="AO164" i="7"/>
  <c r="AP164" i="7" s="1"/>
  <c r="AO163" i="7"/>
  <c r="AP163" i="7" s="1"/>
  <c r="AO162" i="7"/>
  <c r="AP162" i="7" s="1"/>
  <c r="AO161" i="7"/>
  <c r="AP161" i="7" s="1"/>
  <c r="AO160" i="7"/>
  <c r="AP160" i="7" s="1"/>
  <c r="AO159" i="7"/>
  <c r="AP159" i="7" s="1"/>
  <c r="AO158" i="7"/>
  <c r="AP158" i="7" s="1"/>
  <c r="AO157" i="7"/>
  <c r="AP157" i="7" s="1"/>
  <c r="AO156" i="7"/>
  <c r="AP156" i="7" s="1"/>
  <c r="AO155" i="7"/>
  <c r="AP155" i="7" s="1"/>
  <c r="AO154" i="7"/>
  <c r="AP154" i="7" s="1"/>
  <c r="AO153" i="7"/>
  <c r="AP153" i="7" s="1"/>
  <c r="AO152" i="7"/>
  <c r="AP152" i="7" s="1"/>
  <c r="AO151" i="7"/>
  <c r="AP151" i="7" s="1"/>
  <c r="AO150" i="7"/>
  <c r="AP150" i="7" s="1"/>
  <c r="AO149" i="7"/>
  <c r="AP149" i="7" s="1"/>
  <c r="AO148" i="7"/>
  <c r="AP148" i="7" s="1"/>
  <c r="AO147" i="7"/>
  <c r="AP147" i="7" s="1"/>
  <c r="AO146" i="7"/>
  <c r="AP146" i="7" s="1"/>
  <c r="AO145" i="7"/>
  <c r="AP145" i="7" s="1"/>
  <c r="AO144" i="7"/>
  <c r="AP144" i="7" s="1"/>
  <c r="AO143" i="7"/>
  <c r="AP143" i="7" s="1"/>
  <c r="AO142" i="7"/>
  <c r="AP142" i="7" s="1"/>
  <c r="AO141" i="7"/>
  <c r="AP141" i="7" s="1"/>
  <c r="AO140" i="7"/>
  <c r="AP140" i="7" s="1"/>
  <c r="AO139" i="7"/>
  <c r="AP139" i="7" s="1"/>
  <c r="AO138" i="7"/>
  <c r="AP138" i="7" s="1"/>
  <c r="AO137" i="7"/>
  <c r="AP137" i="7" s="1"/>
  <c r="AO136" i="7"/>
  <c r="AP136" i="7" s="1"/>
  <c r="AO135" i="7"/>
  <c r="AP135" i="7" s="1"/>
  <c r="AO134" i="7"/>
  <c r="AP134" i="7" s="1"/>
  <c r="AO133" i="7"/>
  <c r="AP133" i="7" s="1"/>
  <c r="AO132" i="7"/>
  <c r="AP132" i="7" s="1"/>
  <c r="AO131" i="7"/>
  <c r="AP131" i="7" s="1"/>
  <c r="AO130" i="7"/>
  <c r="AP130" i="7" s="1"/>
  <c r="AO129" i="7"/>
  <c r="AP129" i="7" s="1"/>
  <c r="AO128" i="7"/>
  <c r="AP128" i="7" s="1"/>
  <c r="AO127" i="7"/>
  <c r="AP127" i="7" s="1"/>
  <c r="AO126" i="7"/>
  <c r="AP126" i="7" s="1"/>
  <c r="AO125" i="7"/>
  <c r="AP125" i="7" s="1"/>
  <c r="AO124" i="7"/>
  <c r="AP124" i="7" s="1"/>
  <c r="AO123" i="7"/>
  <c r="AP123" i="7" s="1"/>
  <c r="AO122" i="7"/>
  <c r="AP122" i="7" s="1"/>
  <c r="AO121" i="7"/>
  <c r="AP121" i="7" s="1"/>
  <c r="AO120" i="7"/>
  <c r="AP120" i="7" s="1"/>
  <c r="AO119" i="7"/>
  <c r="AP119" i="7" s="1"/>
  <c r="AO118" i="7"/>
  <c r="AP118" i="7" s="1"/>
  <c r="AO117" i="7"/>
  <c r="AP117" i="7" s="1"/>
  <c r="AO116" i="7"/>
  <c r="AP116" i="7" s="1"/>
  <c r="AO115" i="7"/>
  <c r="AP115" i="7" s="1"/>
  <c r="AO114" i="7"/>
  <c r="AP114" i="7" s="1"/>
  <c r="AO113" i="7"/>
  <c r="AP113" i="7" s="1"/>
  <c r="AO112" i="7"/>
  <c r="AP112" i="7" s="1"/>
  <c r="AO111" i="7"/>
  <c r="AP111" i="7" s="1"/>
  <c r="AO110" i="7"/>
  <c r="AP110" i="7" s="1"/>
  <c r="AO109" i="7"/>
  <c r="AP109" i="7" s="1"/>
  <c r="AO108" i="7"/>
  <c r="AP108" i="7" s="1"/>
  <c r="AO107" i="7"/>
  <c r="AP107" i="7" s="1"/>
  <c r="AO106" i="7"/>
  <c r="AP106" i="7" s="1"/>
  <c r="AO105" i="7"/>
  <c r="AP105" i="7" s="1"/>
  <c r="AO104" i="7"/>
  <c r="AP104" i="7" s="1"/>
  <c r="AO103" i="7"/>
  <c r="AP103" i="7" s="1"/>
  <c r="AO102" i="7"/>
  <c r="AP102" i="7" s="1"/>
  <c r="AO101" i="7"/>
  <c r="AP101" i="7" s="1"/>
  <c r="AO100" i="7"/>
  <c r="AP100" i="7" s="1"/>
  <c r="AO99" i="7"/>
  <c r="AP99" i="7" s="1"/>
  <c r="AO98" i="7"/>
  <c r="AP98" i="7" s="1"/>
  <c r="AO97" i="7"/>
  <c r="AP97" i="7" s="1"/>
  <c r="AO96" i="7"/>
  <c r="AP96" i="7" s="1"/>
  <c r="AO95" i="7"/>
  <c r="AP95" i="7" s="1"/>
  <c r="AO94" i="7"/>
  <c r="AP94" i="7" s="1"/>
  <c r="AO93" i="7"/>
  <c r="AP93" i="7" s="1"/>
  <c r="AO92" i="7"/>
  <c r="AP92" i="7" s="1"/>
  <c r="AO91" i="7"/>
  <c r="AP91" i="7" s="1"/>
  <c r="AO90" i="7"/>
  <c r="AP90" i="7" s="1"/>
  <c r="AO89" i="7"/>
  <c r="AP89" i="7" s="1"/>
  <c r="AO88" i="7"/>
  <c r="AP88" i="7" s="1"/>
  <c r="AO87" i="7"/>
  <c r="AP87" i="7" s="1"/>
  <c r="AO86" i="7"/>
  <c r="AP86" i="7" s="1"/>
  <c r="AO85" i="7"/>
  <c r="AP85" i="7" s="1"/>
  <c r="AO84" i="7"/>
  <c r="AP84" i="7" s="1"/>
  <c r="AP83" i="7"/>
  <c r="AO83" i="7"/>
  <c r="AO82" i="7"/>
  <c r="AP82" i="7" s="1"/>
  <c r="AO81" i="7"/>
  <c r="AP81" i="7" s="1"/>
  <c r="AO80" i="7"/>
  <c r="AP80" i="7" s="1"/>
  <c r="AO79" i="7"/>
  <c r="AP79" i="7" s="1"/>
  <c r="AO78" i="7"/>
  <c r="AP78" i="7" s="1"/>
  <c r="AP77" i="7"/>
  <c r="AO77" i="7"/>
  <c r="AO76" i="7"/>
  <c r="AP76" i="7" s="1"/>
  <c r="AP75" i="7"/>
  <c r="AO75" i="7"/>
  <c r="AO74" i="7"/>
  <c r="AP74" i="7" s="1"/>
  <c r="AO73" i="7"/>
  <c r="AP73" i="7" s="1"/>
  <c r="AO72" i="7"/>
  <c r="AP72" i="7" s="1"/>
  <c r="AO71" i="7"/>
  <c r="AP71" i="7" s="1"/>
  <c r="AO70" i="7"/>
  <c r="AP70" i="7" s="1"/>
  <c r="AP69" i="7"/>
  <c r="AO69" i="7"/>
  <c r="AO68" i="7"/>
  <c r="AP68" i="7" s="1"/>
  <c r="AP67" i="7"/>
  <c r="AO67" i="7"/>
  <c r="AO66" i="7"/>
  <c r="AP66" i="7" s="1"/>
  <c r="AP65" i="7"/>
  <c r="AO65" i="7"/>
  <c r="AO64" i="7"/>
  <c r="AP64" i="7" s="1"/>
  <c r="AP63" i="7"/>
  <c r="AO63" i="7"/>
  <c r="AO62" i="7"/>
  <c r="AP62" i="7" s="1"/>
  <c r="AP61" i="7"/>
  <c r="AO61" i="7"/>
  <c r="AO60" i="7"/>
  <c r="AP60" i="7" s="1"/>
  <c r="AP59" i="7"/>
  <c r="AO59" i="7"/>
  <c r="AO58" i="7"/>
  <c r="AP58" i="7" s="1"/>
  <c r="AP57" i="7"/>
  <c r="AO57" i="7"/>
  <c r="AO56" i="7"/>
  <c r="AP56" i="7" s="1"/>
  <c r="AP55" i="7"/>
  <c r="AO55" i="7"/>
  <c r="AO54" i="7"/>
  <c r="AP54" i="7" s="1"/>
  <c r="AP53" i="7"/>
  <c r="AO53" i="7"/>
  <c r="AO52" i="7"/>
  <c r="AP52" i="7" s="1"/>
  <c r="AP51" i="7"/>
  <c r="AO51" i="7"/>
  <c r="AO50" i="7"/>
  <c r="AP50" i="7" s="1"/>
  <c r="AP49" i="7"/>
  <c r="AO49" i="7"/>
  <c r="AO48" i="7"/>
  <c r="AP48" i="7" s="1"/>
  <c r="AP47" i="7"/>
  <c r="AO47" i="7"/>
  <c r="AO46" i="7"/>
  <c r="AP46" i="7" s="1"/>
  <c r="AP45" i="7"/>
  <c r="AO45" i="7"/>
  <c r="AO44" i="7"/>
  <c r="AP44" i="7" s="1"/>
  <c r="AP43" i="7"/>
  <c r="AO43" i="7"/>
  <c r="AO42" i="7"/>
  <c r="AP42" i="7" s="1"/>
  <c r="AP41" i="7"/>
  <c r="AO41" i="7"/>
  <c r="AO40" i="7"/>
  <c r="AP40" i="7" s="1"/>
  <c r="AP39" i="7"/>
  <c r="AO39" i="7"/>
  <c r="AO38" i="7"/>
  <c r="AP38" i="7" s="1"/>
  <c r="AP37" i="7"/>
  <c r="AO37" i="7"/>
  <c r="AO36" i="7"/>
  <c r="AP36" i="7" s="1"/>
  <c r="AP35" i="7"/>
  <c r="AO35" i="7"/>
  <c r="AO34" i="7"/>
  <c r="AP34" i="7" s="1"/>
  <c r="AP33" i="7"/>
  <c r="AO33" i="7"/>
  <c r="AO32" i="7"/>
  <c r="AP32" i="7" s="1"/>
  <c r="AP31" i="7"/>
  <c r="AO31" i="7"/>
  <c r="AO30" i="7"/>
  <c r="AP30" i="7" s="1"/>
  <c r="AP29" i="7"/>
  <c r="AO29" i="7"/>
  <c r="AO28" i="7"/>
  <c r="AP28" i="7" s="1"/>
  <c r="AP27" i="7"/>
  <c r="AO27" i="7"/>
  <c r="AO26" i="7"/>
  <c r="AP26" i="7" s="1"/>
  <c r="AP25" i="7"/>
  <c r="AO25" i="7"/>
  <c r="AO24" i="7"/>
  <c r="AP24" i="7" s="1"/>
  <c r="AP23" i="7"/>
  <c r="AO23" i="7"/>
  <c r="AO22" i="7"/>
  <c r="AP22" i="7" s="1"/>
  <c r="AP21" i="7"/>
  <c r="AO21" i="7"/>
  <c r="AO20" i="7"/>
  <c r="AP20" i="7" s="1"/>
  <c r="AP19" i="7"/>
  <c r="AO19" i="7"/>
  <c r="AO18" i="7"/>
  <c r="AP18" i="7" s="1"/>
  <c r="AP17" i="7"/>
  <c r="AO17" i="7"/>
  <c r="AO16" i="7"/>
  <c r="AP16" i="7" s="1"/>
  <c r="AP15" i="7"/>
  <c r="AO15" i="7"/>
  <c r="AO14" i="7"/>
  <c r="AP14" i="7" s="1"/>
  <c r="AP13" i="7"/>
  <c r="AO13" i="7"/>
  <c r="AO12" i="7"/>
  <c r="AP12" i="7" s="1"/>
  <c r="AP11" i="7"/>
  <c r="AO11" i="7"/>
  <c r="AO10" i="7"/>
  <c r="AP10" i="7" s="1"/>
  <c r="AP9" i="7"/>
  <c r="AO9" i="7"/>
  <c r="AO8" i="7"/>
  <c r="AP8" i="7" s="1"/>
  <c r="AP7" i="7"/>
  <c r="AO7" i="7"/>
  <c r="AO6" i="7"/>
  <c r="AP6" i="7" s="1"/>
  <c r="AP5" i="7"/>
  <c r="AO5" i="7"/>
</calcChain>
</file>

<file path=xl/sharedStrings.xml><?xml version="1.0" encoding="utf-8"?>
<sst xmlns="http://schemas.openxmlformats.org/spreadsheetml/2006/main" count="10071" uniqueCount="1220">
  <si>
    <t>CITY</t>
  </si>
  <si>
    <t>TOTPRO</t>
  </si>
  <si>
    <t>KIDPRO</t>
  </si>
  <si>
    <t>YAPRO</t>
  </si>
  <si>
    <t>TOTATTEN</t>
  </si>
  <si>
    <t>KIDATTEN</t>
  </si>
  <si>
    <t>YAATTEN</t>
  </si>
  <si>
    <t>SRP Children</t>
  </si>
  <si>
    <t>SRP YA</t>
  </si>
  <si>
    <t>SRP Adults</t>
  </si>
  <si>
    <t>Programming Expenses</t>
  </si>
  <si>
    <t>LOCGVT</t>
  </si>
  <si>
    <t>STGVT</t>
  </si>
  <si>
    <t>OTHINCM</t>
  </si>
  <si>
    <t>TOTINCM</t>
  </si>
  <si>
    <t>STAFFEXP</t>
  </si>
  <si>
    <t>TOTOPEXP</t>
  </si>
  <si>
    <t>POPU_LSA</t>
  </si>
  <si>
    <t>VISITS</t>
  </si>
  <si>
    <t>REGBOR</t>
  </si>
  <si>
    <t>SQ_FEET</t>
  </si>
  <si>
    <t>HOURS</t>
  </si>
  <si>
    <t>REFERENC</t>
  </si>
  <si>
    <t>Libraries</t>
  </si>
  <si>
    <t>Town/City</t>
  </si>
  <si>
    <t>Total # of Library Programs</t>
  </si>
  <si>
    <t># of Childrens Programs</t>
  </si>
  <si>
    <t># of Young Adult Programs</t>
  </si>
  <si>
    <t>Total Program Attendance</t>
  </si>
  <si>
    <t>Children Program Attendance</t>
  </si>
  <si>
    <t>Young Adult Program Attendance</t>
  </si>
  <si>
    <t>Summer Reading Program for Children</t>
  </si>
  <si>
    <t>Summer Reading Program for Young Adults</t>
  </si>
  <si>
    <t>Summer Reading Program for Adults</t>
  </si>
  <si>
    <t>Local Government Revenue</t>
  </si>
  <si>
    <t>State Government Revenue</t>
  </si>
  <si>
    <t>Other Operating Revenue</t>
  </si>
  <si>
    <t>Total Operating Revenue</t>
  </si>
  <si>
    <t>Total Staff Expenditures</t>
  </si>
  <si>
    <t>Total Operating Expenditures</t>
  </si>
  <si>
    <t>Total Operating Expenditures per Capita</t>
  </si>
  <si>
    <t>Total Operating Revenue per Capita</t>
  </si>
  <si>
    <t>Population of Legal Service Area</t>
  </si>
  <si>
    <t>Annual Library Visits</t>
  </si>
  <si>
    <t>Total Registered Borrowers</t>
  </si>
  <si>
    <t>Library Square Footage</t>
  </si>
  <si>
    <t>Total Public Service Hours</t>
  </si>
  <si>
    <t>Total Reference Transactions</t>
  </si>
  <si>
    <t>AARON CUTLER MEMORIAL LIBRARY</t>
  </si>
  <si>
    <t>Litchfield</t>
  </si>
  <si>
    <t>ABBIE GREENLEAF LIBRARY</t>
  </si>
  <si>
    <t>Franconia</t>
  </si>
  <si>
    <t>ABBOTT LIBRARY</t>
  </si>
  <si>
    <t>Sunapee</t>
  </si>
  <si>
    <t>ACWORTH SILSBY LIBRARY</t>
  </si>
  <si>
    <t>Acworth</t>
  </si>
  <si>
    <t>ALLENSTOWN PUBLIC LIBRARY</t>
  </si>
  <si>
    <t>Allenstown</t>
  </si>
  <si>
    <t>AMHERST TOWN LIBRARY</t>
  </si>
  <si>
    <t>Amherst</t>
  </si>
  <si>
    <t>ANDOVER PUBLIC LIBRARY</t>
  </si>
  <si>
    <t>Andover</t>
  </si>
  <si>
    <t>ASHLAND TOWN LIBRARY</t>
  </si>
  <si>
    <t>Ashland</t>
  </si>
  <si>
    <t>BAKER FREE LIBRARY</t>
  </si>
  <si>
    <t>Bow</t>
  </si>
  <si>
    <t>BARRINGTON PUBLIC LIBRARY</t>
  </si>
  <si>
    <t>Barrington</t>
  </si>
  <si>
    <t>BARTLETT PUBLIC LIBRARY</t>
  </si>
  <si>
    <t>Bartlett</t>
  </si>
  <si>
    <t>N/A</t>
  </si>
  <si>
    <t>BATH PUBLIC LIBRARY</t>
  </si>
  <si>
    <t>BATH</t>
  </si>
  <si>
    <t>BEDFORD PUBLIC LIBRARY</t>
  </si>
  <si>
    <t>Bedford</t>
  </si>
  <si>
    <t>BELMONT PUBLIC LIBRARY</t>
  </si>
  <si>
    <t>Belmont</t>
  </si>
  <si>
    <t>BERLIN PUBLIC LIBRARY</t>
  </si>
  <si>
    <t>Berlin</t>
  </si>
  <si>
    <t>BETHLEHEM PUBLIC LIBRARY</t>
  </si>
  <si>
    <t>Bethlehem</t>
  </si>
  <si>
    <t>BLAISDELL MEMORIAL LIBRARY</t>
  </si>
  <si>
    <t>Nottingham</t>
  </si>
  <si>
    <t>BOSCAWEN PUBLIC LIBRARY</t>
  </si>
  <si>
    <t>Boscawen</t>
  </si>
  <si>
    <t>BREMER POND MEMORIAL LIBRARY</t>
  </si>
  <si>
    <t>Pittsburg</t>
  </si>
  <si>
    <t>BRIDGEWATER PUBLIC LIBRARY</t>
  </si>
  <si>
    <t>Plymouth</t>
  </si>
  <si>
    <t>BROOKLINE PUBLIC LIBRARY</t>
  </si>
  <si>
    <t>Brookline</t>
  </si>
  <si>
    <t>BROWN MEMORIAL LIBRARY</t>
  </si>
  <si>
    <t>Bradford</t>
  </si>
  <si>
    <t>BYRON G. MERRILL LIBRARY</t>
  </si>
  <si>
    <t>Rumney</t>
  </si>
  <si>
    <t>CAMPTON PUBLIC LIBRARY</t>
  </si>
  <si>
    <t>Campton</t>
  </si>
  <si>
    <t>CANAAN TOWN LIBRARY</t>
  </si>
  <si>
    <t>Canaan</t>
  </si>
  <si>
    <t>CHAMBERLIN FREE PUBLIC LIBRARY</t>
  </si>
  <si>
    <t>Greenville</t>
  </si>
  <si>
    <t>CHESLEY MEMORIAL LIBRARY</t>
  </si>
  <si>
    <t>Northwood</t>
  </si>
  <si>
    <t>CHESTER PUBLIC LIBRARY</t>
  </si>
  <si>
    <t>68a</t>
  </si>
  <si>
    <t>Chester</t>
  </si>
  <si>
    <t>68b</t>
  </si>
  <si>
    <t>68c</t>
  </si>
  <si>
    <t>69 , 72</t>
  </si>
  <si>
    <t>CHESTERFIELD PUBLIC LIBRARY</t>
  </si>
  <si>
    <t>Chesterfield</t>
  </si>
  <si>
    <t>CHICHESTER TOWN LIBRARY</t>
  </si>
  <si>
    <t>Chichester</t>
  </si>
  <si>
    <t>CHOCORUA PUBLIC LIBRARY</t>
  </si>
  <si>
    <t>Tamworth</t>
  </si>
  <si>
    <t>COLBY MEMORIAL LIBRARY</t>
  </si>
  <si>
    <t>Danville</t>
  </si>
  <si>
    <t>COLEBROOK PUBLIC LIBRARY</t>
  </si>
  <si>
    <t>Colebrook</t>
  </si>
  <si>
    <t>CONANT PUBLIC LIBRARY</t>
  </si>
  <si>
    <t>Winchester</t>
  </si>
  <si>
    <t>CONCORD PUBLIC LIBRARY</t>
  </si>
  <si>
    <t>Concord</t>
  </si>
  <si>
    <t>CONVERSE FREE LIBRARY</t>
  </si>
  <si>
    <t>Lyme</t>
  </si>
  <si>
    <t>CONWAY PUBLIC LIBRARY</t>
  </si>
  <si>
    <t>Conway</t>
  </si>
  <si>
    <t>COOK MEMORIAL LIBRARY</t>
  </si>
  <si>
    <t>DALAND MEMORIAL LIBRARY</t>
  </si>
  <si>
    <t>Mont Vernon</t>
  </si>
  <si>
    <t>DALTON PUBLIC LIBRARY</t>
  </si>
  <si>
    <t>Dalton</t>
  </si>
  <si>
    <t>DAVIS PUBLIC LIBRARY</t>
  </si>
  <si>
    <t>Stoddard</t>
  </si>
  <si>
    <t>DEERING PUBLIC LIBRARY</t>
  </si>
  <si>
    <t>Deering</t>
  </si>
  <si>
    <t>DENNIS JOOS MEMORIAL LIBRARY</t>
  </si>
  <si>
    <t>West Stewartstown</t>
  </si>
  <si>
    <t>DERRY PUBLIC LIBRARY</t>
  </si>
  <si>
    <t>DERRY</t>
  </si>
  <si>
    <t>DOVER PUBLIC LIBRARY</t>
  </si>
  <si>
    <t>Dover</t>
  </si>
  <si>
    <t>DUBLIN PUBLIC LIBRARY</t>
  </si>
  <si>
    <t>Dublin</t>
  </si>
  <si>
    <t>DUDLEY-TUCKER LIBRARY</t>
  </si>
  <si>
    <t>Raymond</t>
  </si>
  <si>
    <t>DUMMER PUBLIC LIBRARY</t>
  </si>
  <si>
    <t>Dummer</t>
  </si>
  <si>
    <t>DUNBAR FREE LIBRARY</t>
  </si>
  <si>
    <t>Grantham</t>
  </si>
  <si>
    <t>DUNBARTON PUBLIC LIBRARY</t>
  </si>
  <si>
    <t>Dunbarton</t>
  </si>
  <si>
    <t>DURHAM PUBLIC LIBRARY</t>
  </si>
  <si>
    <t>Durham</t>
  </si>
  <si>
    <t>EAST KINGSTON PUBLIC LIBRARY</t>
  </si>
  <si>
    <t>East Kingston</t>
  </si>
  <si>
    <t>EAST ROCHESTER PUBLIC LIBRARY</t>
  </si>
  <si>
    <t>East Rochester</t>
  </si>
  <si>
    <t>Easton Public Library</t>
  </si>
  <si>
    <t>Easton</t>
  </si>
  <si>
    <t>EFFINGHAM FREE PUBLIC LIBRARY</t>
  </si>
  <si>
    <t>Effingham</t>
  </si>
  <si>
    <t>ELKINS LIBRARY</t>
  </si>
  <si>
    <t>Canterbury</t>
  </si>
  <si>
    <t>ENFIELD PUBLIC LIBRARY</t>
  </si>
  <si>
    <t>Enfield</t>
  </si>
  <si>
    <t>EPSOM PUBLIC LIBRARY</t>
  </si>
  <si>
    <t>Epsom</t>
  </si>
  <si>
    <t>ERROL PUBLIC LIBRARY</t>
  </si>
  <si>
    <t>Errol</t>
  </si>
  <si>
    <t>EXETER PUBLIC LIBRARY</t>
  </si>
  <si>
    <t>Exeter</t>
  </si>
  <si>
    <t>FISKE FREE LIBRARY</t>
  </si>
  <si>
    <t>Claremont</t>
  </si>
  <si>
    <t>FITZWILLIAM TOWN LIBRARY</t>
  </si>
  <si>
    <t>Fitzwilliam</t>
  </si>
  <si>
    <t>FRANKLIN PUBLIC LIBRARY</t>
  </si>
  <si>
    <t>Franklin</t>
  </si>
  <si>
    <t>FREEDOM PUBLIC LIBRARY</t>
  </si>
  <si>
    <t>Freedom</t>
  </si>
  <si>
    <t>FREMONT PUBLIC LIBRARY</t>
  </si>
  <si>
    <t>Fremont</t>
  </si>
  <si>
    <t>FROST FREE LIBRARY</t>
  </si>
  <si>
    <t>Marlborough</t>
  </si>
  <si>
    <t>FULLER PUBLIC LIBRARY</t>
  </si>
  <si>
    <t>Hillsborough</t>
  </si>
  <si>
    <t>G.E.P. DODGE LIBRARY</t>
  </si>
  <si>
    <t>Bennington</t>
  </si>
  <si>
    <t>GAFNEY LIBRARY, INC.</t>
  </si>
  <si>
    <t>Sanbornville</t>
  </si>
  <si>
    <t>GALE LIBRARY</t>
  </si>
  <si>
    <t>Newton</t>
  </si>
  <si>
    <t>GAY-KIMBALL LIBRARY</t>
  </si>
  <si>
    <t>Troy</t>
  </si>
  <si>
    <t>GEORGE GAMBLE LIBRARY</t>
  </si>
  <si>
    <t>Danbury</t>
  </si>
  <si>
    <t>GEORGE H. STOWELL FREE LIBRARY</t>
  </si>
  <si>
    <t>Cornish</t>
  </si>
  <si>
    <t>GEORGE HOLMES BIXBY MEMORIAL LIBRARY</t>
  </si>
  <si>
    <t>Francestown</t>
  </si>
  <si>
    <t>GILFORD PUBLIC LIBRARY</t>
  </si>
  <si>
    <t>Gilford</t>
  </si>
  <si>
    <t>GILMAN LIBRARY</t>
  </si>
  <si>
    <t>Alton</t>
  </si>
  <si>
    <t>GILMANTON CORNER PUBLIC LIBRARY</t>
  </si>
  <si>
    <t>Gilmanton</t>
  </si>
  <si>
    <t>GILMANTON IRON WORKS LIBRARY</t>
  </si>
  <si>
    <t>GILMANTON YEAR-ROUND LIBRARY ASSOCIATION</t>
  </si>
  <si>
    <t>Gilmanton Iron Works</t>
  </si>
  <si>
    <t>GILSUM PUBLIC LIBRARY</t>
  </si>
  <si>
    <t>Gilsum</t>
  </si>
  <si>
    <t>GOFFSTOWN PUBLIC LIBRARY</t>
  </si>
  <si>
    <t>Goffstown</t>
  </si>
  <si>
    <t>Non-resident Fee</t>
  </si>
  <si>
    <t>BKVOL</t>
  </si>
  <si>
    <t>EC_LO_OT</t>
  </si>
  <si>
    <t>GOODWIN LIBRARY</t>
  </si>
  <si>
    <t>Farmington</t>
  </si>
  <si>
    <t>EC_ST</t>
  </si>
  <si>
    <t>ELECCOLL</t>
  </si>
  <si>
    <t>PHYSCIR</t>
  </si>
  <si>
    <t>LOANTO</t>
  </si>
  <si>
    <t>LOANFM</t>
  </si>
  <si>
    <t>TOTCOLL</t>
  </si>
  <si>
    <t>FEDGVT</t>
  </si>
  <si>
    <t>SCAP_REV</t>
  </si>
  <si>
    <t>FCAP_REV</t>
  </si>
  <si>
    <t>OCAP_REV</t>
  </si>
  <si>
    <t>CAP_REV</t>
  </si>
  <si>
    <t>GORDON-NASH LIBRARY</t>
  </si>
  <si>
    <t>CAPITAL</t>
  </si>
  <si>
    <t>New Hampton</t>
  </si>
  <si>
    <t>SALARIES</t>
  </si>
  <si>
    <t>BENEFIT</t>
  </si>
  <si>
    <t>GORHAM PUBLIC LIBRARY</t>
  </si>
  <si>
    <t>Gorham</t>
  </si>
  <si>
    <t>PRMATEXP</t>
  </si>
  <si>
    <t>ELMATEXP</t>
  </si>
  <si>
    <t>OTHMATEX</t>
  </si>
  <si>
    <t>TOTEXPCO</t>
  </si>
  <si>
    <t>OTHOPEXP</t>
  </si>
  <si>
    <t>MASTER</t>
  </si>
  <si>
    <t>LIBRARIA</t>
  </si>
  <si>
    <t>OTHPAID</t>
  </si>
  <si>
    <t>TOTSTAFF</t>
  </si>
  <si>
    <t>TOTCIR</t>
  </si>
  <si>
    <t>GRAFTON PUBLIC LIBRARY</t>
  </si>
  <si>
    <t>Grafton</t>
  </si>
  <si>
    <t>GRIFFIN FREE PUBLIC LIBRARY</t>
  </si>
  <si>
    <t>Auburn</t>
  </si>
  <si>
    <t>GROTON PUBLIC LIBRARY</t>
  </si>
  <si>
    <t>Groton</t>
  </si>
  <si>
    <t>HALL MEMORIAL LIBRARY</t>
  </si>
  <si>
    <t>Northfield</t>
  </si>
  <si>
    <t>HAMPSTEAD PUBLIC LIBRARY</t>
  </si>
  <si>
    <t>Hampstead</t>
  </si>
  <si>
    <t>Total Circulation per Capita</t>
  </si>
  <si>
    <t>Total Collection Expenditures per Capita</t>
  </si>
  <si>
    <t>Total Staff Expenditures per Capita</t>
  </si>
  <si>
    <t>Non-Resident Fee</t>
  </si>
  <si>
    <t>Total Print Materials</t>
  </si>
  <si>
    <t>HAMPTON FALLS FREE LIBRARY</t>
  </si>
  <si>
    <t># of Local Databases</t>
  </si>
  <si>
    <t>Hampton Falls</t>
  </si>
  <si>
    <t># of State Databases</t>
  </si>
  <si>
    <t># of Databases</t>
  </si>
  <si>
    <t>Total Physical Item Circulation</t>
  </si>
  <si>
    <t>ILLs Provided</t>
  </si>
  <si>
    <t>ILLs Received</t>
  </si>
  <si>
    <t>Total Collection Use (71+72 = NHDB, Databases, Physical)</t>
  </si>
  <si>
    <t>HANCOCK TOWN LIBRARY</t>
  </si>
  <si>
    <t>Hancock</t>
  </si>
  <si>
    <t>HANOVER TOWN LIBRARY</t>
  </si>
  <si>
    <t>Hanover</t>
  </si>
  <si>
    <t>HARRISVILLE PUBLIC LIBRARY</t>
  </si>
  <si>
    <t>Harrisville</t>
  </si>
  <si>
    <t>Federal Government Revenue</t>
  </si>
  <si>
    <t>State Government Capital Revenue</t>
  </si>
  <si>
    <t>Federal Government Capital Revenue</t>
  </si>
  <si>
    <t>Local Government Capital Revenue</t>
  </si>
  <si>
    <t>Other Capital Revenue</t>
  </si>
  <si>
    <t>Capital Revenue</t>
  </si>
  <si>
    <t>Capital Expenditures</t>
  </si>
  <si>
    <t>Salaries and Wages Expenditures</t>
  </si>
  <si>
    <t>Employee Benefits Expenditures</t>
  </si>
  <si>
    <t>HARVEY-MITCHELL MEMORIAL LIBRARY</t>
  </si>
  <si>
    <t>Print Materials Expenditures</t>
  </si>
  <si>
    <t>Epping</t>
  </si>
  <si>
    <t>Electronic Materials Expenditures</t>
  </si>
  <si>
    <t>Other Materials Expenditures</t>
  </si>
  <si>
    <t>Total Collection Expenditures</t>
  </si>
  <si>
    <t>Other Operating Expenditures</t>
  </si>
  <si>
    <t>ALA-MLS</t>
  </si>
  <si>
    <t>Total Librarians</t>
  </si>
  <si>
    <t>All Other Paid Staff</t>
  </si>
  <si>
    <t>Total Paid Employees</t>
  </si>
  <si>
    <t>Total Circulation</t>
  </si>
  <si>
    <t>% of Collection Expenditures are Electronic Materials</t>
  </si>
  <si>
    <t>% of Collection Expenditures are Other Materials</t>
  </si>
  <si>
    <t>% of Collection Expenditures are Print Materials</t>
  </si>
  <si>
    <t>% of Grand Total Circulation is Electronic</t>
  </si>
  <si>
    <t>HAVERHILL LIBRARY ASSOCIATION</t>
  </si>
  <si>
    <t>% of Grand Total Circulation is Print</t>
  </si>
  <si>
    <t>% of Staff Expenditures are Employee Benefits</t>
  </si>
  <si>
    <t>Haverhill</t>
  </si>
  <si>
    <t>% of Staff Expenditures are Salary and Wages</t>
  </si>
  <si>
    <t>% of Total Circulation is Childrens Circulation</t>
  </si>
  <si>
    <t>% of Total Electronic Circulation is Downloadable Audio Circulation</t>
  </si>
  <si>
    <t>% of Total Electronic Circulation is eBook Circulation</t>
  </si>
  <si>
    <t>% of Total Operating Expenditures are Collection Expenditures</t>
  </si>
  <si>
    <t>% of Total Operating Expenditures are Other Expenditures</t>
  </si>
  <si>
    <t>% of Total Operating Expenditures are Staff Expenditures</t>
  </si>
  <si>
    <t>% of Total Operating Revenue is Federal Revenue</t>
  </si>
  <si>
    <t>% of Total Operating Revenue is Local Revenue</t>
  </si>
  <si>
    <t>% of Total Operating Revenue is Other Revenue</t>
  </si>
  <si>
    <t>% of Total Operating Revenue is State Revenue</t>
  </si>
  <si>
    <t>Electronic Circulation per Capita</t>
  </si>
  <si>
    <t>Federal Government Revenue per Capita</t>
  </si>
  <si>
    <t>HAYNES MEMORIAL LIBRARY</t>
  </si>
  <si>
    <t>Total NHDB + Physical</t>
  </si>
  <si>
    <t>Alexandria</t>
  </si>
  <si>
    <t>NHDB + Physical per Capital</t>
  </si>
  <si>
    <t>HEBRON PUBLIC LIBRARY</t>
  </si>
  <si>
    <t>HEBRON</t>
  </si>
  <si>
    <t>HILL LIBRARY</t>
  </si>
  <si>
    <t>Strafford</t>
  </si>
  <si>
    <t>HILL PUBLIC LIBRARY</t>
  </si>
  <si>
    <t>Hill</t>
  </si>
  <si>
    <t>Local Government Revenue per Capita</t>
  </si>
  <si>
    <t>Other Operating Expenditures per Capita</t>
  </si>
  <si>
    <t>Other Operating Revenue per Capita</t>
  </si>
  <si>
    <t>State Government Revenue per Capita</t>
  </si>
  <si>
    <t>HINSDALE PUBLIC LIBRARY</t>
  </si>
  <si>
    <t>Hinsdale</t>
  </si>
  <si>
    <t>HOLDERNESS FREE LIBRARY</t>
  </si>
  <si>
    <t>Holderness</t>
  </si>
  <si>
    <t>HOLLIS SOCIAL LIBRARY</t>
  </si>
  <si>
    <t>Hollis</t>
  </si>
  <si>
    <t>HOOKSETT PUBLIC LIBRARY</t>
  </si>
  <si>
    <t>Hooksett</t>
  </si>
  <si>
    <t>HOPKINTON TOWN LIBRARY</t>
  </si>
  <si>
    <t>Hopkinton</t>
  </si>
  <si>
    <t>HOWE LIBRARY</t>
  </si>
  <si>
    <t>INGALLS MEMORIAL LIBRARY</t>
  </si>
  <si>
    <t>Rindge</t>
  </si>
  <si>
    <t>J.A. TARBELL LIBRARY</t>
  </si>
  <si>
    <t>Lyndeborough</t>
  </si>
  <si>
    <t>JACKSON PUBLIC LIBRARY</t>
  </si>
  <si>
    <t>Jackson</t>
  </si>
  <si>
    <t>JAFFREY PUBLIC LIBRARY</t>
  </si>
  <si>
    <t>Jaffrey</t>
  </si>
  <si>
    <t>JAMES A. TUTTLE LIBRARY</t>
  </si>
  <si>
    <t>Antrim</t>
  </si>
  <si>
    <t>JAMES E. NICHOLS MEMORIAL LIBRARY</t>
  </si>
  <si>
    <t>Center Harbor</t>
  </si>
  <si>
    <t>JEFFERSON PUBLIC LIBRARY</t>
  </si>
  <si>
    <t>Jefferson</t>
  </si>
  <si>
    <t>JOSEPH PATCH LIBRARY</t>
  </si>
  <si>
    <t>Warren</t>
  </si>
  <si>
    <t>JOSIAH CARPENTER LIBRARY</t>
  </si>
  <si>
    <t>Pittsfield</t>
  </si>
  <si>
    <t>KEENE PUBLIC LIBRARY</t>
  </si>
  <si>
    <t>Keene</t>
  </si>
  <si>
    <t>KELLEY LIBRARY</t>
  </si>
  <si>
    <t>Salem</t>
  </si>
  <si>
    <t>KENSINGTON SOCIAL &amp; PUBLIC LIBRARY</t>
  </si>
  <si>
    <t>Kensington</t>
  </si>
  <si>
    <t>KIMBALL LIBRARY</t>
  </si>
  <si>
    <t>Atkinson</t>
  </si>
  <si>
    <t>KINGSTON COMMUNITY LIBRARY</t>
  </si>
  <si>
    <t>Kingston</t>
  </si>
  <si>
    <t>LACONIA PUBLIC LIBRARY</t>
  </si>
  <si>
    <t>Laconia</t>
  </si>
  <si>
    <t>LANE MEMORIAL LIBRARY</t>
  </si>
  <si>
    <t>Hampton</t>
  </si>
  <si>
    <t>LANGDON LIBRARY</t>
  </si>
  <si>
    <t>Newington</t>
  </si>
  <si>
    <t>LAURA JOHNSON MEMORIAL LIBRARY</t>
  </si>
  <si>
    <t>LEACH LIBRARY</t>
  </si>
  <si>
    <t>Londonderry</t>
  </si>
  <si>
    <t>LEBANON PUBLIC LIBRARY</t>
  </si>
  <si>
    <t>LEBANON</t>
  </si>
  <si>
    <t>LEE PUBLIC LIBRARY</t>
  </si>
  <si>
    <t>Lee</t>
  </si>
  <si>
    <t>LIBBIE A. CASS MEMORIAL LIBRARY</t>
  </si>
  <si>
    <t>Springfield</t>
  </si>
  <si>
    <t>LINCOLN PUBLIC LIBRARY</t>
  </si>
  <si>
    <t>Lincoln</t>
  </si>
  <si>
    <t>LISBON PUBLIC LIBRARY</t>
  </si>
  <si>
    <t>Lisbon</t>
  </si>
  <si>
    <t>LITTLETON PUBLIC LIBRARY</t>
  </si>
  <si>
    <t>Littleton</t>
  </si>
  <si>
    <t>MADBURY PUBLIC LIBRARY</t>
  </si>
  <si>
    <t>Madbury</t>
  </si>
  <si>
    <t>MADISON LIBRARY</t>
  </si>
  <si>
    <t>Madison</t>
  </si>
  <si>
    <t>MANCHESTER CITY LIBRARY</t>
  </si>
  <si>
    <t>Manchester</t>
  </si>
  <si>
    <t>MANSFIELD PUBLIC LIBRARY</t>
  </si>
  <si>
    <t>Temple</t>
  </si>
  <si>
    <t>MARLOW TOWN LIBRARY</t>
  </si>
  <si>
    <t>Marlow</t>
  </si>
  <si>
    <t>MARY E. BARTLETT LIBRARY</t>
  </si>
  <si>
    <t>Brentwood</t>
  </si>
  <si>
    <t>MASON PUBLIC LIBRARY</t>
  </si>
  <si>
    <t>MASON</t>
  </si>
  <si>
    <t>MAXFIELD PUBLIC LIBRARY</t>
  </si>
  <si>
    <t>Loudon</t>
  </si>
  <si>
    <t>MEREDITH PUBLIC LIBRARY</t>
  </si>
  <si>
    <t>Meredith</t>
  </si>
  <si>
    <t>MERIDEN LIBRARY</t>
  </si>
  <si>
    <t>Meriden</t>
  </si>
  <si>
    <t>MERRIMACK PUBLIC LIBRARY</t>
  </si>
  <si>
    <t>Merrimack</t>
  </si>
  <si>
    <t>MILAN PUBLIC LIBRARY</t>
  </si>
  <si>
    <t>Milan</t>
  </si>
  <si>
    <t>MILTON FREE PUBLIC LIBRARY</t>
  </si>
  <si>
    <t>Milton</t>
  </si>
  <si>
    <t>MINER MEMORIAL LIBRARY</t>
  </si>
  <si>
    <t>Lempster</t>
  </si>
  <si>
    <t>MINOT-SLEEPER LIBRARY</t>
  </si>
  <si>
    <t>Bristol</t>
  </si>
  <si>
    <t>MONROE PUBLIC LIBRARY</t>
  </si>
  <si>
    <t>Monroe</t>
  </si>
  <si>
    <t>MOOSILAUKE PUBLIC LIBRARY</t>
  </si>
  <si>
    <t>Woodstock</t>
  </si>
  <si>
    <t>MOULTONBOROUGH PUBLIC LIBRARY</t>
  </si>
  <si>
    <t>Moultonborough</t>
  </si>
  <si>
    <t>MT. CAESAR UNION LIBRARY</t>
  </si>
  <si>
    <t>Swanzey</t>
  </si>
  <si>
    <t>NASHUA PUBLIC LIBRARY</t>
  </si>
  <si>
    <t>Nashua</t>
  </si>
  <si>
    <t>NESMITH LIBRARY</t>
  </si>
  <si>
    <t>Windham</t>
  </si>
  <si>
    <t>NEW CASTLE PUBLIC LIBRARY</t>
  </si>
  <si>
    <t>New Castle</t>
  </si>
  <si>
    <t>NEW DURHAM PUBLIC LIBRARY</t>
  </si>
  <si>
    <t>New Durham</t>
  </si>
  <si>
    <t>NEW IPSWICH LIBRARY</t>
  </si>
  <si>
    <t>New Ipswich</t>
  </si>
  <si>
    <t>NEWBURY PUBLIC LIBRARY</t>
  </si>
  <si>
    <t>Newbury</t>
  </si>
  <si>
    <t>NEWMARKET PUBLIC LIBRARY</t>
  </si>
  <si>
    <t>Newmarket</t>
  </si>
  <si>
    <t>NORTH CONWAY PUBLIC LIBRARY</t>
  </si>
  <si>
    <t>NORTH HAMPTON PUBLIC LIBRARY</t>
  </si>
  <si>
    <t>North Hampton</t>
  </si>
  <si>
    <t>NORTHUMBERLAND PUBLIC LIBRARY</t>
  </si>
  <si>
    <t>Northumberland</t>
  </si>
  <si>
    <t>NUTE LIBRARY</t>
  </si>
  <si>
    <t>OLIVE G. PETTIS LIBRARY</t>
  </si>
  <si>
    <t>Goshen</t>
  </si>
  <si>
    <t>OLIVIA RODHAM MEMORIAL LIBRARY</t>
  </si>
  <si>
    <t>nelson</t>
  </si>
  <si>
    <t>ORFORD FREE LIBRARY</t>
  </si>
  <si>
    <t>ORFORD</t>
  </si>
  <si>
    <t>ORFORD SOCIAL LIBRARY</t>
  </si>
  <si>
    <t>OSCAR FOSS MEMORIAL LIBRARY</t>
  </si>
  <si>
    <t>Barnstead</t>
  </si>
  <si>
    <t>OSCEOLA LIBRARY</t>
  </si>
  <si>
    <t>Waterville Valley</t>
  </si>
  <si>
    <t>OSSIPEE PUBLIC LIBRARY</t>
  </si>
  <si>
    <t>Ossipee</t>
  </si>
  <si>
    <t>PATTEN-NORTH HAVERHILL LIBRARY</t>
  </si>
  <si>
    <t>North Haverhill</t>
  </si>
  <si>
    <t>PAUL MEMORIAL LIBRARY</t>
  </si>
  <si>
    <t>Newfields</t>
  </si>
  <si>
    <t>PEASE PUBLIC LIBRARY</t>
  </si>
  <si>
    <t>PELHAM PUBLIC LIBRARY</t>
  </si>
  <si>
    <t>Pelham</t>
  </si>
  <si>
    <t>PEMBROKE TOWN LIBRARY</t>
  </si>
  <si>
    <t>Pembroke</t>
  </si>
  <si>
    <t>PETERBOROUGH TOWN LIBRARY</t>
  </si>
  <si>
    <t>Peterborough</t>
  </si>
  <si>
    <t>PHILBRICK-JAMES LIBRARY</t>
  </si>
  <si>
    <t>Deerfield</t>
  </si>
  <si>
    <t>PHILIP READ MEMORIAL LIBRARY</t>
  </si>
  <si>
    <t>Plainfield</t>
  </si>
  <si>
    <t>PIERMONT PUBLIC LIBRARY</t>
  </si>
  <si>
    <t>Piermont</t>
  </si>
  <si>
    <t>PIKE LIBRARY</t>
  </si>
  <si>
    <t>Pike</t>
  </si>
  <si>
    <t>PILLSBURY FREE LIBRARY</t>
  </si>
  <si>
    <t>Warner</t>
  </si>
  <si>
    <t>PLAISTOW PUBLIC LIBRARY</t>
  </si>
  <si>
    <t>Plaistow</t>
  </si>
  <si>
    <t>PORTSMOUTH PUBLIC LIBRARY</t>
  </si>
  <si>
    <t>Portsmouth</t>
  </si>
  <si>
    <t>RANDOLPH PUBLIC LIBRARY</t>
  </si>
  <si>
    <t>Randolph</t>
  </si>
  <si>
    <t>REED FREE LIBRARY</t>
  </si>
  <si>
    <t>Surry</t>
  </si>
  <si>
    <t>RICHARDS FREE LIBRARY</t>
  </si>
  <si>
    <t>Newport</t>
  </si>
  <si>
    <t>RICHARDSON MEMORIAL LIBRARY</t>
  </si>
  <si>
    <t>Sugar Hill</t>
  </si>
  <si>
    <t>RICHMOND PUBLIC LIBRARY</t>
  </si>
  <si>
    <t>Richmond</t>
  </si>
  <si>
    <t>ROCHESTER PUBLIC LIBRARY</t>
  </si>
  <si>
    <t>Rochester</t>
  </si>
  <si>
    <t>RODGERS MEMORIAL LIBRARY</t>
  </si>
  <si>
    <t>Hudson</t>
  </si>
  <si>
    <t>ROLLINSFORD PUBLIC LIBRARY</t>
  </si>
  <si>
    <t>Rollinsford</t>
  </si>
  <si>
    <t>RYE PUBLIC LIBRARY</t>
  </si>
  <si>
    <t>Rye</t>
  </si>
  <si>
    <t>SALISBURY FREE LIBRARY</t>
  </si>
  <si>
    <t>Salisbury</t>
  </si>
  <si>
    <t>SAMUEL H. WENTWORTH LIBRARY</t>
  </si>
  <si>
    <t>Center Sandwich</t>
  </si>
  <si>
    <t>SANBORNTON PUBLIC LIBRARY</t>
  </si>
  <si>
    <t>Sanbornton</t>
  </si>
  <si>
    <t>SANDOWN PUBLIC LIBRARY</t>
  </si>
  <si>
    <t>Sandown</t>
  </si>
  <si>
    <t>SEABROOK LIBRARY</t>
  </si>
  <si>
    <t>Seabrook</t>
  </si>
  <si>
    <t>SHEDD FREE LIBRARY</t>
  </si>
  <si>
    <t>Washington</t>
  </si>
  <si>
    <t>SHEDD-PORTER MEMORIAL LIBRARY</t>
  </si>
  <si>
    <t>Alstead</t>
  </si>
  <si>
    <t>SHELBURNE PUBLIC LIBRARY</t>
  </si>
  <si>
    <t>Shelburne</t>
  </si>
  <si>
    <t>SILSBY FREE PUBLIC LIBRARY</t>
  </si>
  <si>
    <t>Charlestown</t>
  </si>
  <si>
    <t>SMYTH PUBLIC LIBRARY</t>
  </si>
  <si>
    <t>Candia</t>
  </si>
  <si>
    <t>SOMERSWORTH PUBLIC LIBRARY</t>
  </si>
  <si>
    <t>Somersworth</t>
  </si>
  <si>
    <t>SOUTH HAMPTON FREE PUBLIC LIBRARY</t>
  </si>
  <si>
    <t>South Hampton</t>
  </si>
  <si>
    <t>STARK PUBLIC LIBRARY</t>
  </si>
  <si>
    <t>STEPHENSON MEMORIAL LIBRARY</t>
  </si>
  <si>
    <t>Greenfield</t>
  </si>
  <si>
    <t>STRATFORD PUBLIC LIBRARY</t>
  </si>
  <si>
    <t>Stratford</t>
  </si>
  <si>
    <t>STRATTON FREE LIBRARY</t>
  </si>
  <si>
    <t>SULLIVAN PUBLIC LIBRARY</t>
  </si>
  <si>
    <t>Sullivan</t>
  </si>
  <si>
    <t>SUTTON FREE LIBRARY</t>
  </si>
  <si>
    <t>Sutton</t>
  </si>
  <si>
    <t>TAYLOR LIBRARY</t>
  </si>
  <si>
    <t>East Derry</t>
  </si>
  <si>
    <t>THAYER PUBLIC LIBRARY</t>
  </si>
  <si>
    <t>Ashuelot</t>
  </si>
  <si>
    <t>THORNTON PUBLIC LIBRARY</t>
  </si>
  <si>
    <t>Thornton</t>
  </si>
  <si>
    <t>TRACY MEMORIAL LIBRARY</t>
  </si>
  <si>
    <t>New London</t>
  </si>
  <si>
    <t>TUCKER FREE LIBRARY</t>
  </si>
  <si>
    <t>Henniker</t>
  </si>
  <si>
    <t>TUFTONBORO FREE LIBRARY</t>
  </si>
  <si>
    <t>Tuftonboro</t>
  </si>
  <si>
    <t>TWIN MOUNTAIN PUBLIC LIBRARY</t>
  </si>
  <si>
    <t>Carroll</t>
  </si>
  <si>
    <t>UNION VILLAGE LIBRARY</t>
  </si>
  <si>
    <t>UNITY FREE PUBLIC LIBRARY</t>
  </si>
  <si>
    <t>Unity</t>
  </si>
  <si>
    <t>WADLEIGH MEMORIAL LIBRARY</t>
  </si>
  <si>
    <t>Milford</t>
  </si>
  <si>
    <t>WAKEFIELD PUBLIC LIBRARY</t>
  </si>
  <si>
    <t>Wakefield</t>
  </si>
  <si>
    <t>WALPOLE TOWN LIBRARY</t>
  </si>
  <si>
    <t>Walpole</t>
  </si>
  <si>
    <t>WEARE PUBLIC LIBRARY</t>
  </si>
  <si>
    <t>Weare</t>
  </si>
  <si>
    <t>WEBSTER FREE PUBLIC LIBRARY</t>
  </si>
  <si>
    <t>Webster</t>
  </si>
  <si>
    <t>WEBSTER MEMORIAL LIBRARY</t>
  </si>
  <si>
    <t>Wentworth</t>
  </si>
  <si>
    <t>WEEKS PUBLIC LIBRARY</t>
  </si>
  <si>
    <t>Greenland</t>
  </si>
  <si>
    <t>WESTMORELAND PUBLIC LIBRARY</t>
  </si>
  <si>
    <t>Westmoreland</t>
  </si>
  <si>
    <t>WHIPPLE FREE LIBRARY</t>
  </si>
  <si>
    <t>New Boston</t>
  </si>
  <si>
    <t>WHITEFIELD PUBLIC LIBRARY</t>
  </si>
  <si>
    <t>Whitefield</t>
  </si>
  <si>
    <t>WIGGIN MEMORIAL LIBRARY</t>
  </si>
  <si>
    <t>Stratham</t>
  </si>
  <si>
    <t>WILLIAM ADAMS BATCHELDER LIBRARY</t>
  </si>
  <si>
    <t>WILLIAM D. WEEKS MEMORIAL LIBRARY</t>
  </si>
  <si>
    <t>Lancaster</t>
  </si>
  <si>
    <t>WILMOT PUBLIC LIBRARY</t>
  </si>
  <si>
    <t>Wilmot</t>
  </si>
  <si>
    <t>WILTON PUBLIC &amp; GREGG FREE LIBRARY</t>
  </si>
  <si>
    <t>Wilton</t>
  </si>
  <si>
    <t>WOLFEBORO PUBLIC LIBRARY</t>
  </si>
  <si>
    <t>Wolfeboro</t>
  </si>
  <si>
    <t>WOODSVILLE FREE PUBLIC LIBRARY</t>
  </si>
  <si>
    <t>Library</t>
  </si>
  <si>
    <t>Position</t>
  </si>
  <si>
    <t>If other…</t>
  </si>
  <si>
    <t>Years in Position</t>
  </si>
  <si>
    <t>Education</t>
  </si>
  <si>
    <t>Hours Worked per Week</t>
  </si>
  <si>
    <t>Hourly Rate</t>
  </si>
  <si>
    <t>Annual Salary</t>
  </si>
  <si>
    <t>Minimum</t>
  </si>
  <si>
    <t>Maximum</t>
  </si>
  <si>
    <t>Director/Librarian</t>
  </si>
  <si>
    <t>BAC</t>
  </si>
  <si>
    <t>Adult Services</t>
  </si>
  <si>
    <t>Children Services</t>
  </si>
  <si>
    <t>HS</t>
  </si>
  <si>
    <t>Other</t>
  </si>
  <si>
    <t>Assistant Librarian</t>
  </si>
  <si>
    <t>Page</t>
  </si>
  <si>
    <t>Custodian</t>
  </si>
  <si>
    <t>MLS</t>
  </si>
  <si>
    <t>Librarian</t>
  </si>
  <si>
    <t>Circulation Librarian</t>
  </si>
  <si>
    <t>MAS</t>
  </si>
  <si>
    <t>Library Assistant</t>
  </si>
  <si>
    <t>ALA/MLS</t>
  </si>
  <si>
    <t>Head of Circulation</t>
  </si>
  <si>
    <t>Reference</t>
  </si>
  <si>
    <t>Technical Services</t>
  </si>
  <si>
    <t>Library Assistant (full-time)</t>
  </si>
  <si>
    <t>Library Assistant (part-time)</t>
  </si>
  <si>
    <t>Bookkeeper</t>
  </si>
  <si>
    <t>LT-Library Techniques</t>
  </si>
  <si>
    <t>Assistant Director</t>
  </si>
  <si>
    <t>Library Aide</t>
  </si>
  <si>
    <t>Interlibrary loan</t>
  </si>
  <si>
    <t>Technology</t>
  </si>
  <si>
    <t>Director</t>
  </si>
  <si>
    <t>LIBRARY ASSISTANT</t>
  </si>
  <si>
    <t>Director of Children's Services</t>
  </si>
  <si>
    <t>Head of Reference</t>
  </si>
  <si>
    <t>Head of Technical Services</t>
  </si>
  <si>
    <t>Per Diem</t>
  </si>
  <si>
    <t>Asst. Director</t>
  </si>
  <si>
    <t>Library Clerk</t>
  </si>
  <si>
    <t>Assistant</t>
  </si>
  <si>
    <t>Technology Assistant</t>
  </si>
  <si>
    <t>Aide</t>
  </si>
  <si>
    <t>n/a</t>
  </si>
  <si>
    <t>Assistant Director/Head of Youth Services</t>
  </si>
  <si>
    <t>NA</t>
  </si>
  <si>
    <t>Assistant Director/IT/Children's</t>
  </si>
  <si>
    <t>Cleaning</t>
  </si>
  <si>
    <t>3.5 years</t>
  </si>
  <si>
    <t>BAC-Library Science</t>
  </si>
  <si>
    <t>Technology Librarian</t>
  </si>
  <si>
    <t>vacant</t>
  </si>
  <si>
    <t>History Room Curator</t>
  </si>
  <si>
    <t>Circulation Assistant</t>
  </si>
  <si>
    <t>HS Circulation Assistant</t>
  </si>
  <si>
    <t>Teen Library Assitant</t>
  </si>
  <si>
    <t>Building Maintenance</t>
  </si>
  <si>
    <t>we have no library staff. a trustee volunteers as librarian.</t>
  </si>
  <si>
    <t>Assist Director</t>
  </si>
  <si>
    <t>IT Staff</t>
  </si>
  <si>
    <t>Young Adult Librarian</t>
  </si>
  <si>
    <t>Librarian I--Adult Services</t>
  </si>
  <si>
    <t>Systems &amp; Technology Librarian</t>
  </si>
  <si>
    <t>Librarian I--Cataloguer</t>
  </si>
  <si>
    <t>Library Assistant I</t>
  </si>
  <si>
    <t>Library Assistant II</t>
  </si>
  <si>
    <t>Accountant Clerk II</t>
  </si>
  <si>
    <t>Bldg. Maint. Mechanic</t>
  </si>
  <si>
    <t>Substitute</t>
  </si>
  <si>
    <t>librarian</t>
  </si>
  <si>
    <t>Co-director</t>
  </si>
  <si>
    <t>YA Librarian</t>
  </si>
  <si>
    <t>Asst YA LIbrarian</t>
  </si>
  <si>
    <t>Asst Director</t>
  </si>
  <si>
    <t>Youth Library Assistant</t>
  </si>
  <si>
    <t>Literacy Tutor</t>
  </si>
  <si>
    <t>HiSET Coordinator</t>
  </si>
  <si>
    <t>HiSET Chief Examiner</t>
  </si>
  <si>
    <t>HiSET Examiner</t>
  </si>
  <si>
    <t>Literacy Program Coordinator</t>
  </si>
  <si>
    <t>Circulation Lib.</t>
  </si>
  <si>
    <t>Circulation Lib</t>
  </si>
  <si>
    <t>No Paid Staaff</t>
  </si>
  <si>
    <t>Head Librarian - no director postion at GYRL</t>
  </si>
  <si>
    <t>custodian</t>
  </si>
  <si>
    <t>Library Asst</t>
  </si>
  <si>
    <t>VACANT</t>
  </si>
  <si>
    <t>IT</t>
  </si>
  <si>
    <t>Custodial</t>
  </si>
  <si>
    <t>6 Months</t>
  </si>
  <si>
    <t>6 months</t>
  </si>
  <si>
    <t>High School Student Position</t>
  </si>
  <si>
    <t>HAYNES LIBRARY</t>
  </si>
  <si>
    <t>3 years</t>
  </si>
  <si>
    <t>HOLDERNESS LIBRARY</t>
  </si>
  <si>
    <t>Assistant Librarian-Teen</t>
  </si>
  <si>
    <t>Assistant Librarian-Cataloger</t>
  </si>
  <si>
    <t>Youth Programmer</t>
  </si>
  <si>
    <t>Assistant Librarian-Technical Services</t>
  </si>
  <si>
    <t>Library Page</t>
  </si>
  <si>
    <t>Information &amp; Technology Specialist</t>
  </si>
  <si>
    <t>Department Head Systems librarian</t>
  </si>
  <si>
    <t>Department Head</t>
  </si>
  <si>
    <t>Department head</t>
  </si>
  <si>
    <t>Library Assistant circulation</t>
  </si>
  <si>
    <t>Tech Services Library Assistant</t>
  </si>
  <si>
    <t>office manager</t>
  </si>
  <si>
    <t>Maintenance</t>
  </si>
  <si>
    <t>11 months</t>
  </si>
  <si>
    <t>3 years and 9 months</t>
  </si>
  <si>
    <t>Teen Librarian</t>
  </si>
  <si>
    <t>Administrative Asst.</t>
  </si>
  <si>
    <t>Interlibrary Loan Lbn</t>
  </si>
  <si>
    <t>Cataloger</t>
  </si>
  <si>
    <t>Administrative Coordinator</t>
  </si>
  <si>
    <t>Programming Librarian</t>
  </si>
  <si>
    <t>Public Services Librarian</t>
  </si>
  <si>
    <t>Deputy Director</t>
  </si>
  <si>
    <t>Reference and Technical Services Librarian</t>
  </si>
  <si>
    <t>Reference and Young Adult Librarian</t>
  </si>
  <si>
    <t>Library Information Technology Assistant</t>
  </si>
  <si>
    <t>Library Technician II</t>
  </si>
  <si>
    <t>Library Technician I</t>
  </si>
  <si>
    <t>Interlibrary Loan Librarian</t>
  </si>
  <si>
    <t>Emerging Technologies Librarian</t>
  </si>
  <si>
    <t>Tech Services Lbn</t>
  </si>
  <si>
    <t>Children's Lbn</t>
  </si>
  <si>
    <t>Technology Lbn</t>
  </si>
  <si>
    <t>Branch Librarian</t>
  </si>
  <si>
    <t>Children's Librarian</t>
  </si>
  <si>
    <t>Adult Services Librarian</t>
  </si>
  <si>
    <t>Ref. Librarian</t>
  </si>
  <si>
    <t>Assistants</t>
  </si>
  <si>
    <t>Assistant Youth Services Librarian</t>
  </si>
  <si>
    <t>Library Assistant 2</t>
  </si>
  <si>
    <t>Circulation Aide</t>
  </si>
  <si>
    <t>,</t>
  </si>
  <si>
    <t>assistant librarian</t>
  </si>
  <si>
    <t>Assistant Director/Children's Lib.</t>
  </si>
  <si>
    <t>ILL/Circulation Librarian</t>
  </si>
  <si>
    <t>Library Asst Technology</t>
  </si>
  <si>
    <t>Assistant librarian</t>
  </si>
  <si>
    <t>Assitant librarian</t>
  </si>
  <si>
    <t>Supervisor</t>
  </si>
  <si>
    <t>Assistant Director and Young Adult Librarian</t>
  </si>
  <si>
    <t>Young Adult</t>
  </si>
  <si>
    <t>Library Substitute</t>
  </si>
  <si>
    <t>PhD</t>
  </si>
  <si>
    <t>All of the above / OLL (one-librarian-library)</t>
  </si>
  <si>
    <t>Substitute/Clerk</t>
  </si>
  <si>
    <t>ILL</t>
  </si>
  <si>
    <t>Cataloger/ILL</t>
  </si>
  <si>
    <t>SUBSCRIP</t>
  </si>
  <si>
    <t>EBOOK</t>
  </si>
  <si>
    <t>AUDIO_PH</t>
  </si>
  <si>
    <t>AUDIO_DL</t>
  </si>
  <si>
    <t>VIDEO_PH</t>
  </si>
  <si>
    <t>VIDEO_DL</t>
  </si>
  <si>
    <t>eBook Circ</t>
  </si>
  <si>
    <t>ELMATCIR</t>
  </si>
  <si>
    <t>ELINFO</t>
  </si>
  <si>
    <t>ELCONT</t>
  </si>
  <si>
    <t>KIDCIRCL</t>
  </si>
  <si>
    <t>Associate Director</t>
  </si>
  <si>
    <t>Dig Magazine Circ</t>
  </si>
  <si>
    <t>Dig Vid Circ</t>
  </si>
  <si>
    <t>Dig Music Circ</t>
  </si>
  <si>
    <t>Library assistant (ILL, Circ)</t>
  </si>
  <si>
    <t>library assistant (ill, circ, ref)</t>
  </si>
  <si>
    <t>page</t>
  </si>
  <si>
    <t># of Print Serial Subscriptions</t>
  </si>
  <si>
    <t># of E Books</t>
  </si>
  <si>
    <t># of Audios</t>
  </si>
  <si>
    <t># Downloadable Audio Circulation</t>
  </si>
  <si>
    <t># of Downloadable Audio</t>
  </si>
  <si>
    <t># of Videos</t>
  </si>
  <si>
    <t># of Downloadable Videos</t>
  </si>
  <si>
    <t># of eBook Circulation</t>
  </si>
  <si>
    <t>Circulation of Electronic Materials</t>
  </si>
  <si>
    <t>Total Use of All Databases</t>
  </si>
  <si>
    <t>Total Use of Electronic Material</t>
  </si>
  <si>
    <t># of Childrens Circulation</t>
  </si>
  <si>
    <t>Administrative Assistant</t>
  </si>
  <si>
    <t># of Downloadable Magazine Circulation</t>
  </si>
  <si>
    <t># of Downloadable or Streaming Video Circulation</t>
  </si>
  <si>
    <t># of Downloadable or Streaming Music Circulation</t>
  </si>
  <si>
    <t>Children's LIbrarian</t>
  </si>
  <si>
    <t>Tech Services Librarian</t>
  </si>
  <si>
    <t>Public Programming &amp; Community Relations Librarian</t>
  </si>
  <si>
    <t>Ref. Lib</t>
  </si>
  <si>
    <t>Substitute librarian</t>
  </si>
  <si>
    <t>ILLs Provided per Capita</t>
  </si>
  <si>
    <t>ILLs Received per Capita</t>
  </si>
  <si>
    <t>Total Library Holdings</t>
  </si>
  <si>
    <t>Asst. Children's Librarian</t>
  </si>
  <si>
    <t>Assistant Children's Librarian</t>
  </si>
  <si>
    <t>ILL Librarian</t>
  </si>
  <si>
    <t>Youth Director</t>
  </si>
  <si>
    <t>Programming Coordinator</t>
  </si>
  <si>
    <t>Youth Services Director</t>
  </si>
  <si>
    <t>Maintenance Supervisor</t>
  </si>
  <si>
    <t>Sub Assist. Librarian</t>
  </si>
  <si>
    <t>circulation &amp; sub</t>
  </si>
  <si>
    <t>Asst. Librarian</t>
  </si>
  <si>
    <t>Library assistant</t>
  </si>
  <si>
    <t>Front Desk Assistant</t>
  </si>
  <si>
    <t>Librarian/Director</t>
  </si>
  <si>
    <t>N/a</t>
  </si>
  <si>
    <t>Circulation/IT Supervisor</t>
  </si>
  <si>
    <t>Circulation Desk Assistant</t>
  </si>
  <si>
    <t>Facilities Manager</t>
  </si>
  <si>
    <t>title not listed</t>
  </si>
  <si>
    <t>Asst. Dir/Children's Librarian</t>
  </si>
  <si>
    <t>WILLIAM ADAMS BACHELDER LIBRARY</t>
  </si>
  <si>
    <t>Youth Services Librarian</t>
  </si>
  <si>
    <t>Assistant Library Director</t>
  </si>
  <si>
    <t>IT Coordinator</t>
  </si>
  <si>
    <t>Library Assistant - Circulation</t>
  </si>
  <si>
    <t>Library Assistant - Technical Services</t>
  </si>
  <si>
    <t>Question Number</t>
  </si>
  <si>
    <t>Description</t>
  </si>
  <si>
    <t>Library Name</t>
  </si>
  <si>
    <t>Heath</t>
  </si>
  <si>
    <t>Life</t>
  </si>
  <si>
    <t>Dental</t>
  </si>
  <si>
    <t>Pension</t>
  </si>
  <si>
    <t>Disability</t>
  </si>
  <si>
    <t>Paid Holidays</t>
  </si>
  <si>
    <t>Paid Sick Leave</t>
  </si>
  <si>
    <t>Paid Vacation</t>
  </si>
  <si>
    <t>Days of Vacation</t>
  </si>
  <si>
    <t>NH0027</t>
  </si>
  <si>
    <t>NH0195</t>
  </si>
  <si>
    <t>NH0115</t>
  </si>
  <si>
    <t>NH0237</t>
  </si>
  <si>
    <t>NH0155</t>
  </si>
  <si>
    <t>NH0184</t>
  </si>
  <si>
    <t>Circulation Lbn.</t>
  </si>
  <si>
    <t>Tech Services Lbn.</t>
  </si>
  <si>
    <t>Children's Assistant</t>
  </si>
  <si>
    <t>Interlibrary Loan</t>
  </si>
  <si>
    <t>NH0196</t>
  </si>
  <si>
    <t>NH0240</t>
  </si>
  <si>
    <t>NH0142</t>
  </si>
  <si>
    <t>Library Assistant - Full Time</t>
  </si>
  <si>
    <t>NH0045</t>
  </si>
  <si>
    <t>Technology Lbn.</t>
  </si>
  <si>
    <t>NH0056</t>
  </si>
  <si>
    <t>NH0067</t>
  </si>
  <si>
    <t>NH0078</t>
  </si>
  <si>
    <t>NH0088</t>
  </si>
  <si>
    <t>NH0110</t>
  </si>
  <si>
    <t>NH0121</t>
  </si>
  <si>
    <t>NH0068</t>
  </si>
  <si>
    <t>NH0131</t>
  </si>
  <si>
    <t>NH0077</t>
  </si>
  <si>
    <t>NH0248</t>
  </si>
  <si>
    <t>NH0154</t>
  </si>
  <si>
    <t>Outreach</t>
  </si>
  <si>
    <t>NH0150</t>
  </si>
  <si>
    <t>NH0091</t>
  </si>
  <si>
    <t>NH0231</t>
  </si>
  <si>
    <t>NH0156</t>
  </si>
  <si>
    <t>NH0211</t>
  </si>
  <si>
    <t>NH0066</t>
  </si>
  <si>
    <t>NH0241</t>
  </si>
  <si>
    <t>NH0162</t>
  </si>
  <si>
    <t>NH0163</t>
  </si>
  <si>
    <t>NH0239</t>
  </si>
  <si>
    <t>NH0172</t>
  </si>
  <si>
    <t>Circulation</t>
  </si>
  <si>
    <t>NH0166</t>
  </si>
  <si>
    <t>Asst. Child</t>
  </si>
  <si>
    <t>NH0145</t>
  </si>
  <si>
    <t>NH0167</t>
  </si>
  <si>
    <t>Administrative Specialist II</t>
  </si>
  <si>
    <t>Library Technician</t>
  </si>
  <si>
    <t>Assistant II</t>
  </si>
  <si>
    <t>NH0031</t>
  </si>
  <si>
    <t>NH0168</t>
  </si>
  <si>
    <t>NH0238</t>
  </si>
  <si>
    <t>NH0047</t>
  </si>
  <si>
    <t>NH0171</t>
  </si>
  <si>
    <t>NH0106</t>
  </si>
  <si>
    <t>NH0175</t>
  </si>
  <si>
    <t>NH0105</t>
  </si>
  <si>
    <t>NH0176</t>
  </si>
  <si>
    <t>Part time over 20 hours</t>
  </si>
  <si>
    <t>part time under 20 hours</t>
  </si>
  <si>
    <t>NH0179</t>
  </si>
  <si>
    <t>Librarian I</t>
  </si>
  <si>
    <t>Account Clerk II</t>
  </si>
  <si>
    <t>NH0180</t>
  </si>
  <si>
    <t>NH0085</t>
  </si>
  <si>
    <t>NH0230</t>
  </si>
  <si>
    <t>NH0208</t>
  </si>
  <si>
    <t>under 20 hrs, child/prog asst</t>
  </si>
  <si>
    <t>part time over 20 hrs ILL, asst director</t>
  </si>
  <si>
    <t>cat asst, under 20 hrs</t>
  </si>
  <si>
    <t>overdues, under 10 hrs</t>
  </si>
  <si>
    <t>sub, no regular hours</t>
  </si>
  <si>
    <t>NH0181</t>
  </si>
  <si>
    <t>NH0182</t>
  </si>
  <si>
    <t>NH0183</t>
  </si>
  <si>
    <t>NH0090</t>
  </si>
  <si>
    <t>NH0186</t>
  </si>
  <si>
    <t>NH0158</t>
  </si>
  <si>
    <t>NH0187</t>
  </si>
  <si>
    <t>NH0189</t>
  </si>
  <si>
    <t>NH0190</t>
  </si>
  <si>
    <t>NH0191</t>
  </si>
  <si>
    <t>Children's Services</t>
  </si>
  <si>
    <t>Adult services</t>
  </si>
  <si>
    <t>NH0164</t>
  </si>
  <si>
    <t>NH0193</t>
  </si>
  <si>
    <t>NH0197</t>
  </si>
  <si>
    <t>NH0198</t>
  </si>
  <si>
    <t>NH0199</t>
  </si>
  <si>
    <t>YA Lbn.</t>
  </si>
  <si>
    <t>NH0036</t>
  </si>
  <si>
    <t>NH0005</t>
  </si>
  <si>
    <t>NH0099</t>
  </si>
  <si>
    <t>NH0129</t>
  </si>
  <si>
    <t>NH0063</t>
  </si>
  <si>
    <t>NH0125</t>
  </si>
  <si>
    <t>NH0242</t>
  </si>
  <si>
    <t>NH0170</t>
  </si>
  <si>
    <t>NH0194</t>
  </si>
  <si>
    <t>NH0200</t>
  </si>
  <si>
    <t>NH0174</t>
  </si>
  <si>
    <t>NH0202</t>
  </si>
  <si>
    <t>NH0251</t>
  </si>
  <si>
    <t>No Paid Staff</t>
  </si>
  <si>
    <t>NH0257</t>
  </si>
  <si>
    <t>NH0244</t>
  </si>
  <si>
    <t>NH0204</t>
  </si>
  <si>
    <t>NH0192</t>
  </si>
  <si>
    <t>Circluation Assistant</t>
  </si>
  <si>
    <t>Children's services</t>
  </si>
  <si>
    <t>NH0057</t>
  </si>
  <si>
    <t>NH0205</t>
  </si>
  <si>
    <t>NH0207</t>
  </si>
  <si>
    <t>NH0023</t>
  </si>
  <si>
    <t>Library Assistants</t>
  </si>
  <si>
    <t>NH0212</t>
  </si>
  <si>
    <t>NH0124</t>
  </si>
  <si>
    <t>YA/Tech Services</t>
  </si>
  <si>
    <t>Circulation librarian/Page</t>
  </si>
  <si>
    <t>Circulation Librarian/Page</t>
  </si>
  <si>
    <t>NH0213</t>
  </si>
  <si>
    <t>Library Assitant</t>
  </si>
  <si>
    <t>NH0216</t>
  </si>
  <si>
    <t>NH0217</t>
  </si>
  <si>
    <t>NH0243</t>
  </si>
  <si>
    <t>NH0219</t>
  </si>
  <si>
    <t>NH0188</t>
  </si>
  <si>
    <t>NH0223</t>
  </si>
  <si>
    <t>NH0109</t>
  </si>
  <si>
    <t>NH0224</t>
  </si>
  <si>
    <t>NH0107</t>
  </si>
  <si>
    <t>NH0004</t>
  </si>
  <si>
    <t>NH0006</t>
  </si>
  <si>
    <t>NH0007</t>
  </si>
  <si>
    <t>NH0008</t>
  </si>
  <si>
    <t>Library Assistant - Technology</t>
  </si>
  <si>
    <t>NH0009</t>
  </si>
  <si>
    <t>NH0010</t>
  </si>
  <si>
    <t>NH0218</t>
  </si>
  <si>
    <t>Systems Librarian</t>
  </si>
  <si>
    <t>Reference Librarian</t>
  </si>
  <si>
    <t>Reference Assistant</t>
  </si>
  <si>
    <t>Youth Services Assistant</t>
  </si>
  <si>
    <t>NH0087</t>
  </si>
  <si>
    <t>NH0032</t>
  </si>
  <si>
    <t>NH0013</t>
  </si>
  <si>
    <t>NH0014</t>
  </si>
  <si>
    <t>NH0215</t>
  </si>
  <si>
    <t>Clerk</t>
  </si>
  <si>
    <t>NH0160</t>
  </si>
  <si>
    <t>NH0015</t>
  </si>
  <si>
    <t>NH0134</t>
  </si>
  <si>
    <t>NH0079</t>
  </si>
  <si>
    <t>Circulation staff</t>
  </si>
  <si>
    <t>NH0016</t>
  </si>
  <si>
    <t>Audio/Visual Librarian</t>
  </si>
  <si>
    <t>NH0093</t>
  </si>
  <si>
    <t>NH0017</t>
  </si>
  <si>
    <t>ILL coordinator</t>
  </si>
  <si>
    <t>asst. librarian</t>
  </si>
  <si>
    <t>NH0012</t>
  </si>
  <si>
    <t>NH0018</t>
  </si>
  <si>
    <t>NH0019</t>
  </si>
  <si>
    <t>NH0214</t>
  </si>
  <si>
    <t>NH0058</t>
  </si>
  <si>
    <t>NH0029</t>
  </si>
  <si>
    <t>NH0021</t>
  </si>
  <si>
    <t>Library Technical Assistant</t>
  </si>
  <si>
    <t>NH0022</t>
  </si>
  <si>
    <t>Library Techician II</t>
  </si>
  <si>
    <t>NH0103</t>
  </si>
  <si>
    <t>NH0025</t>
  </si>
  <si>
    <t>NH0026</t>
  </si>
  <si>
    <t>NH0028</t>
  </si>
  <si>
    <t>NH0253</t>
  </si>
  <si>
    <t>NH0033</t>
  </si>
  <si>
    <t>NH0035</t>
  </si>
  <si>
    <t>Security Officer</t>
  </si>
  <si>
    <t>NH0122</t>
  </si>
  <si>
    <t>NH0037</t>
  </si>
  <si>
    <t>NH0151</t>
  </si>
  <si>
    <t>NH0038</t>
  </si>
  <si>
    <t>NH0030</t>
  </si>
  <si>
    <t>Program Director</t>
  </si>
  <si>
    <t>NH0039</t>
  </si>
  <si>
    <t>NH0081</t>
  </si>
  <si>
    <t>NH0040</t>
  </si>
  <si>
    <t>FT Business Manager</t>
  </si>
  <si>
    <t>FT ILL non-professional support staff</t>
  </si>
  <si>
    <t>FT Children's non-professional support staff</t>
  </si>
  <si>
    <t>PT Circulation Aide</t>
  </si>
  <si>
    <t>PT Administration Aide</t>
  </si>
  <si>
    <t>PT Tech Services Aide</t>
  </si>
  <si>
    <t>PT Page Aide</t>
  </si>
  <si>
    <t>PT Circ Aide</t>
  </si>
  <si>
    <t>PT Children's Aide</t>
  </si>
  <si>
    <t>PT Maintenance Aide</t>
  </si>
  <si>
    <t>NH0041</t>
  </si>
  <si>
    <t>NH0044</t>
  </si>
  <si>
    <t>NH0024</t>
  </si>
  <si>
    <t>NH0153</t>
  </si>
  <si>
    <t>Asst./Children's Lib. (New Hire)</t>
  </si>
  <si>
    <t>NH0046</t>
  </si>
  <si>
    <t>NH0149</t>
  </si>
  <si>
    <t>NH0048</t>
  </si>
  <si>
    <t>Adult Services Lib</t>
  </si>
  <si>
    <t>NH0117</t>
  </si>
  <si>
    <t>NH0049</t>
  </si>
  <si>
    <t>NH0147</t>
  </si>
  <si>
    <t>NH0053</t>
  </si>
  <si>
    <t>NH0054</t>
  </si>
  <si>
    <t>NH0059</t>
  </si>
  <si>
    <t>NH0052</t>
  </si>
  <si>
    <t>NH0061</t>
  </si>
  <si>
    <t>NH0169</t>
  </si>
  <si>
    <t>NH0064</t>
  </si>
  <si>
    <t>NH0065</t>
  </si>
  <si>
    <t>NH0043</t>
  </si>
  <si>
    <t>NH0206</t>
  </si>
  <si>
    <t>(OLL)One-Librarian library</t>
  </si>
  <si>
    <t>NH0050</t>
  </si>
  <si>
    <t>NH0071</t>
  </si>
  <si>
    <t>NH0249</t>
  </si>
  <si>
    <t>NH0034</t>
  </si>
  <si>
    <t>NH0136</t>
  </si>
  <si>
    <t>NH0072</t>
  </si>
  <si>
    <t>NH0221</t>
  </si>
  <si>
    <t>NH0055</t>
  </si>
  <si>
    <t>NH0083</t>
  </si>
  <si>
    <t>NH0073</t>
  </si>
  <si>
    <t>Combined Positin with YA</t>
  </si>
  <si>
    <t>NH0074</t>
  </si>
  <si>
    <t>Warrant Article</t>
  </si>
  <si>
    <t>Amount</t>
  </si>
  <si>
    <t>Status</t>
  </si>
  <si>
    <t>First year of new wage plan to be implemented over 3 years.</t>
  </si>
  <si>
    <t>Passed</t>
  </si>
  <si>
    <t>Discontinue the library's "Vacation Accrual Expendable Trust Fund" and establish an "Earned Time Expendable Trust Fund" to reflect transition from sick/vacation time to new earned time policy.</t>
  </si>
  <si>
    <t>None</t>
  </si>
  <si>
    <t>Placing money in previously established capital reserve fund</t>
  </si>
  <si>
    <t>Failed</t>
  </si>
  <si>
    <t>Purchase and renovation of new building</t>
  </si>
  <si>
    <t>Add $50,000 to the already established Library Lower Level Capital Reserve Fund</t>
  </si>
  <si>
    <t>Technology Fund</t>
  </si>
  <si>
    <t>Capital Reserve IT Account</t>
  </si>
  <si>
    <t>To provide funds for expanding one PT to FT and expand open hours</t>
  </si>
  <si>
    <t>Year 1 Bond payment</t>
  </si>
  <si>
    <t>No warrant articles.</t>
  </si>
  <si>
    <t>Warrant to expend the interest in our checking account.</t>
  </si>
  <si>
    <t>Maintenance &amp; Repair Trust Fund</t>
  </si>
  <si>
    <t>none</t>
  </si>
  <si>
    <t>National Register Historian Hire</t>
  </si>
  <si>
    <t>No Warrant Articles in 2016.</t>
  </si>
  <si>
    <t>add to Cap Res Fund for library repairs</t>
  </si>
  <si>
    <t>remove library addition capital reserve fund remains from list of CRF, (put back in in CRF for Library repairs)</t>
  </si>
  <si>
    <t>Maintenance fund</t>
  </si>
  <si>
    <t>Article 3: For the purpose of constructing a new library building.</t>
  </si>
  <si>
    <t>Add to capital Reserve Fund for the library building</t>
  </si>
  <si>
    <t>To see if the Town will vote to raise and appropriate the sum of $2500 to be added to the Freedom Public Library Expendable Trust Fund previously established.</t>
  </si>
  <si>
    <t>capital improvement trust fund</t>
  </si>
  <si>
    <t>Capital Reserve Fund $60,000</t>
  </si>
  <si>
    <t>Capital Reserve</t>
  </si>
  <si>
    <t>For the public library trustees to accept gifts of personal property, other than money, which may be offered to the library for any public purpose.</t>
  </si>
  <si>
    <t>Library Capital Reserve Article</t>
  </si>
  <si>
    <t>The Gilman Library Trustees requested that funds be added the,previously established,Capital Reserve Funds for library maintenance issues.</t>
  </si>
  <si>
    <t>Failed request in March 2016.</t>
  </si>
  <si>
    <t>Building fund money</t>
  </si>
  <si>
    <t>Capital Reserve for building maintenance</t>
  </si>
  <si>
    <t>$6,000 for ongoing capital improvements and $28,500 for roof replacement</t>
  </si>
  <si>
    <t>NONE</t>
  </si>
  <si>
    <t>Warrant Article for Library Expansion vote for on March 8th 2016</t>
  </si>
  <si>
    <t>Capital Reserve Fund for interior renovations</t>
  </si>
  <si>
    <t>Town contribution to make the library ADA compliant</t>
  </si>
  <si>
    <t>Building Systems Replacement Fund</t>
  </si>
  <si>
    <t>Library Technology Capital Reserve Fund</t>
  </si>
  <si>
    <t>Library Building Maintenance Capital Reserve Fund</t>
  </si>
  <si>
    <t>2016 Warrant Article: To see if the town will vote to raise and appropriate the sum of $60,000, and to authorize the total amount to be withdrawn from the Library's Restricted Funds, for the purpose of developing construction plans, specifications and bi</t>
  </si>
  <si>
    <t>Expendable Trust Fund</t>
  </si>
  <si>
    <t>There were two: 1) To create a full-time Youth Librarian position. Raise $11,000 for salary and benefits. 2) Establishment of a Library Building Maintenance Trust Fund.</t>
  </si>
  <si>
    <t>none during 2016</t>
  </si>
  <si>
    <t>Funds for building maintenance</t>
  </si>
  <si>
    <t>Appropriation to the Library Building Capital Reserve</t>
  </si>
  <si>
    <t>Capital improvement LCHIP match for outside repair of building</t>
  </si>
  <si>
    <t>Library computer equipment expendable trust fund</t>
  </si>
  <si>
    <t>town campus that included a new library included in one dollar figure</t>
  </si>
  <si>
    <t>Yes. It was voted YES to raise and appropriate 136, 972 to fund a payment of the Library Expansion Project. This project took place in 2011.</t>
  </si>
  <si>
    <t>NH0173</t>
  </si>
  <si>
    <t>NH0076</t>
  </si>
  <si>
    <t>NH0133</t>
  </si>
  <si>
    <t>ADD $5000 TO Library building capital reserve fund. ALSO Approve as per RSA for income generating equipment</t>
  </si>
  <si>
    <t>NH0082</t>
  </si>
  <si>
    <t>Library Capital Reserve Fund</t>
  </si>
  <si>
    <t>NH0086</t>
  </si>
  <si>
    <t>NH0089</t>
  </si>
  <si>
    <t>NH0011</t>
  </si>
  <si>
    <t>NH0092</t>
  </si>
  <si>
    <t>HVAC system catastrophic replacement</t>
  </si>
  <si>
    <t>Recurring Building Maint. Expendable trust</t>
  </si>
  <si>
    <t>NH0094</t>
  </si>
  <si>
    <t>add to the Library Operations Expendable Trust Fund established in 2010</t>
  </si>
  <si>
    <t>NH0097</t>
  </si>
  <si>
    <t>NH0095</t>
  </si>
  <si>
    <t>NH0096</t>
  </si>
  <si>
    <t>NH0098</t>
  </si>
  <si>
    <t>Permission to spend library invested money on a new roof.</t>
  </si>
  <si>
    <t>NH0135</t>
  </si>
  <si>
    <t>NH0165</t>
  </si>
  <si>
    <t>NH0161</t>
  </si>
  <si>
    <t>Funds to go into a capital reserve fund for restoration of the building's brickwork.</t>
  </si>
  <si>
    <t>NH0101</t>
  </si>
  <si>
    <t>NH0102</t>
  </si>
  <si>
    <t>NH0209</t>
  </si>
  <si>
    <t>NH0118</t>
  </si>
  <si>
    <t>NH0114</t>
  </si>
  <si>
    <t>NH0232</t>
  </si>
  <si>
    <t>Requested and received new capital reserve fund toward ADA modifications.</t>
  </si>
  <si>
    <t>Requested funds added to existing library maintenance capital reserve fund.</t>
  </si>
  <si>
    <t>NH0177</t>
  </si>
  <si>
    <t>NH0123</t>
  </si>
  <si>
    <t>NH0003</t>
  </si>
  <si>
    <t>Roof Replacement Capital Reserve Fund Established</t>
  </si>
  <si>
    <t>NH0126</t>
  </si>
  <si>
    <t>Addition to existing Capital Reserve Fund</t>
  </si>
  <si>
    <t>NH0127</t>
  </si>
  <si>
    <t>To give the library trustees authority to accept gifts,grants and donations.</t>
  </si>
  <si>
    <t>NH0042</t>
  </si>
  <si>
    <t>Library Building Project</t>
  </si>
  <si>
    <t>NH0132</t>
  </si>
  <si>
    <t>Warrant Article to repair library roof</t>
  </si>
  <si>
    <t>NH0139</t>
  </si>
  <si>
    <t>Article 16, adding money to the Library Expendable Trust</t>
  </si>
  <si>
    <t>NH0210</t>
  </si>
  <si>
    <t>NH0140</t>
  </si>
  <si>
    <t>NH0051</t>
  </si>
  <si>
    <t>NH0112</t>
  </si>
  <si>
    <t>NH0254</t>
  </si>
  <si>
    <t>NH0020</t>
  </si>
  <si>
    <t>NH0075</t>
  </si>
  <si>
    <t>NH0080</t>
  </si>
  <si>
    <t>NH0222</t>
  </si>
  <si>
    <t>NH0084</t>
  </si>
  <si>
    <t>Programs &amp; Outreach Librarian</t>
  </si>
  <si>
    <t>Full time support staff</t>
  </si>
  <si>
    <t>NH0247</t>
  </si>
  <si>
    <t>NH0116</t>
  </si>
  <si>
    <t>NH0062</t>
  </si>
  <si>
    <t>NH0113</t>
  </si>
  <si>
    <t>Asst Children's Librarian</t>
  </si>
  <si>
    <t>NH0255</t>
  </si>
  <si>
    <t>NH0246</t>
  </si>
  <si>
    <t>NH0157</t>
  </si>
  <si>
    <t>NH0111</t>
  </si>
  <si>
    <t>NH0146</t>
  </si>
  <si>
    <t>NH0060</t>
  </si>
  <si>
    <t>Circulation Desk Assistants</t>
  </si>
  <si>
    <t>NH0159</t>
  </si>
  <si>
    <t>LIB ASST - ILL</t>
  </si>
  <si>
    <t>LIB ASST - CIRC/TECH</t>
  </si>
  <si>
    <t>LIB ASST - CHILDREN'S</t>
  </si>
  <si>
    <t>LIB ASST - TECH/CIRC</t>
  </si>
  <si>
    <t>LIB ASST - TECH / CIRC</t>
  </si>
  <si>
    <t>NH0128</t>
  </si>
  <si>
    <t>NH0137</t>
  </si>
  <si>
    <t>Year Established</t>
  </si>
  <si>
    <t>CENTLIB</t>
  </si>
  <si>
    <t>NH0138</t>
  </si>
  <si>
    <t>BRANLIB</t>
  </si>
  <si>
    <t>BKMOB</t>
  </si>
  <si>
    <t>WKS_OPEN</t>
  </si>
  <si>
    <t>GPTERMS</t>
  </si>
  <si>
    <t>PITUSR</t>
  </si>
  <si>
    <t>WIFISESS</t>
  </si>
  <si>
    <t>Year Library Established</t>
  </si>
  <si>
    <t># of Central Libraries</t>
  </si>
  <si>
    <t># of Branch Libraries</t>
  </si>
  <si>
    <t># of Bookmobiles</t>
  </si>
  <si>
    <t>Total Public Service Hours in a Typical Week</t>
  </si>
  <si>
    <t>adult services</t>
  </si>
  <si>
    <t>Circulation of Electronic Materials - (NHDB)</t>
  </si>
  <si>
    <t>Total Use of Electronic Material (NHDB  + Databases)</t>
  </si>
  <si>
    <t>NH0141</t>
  </si>
  <si>
    <t>% of (NHDB+Physical circulating is Physical</t>
  </si>
  <si>
    <t>Youth Services librarian</t>
  </si>
  <si>
    <t>NH0143</t>
  </si>
  <si>
    <t>NH0144</t>
  </si>
  <si>
    <t># of Internet Terminals Used by General Public</t>
  </si>
  <si>
    <t># of Users of Public Internet Computers per Year</t>
  </si>
  <si>
    <t># of WiFi Sessions</t>
  </si>
  <si>
    <t>NH0148</t>
  </si>
  <si>
    <t>Library IT Coordinator</t>
  </si>
  <si>
    <t>Library Assistant - Circulation full-time</t>
  </si>
  <si>
    <t>Square Footage per Capita</t>
  </si>
  <si>
    <t>State</t>
  </si>
  <si>
    <t>Library Assistant - Circulation part-time</t>
  </si>
  <si>
    <t>Library Assistant - Technical Services part-time</t>
  </si>
  <si>
    <t>Administrative Assistant - part-time</t>
  </si>
  <si>
    <t>NH0220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</si>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</sst>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</numFmts>
  <fonts count="14">
    <font>
      <sz val="10"/>
      <color rgb="FF000000"/>
      <name val="Arial"/>
    </font>
    <font>
      <sz val="11"/>
      <color rgb="FFFFFFFF"/>
      <name val="Calibri"/>
    </font>
    <font>
      <sz val="11"/>
      <color rgb="FF000000"/>
      <name val="Calibri"/>
    </font>
    <font>
      <b/>
      <sz val="10"/>
      <name val="Arial"/>
    </font>
    <font>
      <b/>
      <sz val="10"/>
      <color rgb="FFFF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1"/>
      <name val="Calibri"/>
    </font>
    <font>
      <b/>
      <sz val="10"/>
      <color rgb="FF000000"/>
      <name val="Arial"/>
    </font>
    <font>
      <b/>
      <sz val="11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  <fill>
      <patternFill patternType="solid">
        <fgColor rgb="FFE5B8B7"/>
        <bgColor rgb="FFE5B8B7"/>
      </patternFill>
    </fill>
    <fill>
      <patternFill patternType="solid">
        <fgColor rgb="FFCC0000"/>
        <bgColor rgb="FFCC0000"/>
      </patternFill>
    </fill>
    <fill>
      <patternFill patternType="solid">
        <fgColor rgb="FFA61C00"/>
        <bgColor rgb="FFA61C00"/>
      </patternFill>
    </fill>
    <fill>
      <patternFill patternType="solid">
        <fgColor rgb="FFA64D79"/>
        <bgColor rgb="FFA64D79"/>
      </patternFill>
    </fill>
    <fill>
      <patternFill patternType="solid">
        <fgColor rgb="FF92D050"/>
        <bgColor rgb="FF92D050"/>
      </patternFill>
    </fill>
    <fill>
      <patternFill patternType="solid">
        <fgColor rgb="FF953734"/>
        <bgColor rgb="FF953734"/>
      </patternFill>
    </fill>
    <fill>
      <patternFill patternType="solid">
        <fgColor rgb="FF963634"/>
        <bgColor rgb="FF96363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right"/>
    </xf>
    <xf numFmtId="0" fontId="3" fillId="0" borderId="2" xfId="0" applyFont="1" applyBorder="1"/>
    <xf numFmtId="0" fontId="1" fillId="2" borderId="2" xfId="0" applyFont="1" applyFill="1" applyBorder="1" applyAlignment="1">
      <alignment wrapText="1"/>
    </xf>
    <xf numFmtId="0" fontId="2" fillId="0" borderId="3" xfId="0" applyFont="1" applyBorder="1" applyAlignment="1">
      <alignment horizontal="right"/>
    </xf>
    <xf numFmtId="0" fontId="1" fillId="2" borderId="4" xfId="0" applyFont="1" applyFill="1" applyBorder="1" applyAlignment="1">
      <alignment wrapText="1"/>
    </xf>
    <xf numFmtId="0" fontId="2" fillId="0" borderId="5" xfId="0" applyFont="1" applyBorder="1" applyAlignment="1">
      <alignment horizontal="right"/>
    </xf>
    <xf numFmtId="0" fontId="3" fillId="0" borderId="5" xfId="0" applyFont="1" applyBorder="1"/>
    <xf numFmtId="0" fontId="1" fillId="2" borderId="6" xfId="0" applyFont="1" applyFill="1" applyBorder="1" applyAlignment="1">
      <alignment wrapText="1"/>
    </xf>
    <xf numFmtId="0" fontId="2" fillId="0" borderId="7" xfId="0" applyFont="1" applyBorder="1" applyAlignment="1">
      <alignment horizontal="right"/>
    </xf>
    <xf numFmtId="0" fontId="2" fillId="0" borderId="2" xfId="0" applyFon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4" fillId="0" borderId="5" xfId="0" applyFont="1" applyBorder="1"/>
    <xf numFmtId="0" fontId="2" fillId="0" borderId="7" xfId="0" applyFont="1" applyBorder="1"/>
    <xf numFmtId="0" fontId="5" fillId="3" borderId="2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3" fontId="2" fillId="0" borderId="2" xfId="0" applyNumberFormat="1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1" fillId="2" borderId="8" xfId="0" applyFont="1" applyFill="1" applyBorder="1" applyAlignment="1">
      <alignment wrapText="1"/>
    </xf>
    <xf numFmtId="0" fontId="6" fillId="0" borderId="2" xfId="0" applyFont="1" applyBorder="1" applyAlignment="1"/>
    <xf numFmtId="2" fontId="6" fillId="0" borderId="3" xfId="0" applyNumberFormat="1" applyFont="1" applyBorder="1" applyAlignment="1"/>
    <xf numFmtId="0" fontId="1" fillId="4" borderId="2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2" fontId="1" fillId="4" borderId="8" xfId="0" applyNumberFormat="1" applyFont="1" applyFill="1" applyBorder="1" applyAlignment="1">
      <alignment wrapText="1"/>
    </xf>
    <xf numFmtId="0" fontId="2" fillId="0" borderId="0" xfId="0" applyFont="1"/>
    <xf numFmtId="0" fontId="5" fillId="5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2" fontId="5" fillId="5" borderId="2" xfId="0" applyNumberFormat="1" applyFont="1" applyFill="1" applyBorder="1" applyAlignment="1">
      <alignment wrapText="1"/>
    </xf>
    <xf numFmtId="3" fontId="2" fillId="4" borderId="2" xfId="0" applyNumberFormat="1" applyFont="1" applyFill="1" applyBorder="1"/>
    <xf numFmtId="2" fontId="2" fillId="4" borderId="2" xfId="0" applyNumberFormat="1" applyFont="1" applyFill="1" applyBorder="1"/>
    <xf numFmtId="0" fontId="2" fillId="4" borderId="2" xfId="0" applyFont="1" applyFill="1" applyBorder="1"/>
    <xf numFmtId="0" fontId="7" fillId="0" borderId="2" xfId="0" applyFont="1" applyBorder="1"/>
    <xf numFmtId="0" fontId="0" fillId="0" borderId="0" xfId="0" applyFont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8" fontId="2" fillId="0" borderId="2" xfId="0" applyNumberFormat="1" applyFont="1" applyBorder="1" applyAlignment="1">
      <alignment horizontal="right" wrapText="1"/>
    </xf>
    <xf numFmtId="6" fontId="2" fillId="0" borderId="2" xfId="0" applyNumberFormat="1" applyFont="1" applyBorder="1" applyAlignment="1">
      <alignment horizontal="right" wrapText="1"/>
    </xf>
    <xf numFmtId="16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vertical="center"/>
    </xf>
    <xf numFmtId="12" fontId="2" fillId="0" borderId="2" xfId="0" applyNumberFormat="1" applyFont="1" applyBorder="1" applyAlignment="1">
      <alignment wrapText="1"/>
    </xf>
    <xf numFmtId="3" fontId="2" fillId="0" borderId="2" xfId="0" applyNumberFormat="1" applyFont="1" applyBorder="1" applyAlignment="1"/>
    <xf numFmtId="0" fontId="6" fillId="0" borderId="5" xfId="0" applyFont="1" applyBorder="1" applyAlignment="1"/>
    <xf numFmtId="2" fontId="6" fillId="0" borderId="7" xfId="0" applyNumberFormat="1" applyFont="1" applyBorder="1" applyAlignment="1"/>
    <xf numFmtId="0" fontId="1" fillId="4" borderId="6" xfId="0" applyFont="1" applyFill="1" applyBorder="1" applyAlignment="1">
      <alignment wrapText="1"/>
    </xf>
    <xf numFmtId="0" fontId="4" fillId="0" borderId="0" xfId="0" applyFont="1"/>
    <xf numFmtId="0" fontId="8" fillId="6" borderId="8" xfId="0" applyFont="1" applyFill="1" applyBorder="1"/>
    <xf numFmtId="0" fontId="1" fillId="7" borderId="2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2" fontId="5" fillId="8" borderId="7" xfId="0" applyNumberFormat="1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7" fillId="4" borderId="2" xfId="0" applyFont="1" applyFill="1" applyBorder="1"/>
    <xf numFmtId="2" fontId="7" fillId="0" borderId="2" xfId="0" applyNumberFormat="1" applyFont="1" applyBorder="1"/>
    <xf numFmtId="2" fontId="0" fillId="0" borderId="0" xfId="0" applyNumberFormat="1" applyFont="1"/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wrapText="1"/>
    </xf>
    <xf numFmtId="0" fontId="2" fillId="10" borderId="2" xfId="0" applyFont="1" applyFill="1" applyBorder="1" applyAlignment="1">
      <alignment wrapText="1"/>
    </xf>
    <xf numFmtId="6" fontId="2" fillId="0" borderId="2" xfId="0" applyNumberFormat="1" applyFont="1" applyBorder="1" applyAlignment="1">
      <alignment wrapText="1"/>
    </xf>
    <xf numFmtId="4" fontId="2" fillId="0" borderId="2" xfId="0" applyNumberFormat="1" applyFont="1" applyBorder="1" applyAlignment="1">
      <alignment horizontal="right" wrapText="1"/>
    </xf>
    <xf numFmtId="0" fontId="6" fillId="0" borderId="0" xfId="0" applyFont="1" applyAlignment="1"/>
    <xf numFmtId="2" fontId="6" fillId="0" borderId="0" xfId="0" applyNumberFormat="1" applyFont="1" applyAlignment="1"/>
    <xf numFmtId="9" fontId="2" fillId="0" borderId="0" xfId="0" applyNumberFormat="1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9" fontId="2" fillId="0" borderId="0" xfId="0" applyNumberFormat="1" applyFont="1"/>
    <xf numFmtId="0" fontId="1" fillId="11" borderId="8" xfId="0" applyFont="1" applyFill="1" applyBorder="1" applyAlignment="1">
      <alignment wrapText="1"/>
    </xf>
    <xf numFmtId="9" fontId="1" fillId="11" borderId="2" xfId="0" applyNumberFormat="1" applyFont="1" applyFill="1" applyBorder="1" applyAlignment="1">
      <alignment wrapText="1"/>
    </xf>
    <xf numFmtId="0" fontId="1" fillId="12" borderId="5" xfId="0" applyFont="1" applyFill="1" applyBorder="1" applyAlignment="1">
      <alignment wrapText="1"/>
    </xf>
    <xf numFmtId="9" fontId="2" fillId="0" borderId="2" xfId="0" applyNumberFormat="1" applyFont="1" applyBorder="1"/>
    <xf numFmtId="9" fontId="2" fillId="0" borderId="5" xfId="0" applyNumberFormat="1" applyFont="1" applyBorder="1" applyAlignment="1">
      <alignment horizontal="right"/>
    </xf>
    <xf numFmtId="9" fontId="7" fillId="0" borderId="2" xfId="0" applyNumberFormat="1" applyFont="1" applyBorder="1"/>
    <xf numFmtId="0" fontId="7" fillId="0" borderId="0" xfId="0" applyFont="1"/>
    <xf numFmtId="9" fontId="7" fillId="0" borderId="0" xfId="0" applyNumberFormat="1" applyFont="1"/>
    <xf numFmtId="0" fontId="7" fillId="4" borderId="0" xfId="0" applyFont="1" applyFill="1"/>
    <xf numFmtId="0" fontId="10" fillId="9" borderId="2" xfId="0" applyFont="1" applyFill="1" applyBorder="1" applyAlignment="1">
      <alignment wrapText="1"/>
    </xf>
    <xf numFmtId="0" fontId="10" fillId="9" borderId="2" xfId="0" applyFont="1" applyFill="1" applyBorder="1" applyAlignment="1">
      <alignment vertical="center"/>
    </xf>
    <xf numFmtId="0" fontId="11" fillId="0" borderId="0" xfId="0" applyFont="1" applyAlignment="1"/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right" wrapText="1"/>
    </xf>
    <xf numFmtId="0" fontId="12" fillId="0" borderId="9" xfId="0" applyFont="1" applyBorder="1" applyAlignment="1">
      <alignment wrapText="1"/>
    </xf>
    <xf numFmtId="0" fontId="1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0C0C"/>
    <outlinePr summaryBelow="0" summaryRight="0"/>
  </sheetPr>
  <dimension ref="A1:BW1000"/>
  <sheetViews>
    <sheetView tabSelected="1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defaultColWidth="14.42578125" defaultRowHeight="15" customHeight="1"/>
  <cols>
    <col min="1" max="1" width="34.7109375" customWidth="1"/>
    <col min="2" max="2" width="18.7109375" customWidth="1"/>
    <col min="3" max="75" width="14.42578125" customWidth="1"/>
  </cols>
  <sheetData>
    <row r="1" spans="1:75" ht="12.75" customHeight="1">
      <c r="A1" s="4"/>
      <c r="B1" s="21">
        <v>154</v>
      </c>
      <c r="C1" s="2">
        <v>208</v>
      </c>
      <c r="D1" s="2">
        <v>501</v>
      </c>
      <c r="E1" s="2">
        <v>503</v>
      </c>
      <c r="F1" s="23"/>
      <c r="G1" s="4"/>
      <c r="H1" s="4"/>
      <c r="I1" s="4"/>
      <c r="J1" s="4"/>
      <c r="K1" s="3"/>
      <c r="L1" s="2">
        <v>711</v>
      </c>
      <c r="M1" s="2">
        <v>713</v>
      </c>
      <c r="N1" s="2">
        <v>600</v>
      </c>
      <c r="O1" s="2">
        <v>603</v>
      </c>
      <c r="P1" s="2">
        <v>604</v>
      </c>
      <c r="Q1" s="3"/>
      <c r="R1" s="2">
        <v>450</v>
      </c>
      <c r="S1" s="21">
        <v>456</v>
      </c>
      <c r="T1" s="21">
        <v>457</v>
      </c>
      <c r="U1" s="21">
        <v>458</v>
      </c>
      <c r="V1" s="21">
        <v>553</v>
      </c>
      <c r="W1" s="21">
        <v>575</v>
      </c>
      <c r="X1" s="2">
        <v>576</v>
      </c>
      <c r="Y1" s="2">
        <v>556</v>
      </c>
      <c r="Z1" s="2">
        <v>300</v>
      </c>
      <c r="AA1" s="2">
        <v>301</v>
      </c>
      <c r="AB1" s="2">
        <v>302</v>
      </c>
      <c r="AC1" s="2">
        <v>303</v>
      </c>
      <c r="AD1" s="2">
        <v>304</v>
      </c>
      <c r="AE1" s="21">
        <v>401</v>
      </c>
      <c r="AF1" s="2">
        <v>402</v>
      </c>
      <c r="AG1" s="2">
        <v>402</v>
      </c>
      <c r="AH1" s="2">
        <v>403</v>
      </c>
      <c r="AI1" s="2">
        <v>404</v>
      </c>
      <c r="AJ1" s="21">
        <v>405</v>
      </c>
      <c r="AK1" s="21">
        <v>350</v>
      </c>
      <c r="AL1" s="21">
        <v>351</v>
      </c>
      <c r="AM1" s="2">
        <v>352</v>
      </c>
      <c r="AN1" s="21">
        <v>353</v>
      </c>
      <c r="AO1" s="2">
        <v>354</v>
      </c>
      <c r="AP1" s="21">
        <v>355</v>
      </c>
      <c r="AQ1" s="2">
        <v>356</v>
      </c>
      <c r="AR1" s="2">
        <v>357</v>
      </c>
      <c r="AS1" s="2">
        <v>358</v>
      </c>
      <c r="AT1" s="21">
        <v>250</v>
      </c>
      <c r="AU1" s="2">
        <v>251</v>
      </c>
      <c r="AV1" s="2">
        <v>252</v>
      </c>
      <c r="AW1" s="2">
        <v>253</v>
      </c>
      <c r="AX1" s="2">
        <v>550</v>
      </c>
      <c r="AY1" s="23"/>
      <c r="AZ1" s="23"/>
      <c r="BA1" s="4"/>
      <c r="BB1" s="4"/>
      <c r="BC1" s="23"/>
      <c r="BD1" s="4"/>
      <c r="BE1" s="4"/>
      <c r="BF1" s="4"/>
      <c r="BG1" s="4"/>
      <c r="BH1" s="4"/>
      <c r="BI1" s="23"/>
      <c r="BJ1" s="4"/>
      <c r="BK1" s="23"/>
      <c r="BL1" s="4"/>
      <c r="BM1" s="4"/>
      <c r="BN1" s="23"/>
      <c r="BO1" s="4"/>
      <c r="BP1" s="23"/>
      <c r="BQ1" s="4"/>
      <c r="BR1" s="27"/>
      <c r="BS1" s="28"/>
      <c r="BT1" s="4"/>
      <c r="BU1" s="4"/>
      <c r="BV1" s="4"/>
      <c r="BW1" s="4"/>
    </row>
    <row r="2" spans="1:75" ht="12.75" customHeight="1">
      <c r="A2" s="9"/>
      <c r="B2" s="21">
        <v>9</v>
      </c>
      <c r="C2" s="7">
        <v>23</v>
      </c>
      <c r="D2" s="7">
        <v>25</v>
      </c>
      <c r="E2" s="7">
        <v>28</v>
      </c>
      <c r="F2" s="23"/>
      <c r="G2" s="9"/>
      <c r="H2" s="9"/>
      <c r="I2" s="9"/>
      <c r="J2" s="9"/>
      <c r="K2" s="8">
        <v>29</v>
      </c>
      <c r="L2" s="7">
        <v>40</v>
      </c>
      <c r="M2" s="7">
        <v>42</v>
      </c>
      <c r="N2" s="7">
        <v>47</v>
      </c>
      <c r="O2" s="7">
        <v>50</v>
      </c>
      <c r="P2" s="7">
        <v>51</v>
      </c>
      <c r="Q2" s="8">
        <v>56</v>
      </c>
      <c r="R2" s="7">
        <v>57</v>
      </c>
      <c r="S2" s="21">
        <v>64</v>
      </c>
      <c r="T2" s="21">
        <v>65</v>
      </c>
      <c r="U2" s="21">
        <v>66</v>
      </c>
      <c r="V2" s="21">
        <v>72</v>
      </c>
      <c r="W2" s="21">
        <v>74</v>
      </c>
      <c r="X2" s="7">
        <v>75</v>
      </c>
      <c r="Y2" s="7">
        <v>76</v>
      </c>
      <c r="Z2" s="7">
        <v>77</v>
      </c>
      <c r="AA2" s="7">
        <v>78</v>
      </c>
      <c r="AB2" s="7">
        <v>79</v>
      </c>
      <c r="AC2" s="7">
        <v>80</v>
      </c>
      <c r="AD2" s="7">
        <v>81</v>
      </c>
      <c r="AE2" s="21">
        <v>84</v>
      </c>
      <c r="AF2" s="7">
        <v>85</v>
      </c>
      <c r="AG2" s="7">
        <v>85</v>
      </c>
      <c r="AH2" s="7">
        <v>86</v>
      </c>
      <c r="AI2" s="7">
        <v>87</v>
      </c>
      <c r="AJ2" s="21">
        <v>88</v>
      </c>
      <c r="AK2" s="21">
        <v>89</v>
      </c>
      <c r="AL2" s="21">
        <v>90</v>
      </c>
      <c r="AM2" s="7">
        <v>91</v>
      </c>
      <c r="AN2" s="21">
        <v>92</v>
      </c>
      <c r="AO2" s="7">
        <v>93</v>
      </c>
      <c r="AP2" s="21">
        <v>94</v>
      </c>
      <c r="AQ2" s="7">
        <v>95</v>
      </c>
      <c r="AR2" s="7">
        <v>96</v>
      </c>
      <c r="AS2" s="7">
        <v>97</v>
      </c>
      <c r="AT2" s="21">
        <v>98</v>
      </c>
      <c r="AU2" s="7">
        <v>99</v>
      </c>
      <c r="AV2" s="7">
        <v>100</v>
      </c>
      <c r="AW2" s="7">
        <v>101</v>
      </c>
      <c r="AX2" s="12" t="s">
        <v>108</v>
      </c>
      <c r="AY2" s="23"/>
      <c r="AZ2" s="23"/>
      <c r="BA2" s="9"/>
      <c r="BB2" s="9"/>
      <c r="BC2" s="23"/>
      <c r="BD2" s="9"/>
      <c r="BE2" s="9"/>
      <c r="BF2" s="9"/>
      <c r="BG2" s="9"/>
      <c r="BH2" s="9"/>
      <c r="BI2" s="23"/>
      <c r="BJ2" s="9"/>
      <c r="BK2" s="23"/>
      <c r="BL2" s="9"/>
      <c r="BM2" s="9"/>
      <c r="BN2" s="23"/>
      <c r="BO2" s="9"/>
      <c r="BP2" s="23"/>
      <c r="BQ2" s="9"/>
      <c r="BR2" s="27"/>
      <c r="BS2" s="28"/>
      <c r="BT2" s="9"/>
      <c r="BU2" s="9"/>
      <c r="BV2" s="9"/>
      <c r="BW2" s="9"/>
    </row>
    <row r="3" spans="1:75" ht="12.75" customHeight="1">
      <c r="A3" s="9"/>
      <c r="B3" s="29" t="s">
        <v>0</v>
      </c>
      <c r="C3" s="12" t="s">
        <v>17</v>
      </c>
      <c r="D3" s="12" t="s">
        <v>18</v>
      </c>
      <c r="E3" s="12" t="s">
        <v>19</v>
      </c>
      <c r="F3" s="23"/>
      <c r="G3" s="9"/>
      <c r="H3" s="9"/>
      <c r="I3" s="9"/>
      <c r="J3" s="9"/>
      <c r="K3" s="14" t="s">
        <v>213</v>
      </c>
      <c r="L3" s="12" t="s">
        <v>20</v>
      </c>
      <c r="M3" s="12" t="s">
        <v>21</v>
      </c>
      <c r="N3" s="12" t="s">
        <v>1</v>
      </c>
      <c r="O3" s="12" t="s">
        <v>4</v>
      </c>
      <c r="P3" s="12" t="s">
        <v>5</v>
      </c>
      <c r="Q3" s="14" t="s">
        <v>10</v>
      </c>
      <c r="R3" s="12" t="s">
        <v>214</v>
      </c>
      <c r="S3" s="29" t="s">
        <v>215</v>
      </c>
      <c r="T3" s="29" t="s">
        <v>218</v>
      </c>
      <c r="U3" s="29" t="s">
        <v>219</v>
      </c>
      <c r="V3" s="29" t="s">
        <v>220</v>
      </c>
      <c r="W3" s="29" t="s">
        <v>221</v>
      </c>
      <c r="X3" s="12" t="s">
        <v>222</v>
      </c>
      <c r="Y3" s="12" t="s">
        <v>223</v>
      </c>
      <c r="Z3" s="12" t="s">
        <v>11</v>
      </c>
      <c r="AA3" s="12" t="s">
        <v>12</v>
      </c>
      <c r="AB3" s="12" t="s">
        <v>224</v>
      </c>
      <c r="AC3" s="12" t="s">
        <v>13</v>
      </c>
      <c r="AD3" s="12" t="s">
        <v>14</v>
      </c>
      <c r="AE3" s="29" t="s">
        <v>225</v>
      </c>
      <c r="AF3" s="12" t="s">
        <v>226</v>
      </c>
      <c r="AG3" s="12" t="s">
        <v>226</v>
      </c>
      <c r="AH3" s="12" t="s">
        <v>227</v>
      </c>
      <c r="AI3" s="12" t="s">
        <v>228</v>
      </c>
      <c r="AJ3" s="29" t="s">
        <v>230</v>
      </c>
      <c r="AK3" s="29" t="s">
        <v>232</v>
      </c>
      <c r="AL3" s="29" t="s">
        <v>233</v>
      </c>
      <c r="AM3" s="12" t="s">
        <v>15</v>
      </c>
      <c r="AN3" s="29" t="s">
        <v>236</v>
      </c>
      <c r="AO3" s="12" t="s">
        <v>237</v>
      </c>
      <c r="AP3" s="29" t="s">
        <v>238</v>
      </c>
      <c r="AQ3" s="12" t="s">
        <v>239</v>
      </c>
      <c r="AR3" s="12" t="s">
        <v>240</v>
      </c>
      <c r="AS3" s="12" t="s">
        <v>16</v>
      </c>
      <c r="AT3" s="29" t="s">
        <v>241</v>
      </c>
      <c r="AU3" s="12" t="s">
        <v>242</v>
      </c>
      <c r="AV3" s="12" t="s">
        <v>243</v>
      </c>
      <c r="AW3" s="12" t="s">
        <v>244</v>
      </c>
      <c r="AX3" s="12" t="s">
        <v>245</v>
      </c>
      <c r="AY3" s="23"/>
      <c r="AZ3" s="23"/>
      <c r="BA3" s="9"/>
      <c r="BB3" s="9"/>
      <c r="BC3" s="23"/>
      <c r="BD3" s="9"/>
      <c r="BE3" s="9"/>
      <c r="BF3" s="9"/>
      <c r="BG3" s="9"/>
      <c r="BH3" s="9"/>
      <c r="BI3" s="23"/>
      <c r="BJ3" s="9"/>
      <c r="BK3" s="23"/>
      <c r="BL3" s="9"/>
      <c r="BM3" s="9"/>
      <c r="BN3" s="23"/>
      <c r="BO3" s="9"/>
      <c r="BP3" s="23"/>
      <c r="BQ3" s="9"/>
      <c r="BR3" s="27"/>
      <c r="BS3" s="28"/>
      <c r="BT3" s="9"/>
      <c r="BU3" s="9"/>
      <c r="BV3" s="9"/>
      <c r="BW3" s="9"/>
    </row>
    <row r="4" spans="1:75" ht="12.75" customHeight="1">
      <c r="A4" s="30" t="s">
        <v>23</v>
      </c>
      <c r="B4" s="30" t="s">
        <v>24</v>
      </c>
      <c r="C4" s="30" t="s">
        <v>42</v>
      </c>
      <c r="D4" s="30" t="s">
        <v>43</v>
      </c>
      <c r="E4" s="30" t="s">
        <v>44</v>
      </c>
      <c r="F4" s="30" t="s">
        <v>256</v>
      </c>
      <c r="G4" s="30" t="s">
        <v>257</v>
      </c>
      <c r="H4" s="30" t="s">
        <v>40</v>
      </c>
      <c r="I4" s="30" t="s">
        <v>41</v>
      </c>
      <c r="J4" s="30" t="s">
        <v>258</v>
      </c>
      <c r="K4" s="30" t="s">
        <v>259</v>
      </c>
      <c r="L4" s="30" t="s">
        <v>45</v>
      </c>
      <c r="M4" s="30" t="s">
        <v>46</v>
      </c>
      <c r="N4" s="30" t="s">
        <v>25</v>
      </c>
      <c r="O4" s="30" t="s">
        <v>28</v>
      </c>
      <c r="P4" s="30" t="s">
        <v>29</v>
      </c>
      <c r="Q4" s="30" t="s">
        <v>10</v>
      </c>
      <c r="R4" s="30" t="s">
        <v>260</v>
      </c>
      <c r="S4" s="30" t="s">
        <v>262</v>
      </c>
      <c r="T4" s="30" t="s">
        <v>264</v>
      </c>
      <c r="U4" s="30" t="s">
        <v>265</v>
      </c>
      <c r="V4" s="30" t="s">
        <v>266</v>
      </c>
      <c r="W4" s="30" t="s">
        <v>267</v>
      </c>
      <c r="X4" s="30" t="s">
        <v>268</v>
      </c>
      <c r="Y4" s="31" t="s">
        <v>269</v>
      </c>
      <c r="Z4" s="30" t="s">
        <v>34</v>
      </c>
      <c r="AA4" s="30" t="s">
        <v>35</v>
      </c>
      <c r="AB4" s="30" t="s">
        <v>276</v>
      </c>
      <c r="AC4" s="30" t="s">
        <v>36</v>
      </c>
      <c r="AD4" s="30" t="s">
        <v>37</v>
      </c>
      <c r="AE4" s="30" t="s">
        <v>277</v>
      </c>
      <c r="AF4" s="30" t="s">
        <v>278</v>
      </c>
      <c r="AG4" s="30" t="s">
        <v>279</v>
      </c>
      <c r="AH4" s="30" t="s">
        <v>280</v>
      </c>
      <c r="AI4" s="30" t="s">
        <v>281</v>
      </c>
      <c r="AJ4" s="30" t="s">
        <v>282</v>
      </c>
      <c r="AK4" s="30" t="s">
        <v>283</v>
      </c>
      <c r="AL4" s="30" t="s">
        <v>284</v>
      </c>
      <c r="AM4" s="30" t="s">
        <v>38</v>
      </c>
      <c r="AN4" s="30" t="s">
        <v>286</v>
      </c>
      <c r="AO4" s="30" t="s">
        <v>288</v>
      </c>
      <c r="AP4" s="30" t="s">
        <v>289</v>
      </c>
      <c r="AQ4" s="30" t="s">
        <v>290</v>
      </c>
      <c r="AR4" s="30" t="s">
        <v>291</v>
      </c>
      <c r="AS4" s="30" t="s">
        <v>39</v>
      </c>
      <c r="AT4" s="30" t="s">
        <v>292</v>
      </c>
      <c r="AU4" s="30" t="s">
        <v>293</v>
      </c>
      <c r="AV4" s="30" t="s">
        <v>294</v>
      </c>
      <c r="AW4" s="30" t="s">
        <v>295</v>
      </c>
      <c r="AX4" s="30" t="s">
        <v>296</v>
      </c>
      <c r="AY4" s="30" t="s">
        <v>297</v>
      </c>
      <c r="AZ4" s="30" t="s">
        <v>298</v>
      </c>
      <c r="BA4" s="30" t="s">
        <v>299</v>
      </c>
      <c r="BB4" s="30" t="s">
        <v>300</v>
      </c>
      <c r="BC4" s="30" t="s">
        <v>302</v>
      </c>
      <c r="BD4" s="30" t="s">
        <v>303</v>
      </c>
      <c r="BE4" s="30" t="s">
        <v>305</v>
      </c>
      <c r="BF4" s="30" t="s">
        <v>306</v>
      </c>
      <c r="BG4" s="30" t="s">
        <v>307</v>
      </c>
      <c r="BH4" s="30" t="s">
        <v>308</v>
      </c>
      <c r="BI4" s="30" t="s">
        <v>309</v>
      </c>
      <c r="BJ4" s="30" t="s">
        <v>310</v>
      </c>
      <c r="BK4" s="30" t="s">
        <v>311</v>
      </c>
      <c r="BL4" s="30" t="s">
        <v>312</v>
      </c>
      <c r="BM4" s="30" t="s">
        <v>313</v>
      </c>
      <c r="BN4" s="30" t="s">
        <v>314</v>
      </c>
      <c r="BO4" s="30" t="s">
        <v>315</v>
      </c>
      <c r="BP4" s="30" t="s">
        <v>316</v>
      </c>
      <c r="BQ4" s="30" t="s">
        <v>317</v>
      </c>
      <c r="BR4" s="30" t="s">
        <v>319</v>
      </c>
      <c r="BS4" s="32" t="s">
        <v>321</v>
      </c>
      <c r="BT4" s="30" t="s">
        <v>328</v>
      </c>
      <c r="BU4" s="30" t="s">
        <v>329</v>
      </c>
      <c r="BV4" s="30" t="s">
        <v>330</v>
      </c>
      <c r="BW4" s="30" t="s">
        <v>331</v>
      </c>
    </row>
    <row r="5" spans="1:75" ht="12.75" customHeight="1">
      <c r="A5" s="11" t="s">
        <v>48</v>
      </c>
      <c r="B5" s="11" t="s">
        <v>49</v>
      </c>
      <c r="C5" s="18">
        <v>8395</v>
      </c>
      <c r="D5" s="18">
        <v>13628</v>
      </c>
      <c r="E5" s="18">
        <v>3708</v>
      </c>
      <c r="F5" s="11">
        <v>3.84</v>
      </c>
      <c r="G5" s="20">
        <v>2.31</v>
      </c>
      <c r="H5" s="20">
        <v>25.43</v>
      </c>
      <c r="I5" s="20">
        <v>27.19</v>
      </c>
      <c r="J5" s="20">
        <v>19.86</v>
      </c>
      <c r="K5" s="20">
        <v>20</v>
      </c>
      <c r="L5" s="18">
        <v>2545</v>
      </c>
      <c r="M5" s="18">
        <v>1968</v>
      </c>
      <c r="N5" s="11">
        <v>378</v>
      </c>
      <c r="O5" s="18">
        <v>7934</v>
      </c>
      <c r="P5" s="18">
        <v>6278</v>
      </c>
      <c r="Q5" s="19">
        <v>2459</v>
      </c>
      <c r="R5" s="18">
        <v>14352</v>
      </c>
      <c r="S5" s="11">
        <v>4</v>
      </c>
      <c r="T5" s="11">
        <v>22</v>
      </c>
      <c r="U5" s="11">
        <v>26</v>
      </c>
      <c r="V5" s="18">
        <v>25395</v>
      </c>
      <c r="W5" s="11">
        <v>291</v>
      </c>
      <c r="X5" s="18">
        <v>1531</v>
      </c>
      <c r="Y5" s="18">
        <v>34476</v>
      </c>
      <c r="Z5" s="19">
        <v>217481</v>
      </c>
      <c r="AA5" s="19">
        <v>225</v>
      </c>
      <c r="AB5" s="19">
        <v>0</v>
      </c>
      <c r="AC5" s="19">
        <v>10573</v>
      </c>
      <c r="AD5" s="19">
        <v>228279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154901</v>
      </c>
      <c r="AL5" s="19">
        <v>11850</v>
      </c>
      <c r="AM5" s="19">
        <v>166751</v>
      </c>
      <c r="AN5" s="19">
        <v>11202</v>
      </c>
      <c r="AO5" s="19">
        <v>5216</v>
      </c>
      <c r="AP5" s="19">
        <v>2962</v>
      </c>
      <c r="AQ5" s="19">
        <v>19380</v>
      </c>
      <c r="AR5" s="19">
        <v>27313</v>
      </c>
      <c r="AS5" s="19">
        <v>213444</v>
      </c>
      <c r="AT5" s="11">
        <v>0</v>
      </c>
      <c r="AU5" s="11">
        <v>2.4</v>
      </c>
      <c r="AV5" s="11">
        <v>1.3</v>
      </c>
      <c r="AW5" s="11">
        <v>3.7</v>
      </c>
      <c r="AX5" s="18">
        <v>32199</v>
      </c>
      <c r="AY5" s="11">
        <v>26.91</v>
      </c>
      <c r="AZ5" s="11">
        <v>15.28</v>
      </c>
      <c r="BA5" s="11">
        <v>57.8</v>
      </c>
      <c r="BB5" s="11">
        <v>17.440000000000001</v>
      </c>
      <c r="BC5" s="11">
        <v>82.56</v>
      </c>
      <c r="BD5" s="11">
        <v>7.11</v>
      </c>
      <c r="BE5" s="11">
        <v>92.89</v>
      </c>
      <c r="BF5" s="11">
        <v>47.21</v>
      </c>
      <c r="BG5" s="11">
        <v>45.9</v>
      </c>
      <c r="BH5" s="11">
        <v>49.91</v>
      </c>
      <c r="BI5" s="11">
        <v>9.08</v>
      </c>
      <c r="BJ5" s="11">
        <v>12.8</v>
      </c>
      <c r="BK5" s="11">
        <v>78.12</v>
      </c>
      <c r="BL5" s="11">
        <v>0</v>
      </c>
      <c r="BM5" s="11">
        <v>95.27</v>
      </c>
      <c r="BN5" s="11">
        <v>4.63</v>
      </c>
      <c r="BO5" s="11">
        <v>0.1</v>
      </c>
      <c r="BP5" s="11">
        <v>0.81</v>
      </c>
      <c r="BQ5" s="20">
        <v>0</v>
      </c>
      <c r="BR5" s="33">
        <v>32199</v>
      </c>
      <c r="BS5" s="34">
        <v>3.8354973198332343</v>
      </c>
      <c r="BT5" s="20">
        <v>25.91</v>
      </c>
      <c r="BU5" s="20">
        <v>3.25</v>
      </c>
      <c r="BV5" s="20">
        <v>1.26</v>
      </c>
      <c r="BW5" s="20">
        <v>0.03</v>
      </c>
    </row>
    <row r="6" spans="1:75" ht="12.75" customHeight="1">
      <c r="A6" s="11" t="s">
        <v>50</v>
      </c>
      <c r="B6" s="11" t="s">
        <v>51</v>
      </c>
      <c r="C6" s="18">
        <v>1118</v>
      </c>
      <c r="D6" s="18">
        <v>4500</v>
      </c>
      <c r="E6" s="18">
        <v>1023</v>
      </c>
      <c r="F6" s="11">
        <v>8.4499999999999993</v>
      </c>
      <c r="G6" s="20">
        <v>8.9600000000000009</v>
      </c>
      <c r="H6" s="20">
        <v>84.81</v>
      </c>
      <c r="I6" s="20">
        <v>86.96</v>
      </c>
      <c r="J6" s="20">
        <v>59.5</v>
      </c>
      <c r="K6" s="20">
        <v>25</v>
      </c>
      <c r="L6" s="18">
        <v>3500</v>
      </c>
      <c r="M6" s="18">
        <v>1100</v>
      </c>
      <c r="N6" s="11">
        <v>100</v>
      </c>
      <c r="O6" s="18">
        <v>1124</v>
      </c>
      <c r="P6" s="11">
        <v>700</v>
      </c>
      <c r="Q6" s="19">
        <v>1500</v>
      </c>
      <c r="R6" s="18">
        <v>15000</v>
      </c>
      <c r="S6" s="11">
        <v>3</v>
      </c>
      <c r="T6" s="11">
        <v>22</v>
      </c>
      <c r="U6" s="11">
        <v>25</v>
      </c>
      <c r="V6" s="18">
        <v>7946</v>
      </c>
      <c r="W6" s="11">
        <v>430</v>
      </c>
      <c r="X6" s="11">
        <v>565</v>
      </c>
      <c r="Y6" s="18">
        <v>9592</v>
      </c>
      <c r="Z6" s="19">
        <v>86312</v>
      </c>
      <c r="AA6" s="19">
        <v>0</v>
      </c>
      <c r="AB6" s="19">
        <v>0</v>
      </c>
      <c r="AC6" s="19">
        <v>10907</v>
      </c>
      <c r="AD6" s="19">
        <v>97219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61791</v>
      </c>
      <c r="AL6" s="19">
        <v>4727</v>
      </c>
      <c r="AM6" s="19">
        <v>66518</v>
      </c>
      <c r="AN6" s="19">
        <v>7487</v>
      </c>
      <c r="AO6" s="19">
        <v>530</v>
      </c>
      <c r="AP6" s="19">
        <v>2000</v>
      </c>
      <c r="AQ6" s="19">
        <v>10017</v>
      </c>
      <c r="AR6" s="19">
        <v>18284</v>
      </c>
      <c r="AS6" s="19">
        <v>94819</v>
      </c>
      <c r="AT6" s="11">
        <v>0</v>
      </c>
      <c r="AU6" s="11">
        <v>0.88</v>
      </c>
      <c r="AV6" s="11">
        <v>0.68</v>
      </c>
      <c r="AW6" s="11">
        <v>1.56</v>
      </c>
      <c r="AX6" s="18">
        <v>9451</v>
      </c>
      <c r="AY6" s="11">
        <v>5.29</v>
      </c>
      <c r="AZ6" s="11">
        <v>19.97</v>
      </c>
      <c r="BA6" s="11">
        <v>74.739999999999995</v>
      </c>
      <c r="BB6" s="11">
        <v>13.74</v>
      </c>
      <c r="BC6" s="11">
        <v>86.26</v>
      </c>
      <c r="BD6" s="11">
        <v>7.11</v>
      </c>
      <c r="BE6" s="11">
        <v>92.89</v>
      </c>
      <c r="BF6" s="11">
        <v>25.52</v>
      </c>
      <c r="BG6" s="11">
        <v>51.89</v>
      </c>
      <c r="BH6" s="11">
        <v>45.58</v>
      </c>
      <c r="BI6" s="11">
        <v>10.56</v>
      </c>
      <c r="BJ6" s="11">
        <v>19.28</v>
      </c>
      <c r="BK6" s="11">
        <v>70.150000000000006</v>
      </c>
      <c r="BL6" s="11">
        <v>0</v>
      </c>
      <c r="BM6" s="11">
        <v>88.78</v>
      </c>
      <c r="BN6" s="11">
        <v>11.22</v>
      </c>
      <c r="BO6" s="11">
        <v>0</v>
      </c>
      <c r="BP6" s="11">
        <v>1.35</v>
      </c>
      <c r="BQ6" s="20">
        <v>0</v>
      </c>
      <c r="BR6" s="33">
        <v>9451</v>
      </c>
      <c r="BS6" s="34">
        <v>8.4534883720930232</v>
      </c>
      <c r="BT6" s="20">
        <v>77.2</v>
      </c>
      <c r="BU6" s="20">
        <v>16.350000000000001</v>
      </c>
      <c r="BV6" s="20">
        <v>9.76</v>
      </c>
      <c r="BW6" s="20">
        <v>0</v>
      </c>
    </row>
    <row r="7" spans="1:75" ht="12.75" customHeight="1">
      <c r="A7" s="11" t="s">
        <v>52</v>
      </c>
      <c r="B7" s="11" t="s">
        <v>53</v>
      </c>
      <c r="C7" s="18">
        <v>3430</v>
      </c>
      <c r="D7" s="18">
        <v>36906</v>
      </c>
      <c r="E7" s="18">
        <v>4630</v>
      </c>
      <c r="F7" s="11">
        <v>10.55</v>
      </c>
      <c r="G7" s="20">
        <v>13.95</v>
      </c>
      <c r="H7" s="20">
        <v>106.3</v>
      </c>
      <c r="I7" s="20">
        <v>105.94</v>
      </c>
      <c r="J7" s="20">
        <v>73.31</v>
      </c>
      <c r="K7" s="20">
        <v>40</v>
      </c>
      <c r="L7" s="18">
        <v>7300</v>
      </c>
      <c r="M7" s="18">
        <v>2288</v>
      </c>
      <c r="N7" s="11">
        <v>250</v>
      </c>
      <c r="O7" s="18">
        <v>3621</v>
      </c>
      <c r="P7" s="18">
        <v>3220</v>
      </c>
      <c r="Q7" s="19">
        <v>2356</v>
      </c>
      <c r="R7" s="18">
        <v>31443</v>
      </c>
      <c r="S7" s="11">
        <v>3</v>
      </c>
      <c r="T7" s="11">
        <v>22</v>
      </c>
      <c r="U7" s="11">
        <v>25</v>
      </c>
      <c r="V7" s="18">
        <v>32606</v>
      </c>
      <c r="W7" s="18">
        <v>1001</v>
      </c>
      <c r="X7" s="11">
        <v>471</v>
      </c>
      <c r="Y7" s="18">
        <v>37360</v>
      </c>
      <c r="Z7" s="19">
        <v>350833</v>
      </c>
      <c r="AA7" s="19">
        <v>0</v>
      </c>
      <c r="AB7" s="19">
        <v>0</v>
      </c>
      <c r="AC7" s="19">
        <v>12544</v>
      </c>
      <c r="AD7" s="19">
        <v>363377</v>
      </c>
      <c r="AE7" s="19">
        <v>0</v>
      </c>
      <c r="AF7" s="19">
        <v>0</v>
      </c>
      <c r="AG7" s="19">
        <v>0</v>
      </c>
      <c r="AH7" s="19">
        <v>5510</v>
      </c>
      <c r="AI7" s="19">
        <v>5510</v>
      </c>
      <c r="AJ7" s="19">
        <v>5510</v>
      </c>
      <c r="AK7" s="19">
        <v>183700</v>
      </c>
      <c r="AL7" s="19">
        <v>67742</v>
      </c>
      <c r="AM7" s="19">
        <v>251442</v>
      </c>
      <c r="AN7" s="19">
        <v>34735</v>
      </c>
      <c r="AO7" s="19">
        <v>5920</v>
      </c>
      <c r="AP7" s="19">
        <v>7188</v>
      </c>
      <c r="AQ7" s="19">
        <v>47843</v>
      </c>
      <c r="AR7" s="19">
        <v>65333</v>
      </c>
      <c r="AS7" s="19">
        <v>364618</v>
      </c>
      <c r="AT7" s="11">
        <v>1.65</v>
      </c>
      <c r="AU7" s="11">
        <v>2</v>
      </c>
      <c r="AV7" s="11">
        <v>2.5</v>
      </c>
      <c r="AW7" s="11">
        <v>4.5</v>
      </c>
      <c r="AX7" s="18">
        <v>36184</v>
      </c>
      <c r="AY7" s="11">
        <v>12.37</v>
      </c>
      <c r="AZ7" s="11">
        <v>15.02</v>
      </c>
      <c r="BA7" s="11">
        <v>72.599999999999994</v>
      </c>
      <c r="BB7" s="11">
        <v>9</v>
      </c>
      <c r="BC7" s="11">
        <v>91</v>
      </c>
      <c r="BD7" s="11">
        <v>26.94</v>
      </c>
      <c r="BE7" s="11">
        <v>73.06</v>
      </c>
      <c r="BF7" s="11">
        <v>49.24</v>
      </c>
      <c r="BG7" s="11">
        <v>46.87</v>
      </c>
      <c r="BH7" s="11">
        <v>50.7</v>
      </c>
      <c r="BI7" s="11">
        <v>13.12</v>
      </c>
      <c r="BJ7" s="11">
        <v>17.920000000000002</v>
      </c>
      <c r="BK7" s="11">
        <v>68.959999999999994</v>
      </c>
      <c r="BL7" s="11">
        <v>0</v>
      </c>
      <c r="BM7" s="11">
        <v>96.55</v>
      </c>
      <c r="BN7" s="11">
        <v>3.45</v>
      </c>
      <c r="BO7" s="11">
        <v>0</v>
      </c>
      <c r="BP7" s="11">
        <v>1.04</v>
      </c>
      <c r="BQ7" s="20">
        <v>0</v>
      </c>
      <c r="BR7" s="33">
        <v>36184</v>
      </c>
      <c r="BS7" s="34">
        <v>10.549271137026238</v>
      </c>
      <c r="BT7" s="20">
        <v>102.28</v>
      </c>
      <c r="BU7" s="20">
        <v>19.05</v>
      </c>
      <c r="BV7" s="20">
        <v>3.66</v>
      </c>
      <c r="BW7" s="20">
        <v>0</v>
      </c>
    </row>
    <row r="8" spans="1:75" ht="12.75" customHeight="1">
      <c r="A8" s="11" t="s">
        <v>54</v>
      </c>
      <c r="B8" s="11" t="s">
        <v>55</v>
      </c>
      <c r="C8" s="11">
        <v>898</v>
      </c>
      <c r="D8" s="18">
        <v>4062</v>
      </c>
      <c r="E8" s="11">
        <v>332</v>
      </c>
      <c r="F8" s="11">
        <v>5.32</v>
      </c>
      <c r="G8" s="20">
        <v>8.4600000000000009</v>
      </c>
      <c r="H8" s="20">
        <v>48.28</v>
      </c>
      <c r="I8" s="20">
        <v>48.24</v>
      </c>
      <c r="J8" s="20">
        <v>28.55</v>
      </c>
      <c r="K8" s="20">
        <v>-1</v>
      </c>
      <c r="L8" s="11">
        <v>970</v>
      </c>
      <c r="M8" s="18">
        <v>1122</v>
      </c>
      <c r="N8" s="11">
        <v>33</v>
      </c>
      <c r="O8" s="11">
        <v>242</v>
      </c>
      <c r="P8" s="11">
        <v>76</v>
      </c>
      <c r="Q8" s="19">
        <v>1351</v>
      </c>
      <c r="R8" s="18">
        <v>12283</v>
      </c>
      <c r="S8" s="11">
        <v>1</v>
      </c>
      <c r="T8" s="11">
        <v>22</v>
      </c>
      <c r="U8" s="11">
        <v>23</v>
      </c>
      <c r="V8" s="18">
        <v>4775</v>
      </c>
      <c r="W8" s="11">
        <v>406</v>
      </c>
      <c r="X8" s="11">
        <v>421</v>
      </c>
      <c r="Y8" s="18">
        <v>6151</v>
      </c>
      <c r="Z8" s="19">
        <v>39115</v>
      </c>
      <c r="AA8" s="19">
        <v>0</v>
      </c>
      <c r="AB8" s="19">
        <v>0</v>
      </c>
      <c r="AC8" s="19">
        <v>4208</v>
      </c>
      <c r="AD8" s="19">
        <v>43323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25634</v>
      </c>
      <c r="AL8" s="19">
        <v>1</v>
      </c>
      <c r="AM8" s="19">
        <v>25635</v>
      </c>
      <c r="AN8" s="19">
        <v>6985</v>
      </c>
      <c r="AO8" s="19">
        <v>0</v>
      </c>
      <c r="AP8" s="19">
        <v>608</v>
      </c>
      <c r="AQ8" s="19">
        <v>7593</v>
      </c>
      <c r="AR8" s="19">
        <v>10124</v>
      </c>
      <c r="AS8" s="19">
        <v>43352</v>
      </c>
      <c r="AT8" s="11">
        <v>0.65</v>
      </c>
      <c r="AU8" s="11">
        <v>0.65</v>
      </c>
      <c r="AV8" s="11">
        <v>0.1</v>
      </c>
      <c r="AW8" s="11">
        <v>0.75</v>
      </c>
      <c r="AX8" s="18">
        <v>4775</v>
      </c>
      <c r="AY8" s="11">
        <v>0</v>
      </c>
      <c r="AZ8" s="11">
        <v>8.01</v>
      </c>
      <c r="BA8" s="11">
        <v>91.99</v>
      </c>
      <c r="BB8" s="11">
        <v>0</v>
      </c>
      <c r="BC8" s="11">
        <v>100</v>
      </c>
      <c r="BD8" s="11">
        <v>0</v>
      </c>
      <c r="BE8" s="11">
        <v>100</v>
      </c>
      <c r="BF8" s="11">
        <v>42.2</v>
      </c>
      <c r="BG8" s="11">
        <v>0</v>
      </c>
      <c r="BH8" s="11">
        <v>0</v>
      </c>
      <c r="BI8" s="11">
        <v>17.510000000000002</v>
      </c>
      <c r="BJ8" s="11">
        <v>23.35</v>
      </c>
      <c r="BK8" s="11">
        <v>59.13</v>
      </c>
      <c r="BL8" s="11">
        <v>0</v>
      </c>
      <c r="BM8" s="11">
        <v>90.29</v>
      </c>
      <c r="BN8" s="11">
        <v>9.7100000000000009</v>
      </c>
      <c r="BO8" s="11">
        <v>0</v>
      </c>
      <c r="BP8" s="11">
        <v>0</v>
      </c>
      <c r="BQ8" s="20">
        <v>0</v>
      </c>
      <c r="BR8" s="33">
        <v>4775</v>
      </c>
      <c r="BS8" s="34">
        <v>5.3173719376391979</v>
      </c>
      <c r="BT8" s="20">
        <v>43.56</v>
      </c>
      <c r="BU8" s="20">
        <v>11.27</v>
      </c>
      <c r="BV8" s="20">
        <v>4.6900000000000004</v>
      </c>
      <c r="BW8" s="20">
        <v>0</v>
      </c>
    </row>
    <row r="9" spans="1:75" ht="12.75" customHeight="1">
      <c r="A9" s="11" t="s">
        <v>56</v>
      </c>
      <c r="B9" s="11" t="s">
        <v>57</v>
      </c>
      <c r="C9" s="18">
        <v>4304</v>
      </c>
      <c r="D9" s="18">
        <v>2320</v>
      </c>
      <c r="E9" s="18">
        <v>1251</v>
      </c>
      <c r="F9" s="11">
        <v>0.98</v>
      </c>
      <c r="G9" s="20">
        <v>1.06</v>
      </c>
      <c r="H9" s="20">
        <v>13.21</v>
      </c>
      <c r="I9" s="20">
        <v>15.77</v>
      </c>
      <c r="J9" s="20">
        <v>8.5299999999999994</v>
      </c>
      <c r="K9" s="20">
        <v>10</v>
      </c>
      <c r="L9" s="18">
        <v>2200</v>
      </c>
      <c r="M9" s="18">
        <v>1144</v>
      </c>
      <c r="N9" s="11">
        <v>63</v>
      </c>
      <c r="O9" s="11">
        <v>366</v>
      </c>
      <c r="P9" s="11">
        <v>240</v>
      </c>
      <c r="Q9" s="19">
        <v>1500</v>
      </c>
      <c r="R9" s="18">
        <v>13011</v>
      </c>
      <c r="S9" s="11">
        <v>1</v>
      </c>
      <c r="T9" s="11">
        <v>22</v>
      </c>
      <c r="U9" s="11">
        <v>23</v>
      </c>
      <c r="V9" s="18">
        <v>3557</v>
      </c>
      <c r="W9" s="11">
        <v>80</v>
      </c>
      <c r="X9" s="11">
        <v>249</v>
      </c>
      <c r="Y9" s="18">
        <v>4232</v>
      </c>
      <c r="Z9" s="19">
        <v>56862</v>
      </c>
      <c r="AA9" s="19">
        <v>9731</v>
      </c>
      <c r="AB9" s="19">
        <v>0</v>
      </c>
      <c r="AC9" s="19">
        <v>1293</v>
      </c>
      <c r="AD9" s="19">
        <v>67886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34350</v>
      </c>
      <c r="AL9" s="19">
        <v>2343</v>
      </c>
      <c r="AM9" s="19">
        <v>36693</v>
      </c>
      <c r="AN9" s="19">
        <v>2366</v>
      </c>
      <c r="AO9" s="19">
        <v>577</v>
      </c>
      <c r="AP9" s="19">
        <v>1621</v>
      </c>
      <c r="AQ9" s="19">
        <v>4564</v>
      </c>
      <c r="AR9" s="19">
        <v>15605</v>
      </c>
      <c r="AS9" s="19">
        <v>56862</v>
      </c>
      <c r="AT9" s="11">
        <v>0</v>
      </c>
      <c r="AU9" s="11">
        <v>0.55000000000000004</v>
      </c>
      <c r="AV9" s="11">
        <v>0.55000000000000004</v>
      </c>
      <c r="AW9" s="11">
        <v>1.1000000000000001</v>
      </c>
      <c r="AX9" s="18">
        <v>4232</v>
      </c>
      <c r="AY9" s="11">
        <v>12.64</v>
      </c>
      <c r="AZ9" s="11">
        <v>35.520000000000003</v>
      </c>
      <c r="BA9" s="11">
        <v>51.84</v>
      </c>
      <c r="BB9" s="11">
        <v>13.76</v>
      </c>
      <c r="BC9" s="11">
        <v>86.24</v>
      </c>
      <c r="BD9" s="11">
        <v>6.39</v>
      </c>
      <c r="BE9" s="11">
        <v>93.61</v>
      </c>
      <c r="BF9" s="11">
        <v>12.19</v>
      </c>
      <c r="BG9" s="11">
        <v>23.56</v>
      </c>
      <c r="BH9" s="11">
        <v>76.44</v>
      </c>
      <c r="BI9" s="11">
        <v>8.0299999999999994</v>
      </c>
      <c r="BJ9" s="11">
        <v>27.44</v>
      </c>
      <c r="BK9" s="11">
        <v>64.53</v>
      </c>
      <c r="BL9" s="11">
        <v>0</v>
      </c>
      <c r="BM9" s="11">
        <v>83.76</v>
      </c>
      <c r="BN9" s="11">
        <v>1.9</v>
      </c>
      <c r="BO9" s="11">
        <v>14.33</v>
      </c>
      <c r="BP9" s="11">
        <v>0.16</v>
      </c>
      <c r="BQ9" s="20">
        <v>0</v>
      </c>
      <c r="BR9" s="33">
        <v>4232</v>
      </c>
      <c r="BS9" s="34">
        <v>0.98327137546468402</v>
      </c>
      <c r="BT9" s="20">
        <v>13.21</v>
      </c>
      <c r="BU9" s="20">
        <v>3.63</v>
      </c>
      <c r="BV9" s="20">
        <v>0.3</v>
      </c>
      <c r="BW9" s="20">
        <v>2.2599999999999998</v>
      </c>
    </row>
    <row r="10" spans="1:75" ht="12.75" customHeight="1">
      <c r="A10" s="11" t="s">
        <v>58</v>
      </c>
      <c r="B10" s="11" t="s">
        <v>59</v>
      </c>
      <c r="C10" s="18">
        <v>11276</v>
      </c>
      <c r="D10" s="18">
        <v>112924</v>
      </c>
      <c r="E10" s="18">
        <v>5909</v>
      </c>
      <c r="F10" s="11">
        <v>16.34</v>
      </c>
      <c r="G10" s="20">
        <v>8.98</v>
      </c>
      <c r="H10" s="20">
        <v>80.349999999999994</v>
      </c>
      <c r="I10" s="20">
        <v>80.349999999999994</v>
      </c>
      <c r="J10" s="20">
        <v>61.36</v>
      </c>
      <c r="K10" s="20">
        <v>100</v>
      </c>
      <c r="L10" s="18">
        <v>10755</v>
      </c>
      <c r="M10" s="18">
        <v>3058</v>
      </c>
      <c r="N10" s="11">
        <v>449</v>
      </c>
      <c r="O10" s="18">
        <v>10670</v>
      </c>
      <c r="P10" s="18">
        <v>7983</v>
      </c>
      <c r="Q10" s="19">
        <v>12297</v>
      </c>
      <c r="R10" s="18">
        <v>49583</v>
      </c>
      <c r="S10" s="11">
        <v>16</v>
      </c>
      <c r="T10" s="11">
        <v>22</v>
      </c>
      <c r="U10" s="11">
        <v>38</v>
      </c>
      <c r="V10" s="18">
        <v>170288</v>
      </c>
      <c r="W10" s="18">
        <v>30709</v>
      </c>
      <c r="X10" s="18">
        <v>21566</v>
      </c>
      <c r="Y10" s="18">
        <v>195176</v>
      </c>
      <c r="Z10" s="19">
        <v>872415</v>
      </c>
      <c r="AA10" s="19">
        <v>0</v>
      </c>
      <c r="AB10" s="19">
        <v>0</v>
      </c>
      <c r="AC10" s="19">
        <v>33645</v>
      </c>
      <c r="AD10" s="19">
        <v>906060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523551</v>
      </c>
      <c r="AL10" s="19">
        <v>168296</v>
      </c>
      <c r="AM10" s="19">
        <v>691847</v>
      </c>
      <c r="AN10" s="19">
        <v>65328</v>
      </c>
      <c r="AO10" s="19">
        <v>19064</v>
      </c>
      <c r="AP10" s="19">
        <v>16906</v>
      </c>
      <c r="AQ10" s="19">
        <v>101298</v>
      </c>
      <c r="AR10" s="19">
        <v>112915</v>
      </c>
      <c r="AS10" s="19">
        <v>906060</v>
      </c>
      <c r="AT10" s="11">
        <v>4</v>
      </c>
      <c r="AU10" s="11">
        <v>5</v>
      </c>
      <c r="AV10" s="11">
        <v>6</v>
      </c>
      <c r="AW10" s="11">
        <v>11</v>
      </c>
      <c r="AX10" s="18">
        <v>184300</v>
      </c>
      <c r="AY10" s="11">
        <v>18.82</v>
      </c>
      <c r="AZ10" s="11">
        <v>16.690000000000001</v>
      </c>
      <c r="BA10" s="11">
        <v>64.489999999999995</v>
      </c>
      <c r="BB10" s="11">
        <v>7.07</v>
      </c>
      <c r="BC10" s="11">
        <v>92.93</v>
      </c>
      <c r="BD10" s="11">
        <v>24.33</v>
      </c>
      <c r="BE10" s="11">
        <v>75.67</v>
      </c>
      <c r="BF10" s="11">
        <v>35.6</v>
      </c>
      <c r="BG10" s="11">
        <v>37</v>
      </c>
      <c r="BH10" s="11">
        <v>56.92</v>
      </c>
      <c r="BI10" s="11">
        <v>11.18</v>
      </c>
      <c r="BJ10" s="11">
        <v>12.46</v>
      </c>
      <c r="BK10" s="11">
        <v>76.36</v>
      </c>
      <c r="BL10" s="11">
        <v>0</v>
      </c>
      <c r="BM10" s="11">
        <v>96.29</v>
      </c>
      <c r="BN10" s="11">
        <v>3.71</v>
      </c>
      <c r="BO10" s="11">
        <v>0</v>
      </c>
      <c r="BP10" s="11">
        <v>1.24</v>
      </c>
      <c r="BQ10" s="20">
        <v>0</v>
      </c>
      <c r="BR10" s="33">
        <v>184300</v>
      </c>
      <c r="BS10" s="34">
        <v>16.344448385952465</v>
      </c>
      <c r="BT10" s="20">
        <v>77.37</v>
      </c>
      <c r="BU10" s="20">
        <v>10.01</v>
      </c>
      <c r="BV10" s="20">
        <v>2.98</v>
      </c>
      <c r="BW10" s="20">
        <v>0</v>
      </c>
    </row>
    <row r="11" spans="1:75" ht="12.75" customHeight="1">
      <c r="A11" s="11" t="s">
        <v>60</v>
      </c>
      <c r="B11" s="11" t="s">
        <v>61</v>
      </c>
      <c r="C11" s="18">
        <v>2364</v>
      </c>
      <c r="D11" s="18">
        <v>4461</v>
      </c>
      <c r="E11" s="11">
        <v>998</v>
      </c>
      <c r="F11" s="11">
        <v>2.71</v>
      </c>
      <c r="G11" s="20">
        <v>2.9</v>
      </c>
      <c r="H11" s="20">
        <v>11.16</v>
      </c>
      <c r="I11" s="20">
        <v>11.8</v>
      </c>
      <c r="J11" s="20">
        <v>6.64</v>
      </c>
      <c r="K11" s="20">
        <v>-1</v>
      </c>
      <c r="L11" s="18">
        <v>1375</v>
      </c>
      <c r="M11" s="11">
        <v>832</v>
      </c>
      <c r="N11" s="11">
        <v>70</v>
      </c>
      <c r="O11" s="11">
        <v>890</v>
      </c>
      <c r="P11" s="11">
        <v>850</v>
      </c>
      <c r="Q11" s="19">
        <v>430</v>
      </c>
      <c r="R11" s="18">
        <v>15457</v>
      </c>
      <c r="S11" s="11">
        <v>1</v>
      </c>
      <c r="T11" s="11">
        <v>22</v>
      </c>
      <c r="U11" s="11">
        <v>23</v>
      </c>
      <c r="V11" s="18">
        <v>5850</v>
      </c>
      <c r="W11" s="11">
        <v>411</v>
      </c>
      <c r="X11" s="11">
        <v>220</v>
      </c>
      <c r="Y11" s="18">
        <v>6402</v>
      </c>
      <c r="Z11" s="19">
        <v>27802</v>
      </c>
      <c r="AA11" s="19">
        <v>0</v>
      </c>
      <c r="AB11" s="19">
        <v>0</v>
      </c>
      <c r="AC11" s="19">
        <v>85</v>
      </c>
      <c r="AD11" s="19">
        <v>27887</v>
      </c>
      <c r="AE11" s="19">
        <v>0</v>
      </c>
      <c r="AF11" s="19">
        <v>0</v>
      </c>
      <c r="AG11" s="19">
        <v>0</v>
      </c>
      <c r="AH11" s="19">
        <v>1501</v>
      </c>
      <c r="AI11" s="19">
        <v>1501</v>
      </c>
      <c r="AJ11" s="19">
        <v>0</v>
      </c>
      <c r="AK11" s="19">
        <v>14662</v>
      </c>
      <c r="AL11" s="19">
        <v>1031</v>
      </c>
      <c r="AM11" s="19">
        <v>15693</v>
      </c>
      <c r="AN11" s="19">
        <v>6530</v>
      </c>
      <c r="AO11" s="19">
        <v>240</v>
      </c>
      <c r="AP11" s="19">
        <v>95</v>
      </c>
      <c r="AQ11" s="19">
        <v>6865</v>
      </c>
      <c r="AR11" s="19">
        <v>3832</v>
      </c>
      <c r="AS11" s="19">
        <v>26390</v>
      </c>
      <c r="AT11" s="11">
        <v>0</v>
      </c>
      <c r="AU11" s="11">
        <v>0.4</v>
      </c>
      <c r="AV11" s="11">
        <v>0</v>
      </c>
      <c r="AW11" s="11">
        <v>0.4</v>
      </c>
      <c r="AX11" s="18">
        <v>6402</v>
      </c>
      <c r="AY11" s="11">
        <v>3.5</v>
      </c>
      <c r="AZ11" s="11">
        <v>1.38</v>
      </c>
      <c r="BA11" s="11">
        <v>95.12</v>
      </c>
      <c r="BB11" s="11">
        <v>7.94</v>
      </c>
      <c r="BC11" s="11">
        <v>92.06</v>
      </c>
      <c r="BD11" s="11">
        <v>6.57</v>
      </c>
      <c r="BE11" s="11">
        <v>93.43</v>
      </c>
      <c r="BF11" s="11">
        <v>38.46</v>
      </c>
      <c r="BG11" s="11">
        <v>29.89</v>
      </c>
      <c r="BH11" s="11">
        <v>61.96</v>
      </c>
      <c r="BI11" s="11">
        <v>26.01</v>
      </c>
      <c r="BJ11" s="11">
        <v>14.52</v>
      </c>
      <c r="BK11" s="11">
        <v>59.47</v>
      </c>
      <c r="BL11" s="11">
        <v>0</v>
      </c>
      <c r="BM11" s="11">
        <v>99.7</v>
      </c>
      <c r="BN11" s="11">
        <v>0.3</v>
      </c>
      <c r="BO11" s="11">
        <v>0</v>
      </c>
      <c r="BP11" s="11">
        <v>0.23</v>
      </c>
      <c r="BQ11" s="20">
        <v>0</v>
      </c>
      <c r="BR11" s="33">
        <v>6402</v>
      </c>
      <c r="BS11" s="34">
        <v>2.7081218274111674</v>
      </c>
      <c r="BT11" s="20">
        <v>11.76</v>
      </c>
      <c r="BU11" s="20">
        <v>1.62</v>
      </c>
      <c r="BV11" s="20">
        <v>0.04</v>
      </c>
      <c r="BW11" s="20">
        <v>0</v>
      </c>
    </row>
    <row r="12" spans="1:75" ht="12.75" customHeight="1">
      <c r="A12" s="11" t="s">
        <v>62</v>
      </c>
      <c r="B12" s="11" t="s">
        <v>63</v>
      </c>
      <c r="C12" s="18">
        <v>2084</v>
      </c>
      <c r="D12" s="18">
        <v>7749</v>
      </c>
      <c r="E12" s="18">
        <v>1562</v>
      </c>
      <c r="F12" s="11">
        <v>5.41</v>
      </c>
      <c r="G12" s="20">
        <v>5.43</v>
      </c>
      <c r="H12" s="20">
        <v>31.3</v>
      </c>
      <c r="I12" s="20">
        <v>31.08</v>
      </c>
      <c r="J12" s="20">
        <v>19.87</v>
      </c>
      <c r="K12" s="20">
        <v>20</v>
      </c>
      <c r="L12" s="18">
        <v>1243</v>
      </c>
      <c r="M12" s="18">
        <v>1352</v>
      </c>
      <c r="N12" s="11">
        <v>70</v>
      </c>
      <c r="O12" s="11">
        <v>608</v>
      </c>
      <c r="P12" s="11">
        <v>494</v>
      </c>
      <c r="Q12" s="19">
        <v>896</v>
      </c>
      <c r="R12" s="18">
        <v>14559</v>
      </c>
      <c r="S12" s="11">
        <v>2</v>
      </c>
      <c r="T12" s="11">
        <v>22</v>
      </c>
      <c r="U12" s="11">
        <v>24</v>
      </c>
      <c r="V12" s="18">
        <v>11221</v>
      </c>
      <c r="W12" s="11">
        <v>725</v>
      </c>
      <c r="X12" s="11">
        <v>671</v>
      </c>
      <c r="Y12" s="18">
        <v>12586</v>
      </c>
      <c r="Z12" s="19">
        <v>61340</v>
      </c>
      <c r="AA12" s="19">
        <v>0</v>
      </c>
      <c r="AB12" s="19">
        <v>0</v>
      </c>
      <c r="AC12" s="19">
        <v>3426</v>
      </c>
      <c r="AD12" s="19">
        <v>64766</v>
      </c>
      <c r="AE12" s="19">
        <v>0</v>
      </c>
      <c r="AF12" s="19">
        <v>0</v>
      </c>
      <c r="AG12" s="19">
        <v>0</v>
      </c>
      <c r="AH12" s="19">
        <v>240</v>
      </c>
      <c r="AI12" s="19">
        <v>240</v>
      </c>
      <c r="AJ12" s="19">
        <v>0</v>
      </c>
      <c r="AK12" s="19">
        <v>38469</v>
      </c>
      <c r="AL12" s="19">
        <v>2943</v>
      </c>
      <c r="AM12" s="19">
        <v>41412</v>
      </c>
      <c r="AN12" s="19">
        <v>8098</v>
      </c>
      <c r="AO12" s="19">
        <v>480</v>
      </c>
      <c r="AP12" s="19">
        <v>2735</v>
      </c>
      <c r="AQ12" s="19">
        <v>11313</v>
      </c>
      <c r="AR12" s="19">
        <v>12506</v>
      </c>
      <c r="AS12" s="19">
        <v>65231</v>
      </c>
      <c r="AT12" s="11">
        <v>0</v>
      </c>
      <c r="AU12" s="11">
        <v>1.3</v>
      </c>
      <c r="AV12" s="11">
        <v>0</v>
      </c>
      <c r="AW12" s="11">
        <v>1.3</v>
      </c>
      <c r="AX12" s="18">
        <v>11284</v>
      </c>
      <c r="AY12" s="11">
        <v>4.24</v>
      </c>
      <c r="AZ12" s="11">
        <v>24.18</v>
      </c>
      <c r="BA12" s="11">
        <v>71.58</v>
      </c>
      <c r="BB12" s="11">
        <v>0.56000000000000005</v>
      </c>
      <c r="BC12" s="11">
        <v>99.44</v>
      </c>
      <c r="BD12" s="11">
        <v>7.11</v>
      </c>
      <c r="BE12" s="11">
        <v>92.89</v>
      </c>
      <c r="BF12" s="11">
        <v>22.03</v>
      </c>
      <c r="BG12" s="11">
        <v>57.14</v>
      </c>
      <c r="BH12" s="11">
        <v>41.27</v>
      </c>
      <c r="BI12" s="11">
        <v>17.34</v>
      </c>
      <c r="BJ12" s="11">
        <v>19.170000000000002</v>
      </c>
      <c r="BK12" s="11">
        <v>63.49</v>
      </c>
      <c r="BL12" s="11">
        <v>0</v>
      </c>
      <c r="BM12" s="11">
        <v>94.71</v>
      </c>
      <c r="BN12" s="11">
        <v>5.29</v>
      </c>
      <c r="BO12" s="11">
        <v>0</v>
      </c>
      <c r="BP12" s="11">
        <v>0.03</v>
      </c>
      <c r="BQ12" s="20">
        <v>0</v>
      </c>
      <c r="BR12" s="33">
        <v>11284</v>
      </c>
      <c r="BS12" s="34">
        <v>5.4145873320537428</v>
      </c>
      <c r="BT12" s="20">
        <v>29.43</v>
      </c>
      <c r="BU12" s="20">
        <v>6</v>
      </c>
      <c r="BV12" s="20">
        <v>1.64</v>
      </c>
      <c r="BW12" s="20">
        <v>0</v>
      </c>
    </row>
    <row r="13" spans="1:75" ht="12.75" customHeight="1">
      <c r="A13" s="11" t="s">
        <v>64</v>
      </c>
      <c r="B13" s="11" t="s">
        <v>65</v>
      </c>
      <c r="C13" s="18">
        <v>7693</v>
      </c>
      <c r="D13" s="18">
        <v>63803</v>
      </c>
      <c r="E13" s="18">
        <v>4895</v>
      </c>
      <c r="F13" s="11">
        <v>12.58</v>
      </c>
      <c r="G13" s="20">
        <v>6.75</v>
      </c>
      <c r="H13" s="20">
        <v>63.44</v>
      </c>
      <c r="I13" s="20">
        <v>66.56</v>
      </c>
      <c r="J13" s="20">
        <v>49.29</v>
      </c>
      <c r="K13" s="20">
        <v>90</v>
      </c>
      <c r="L13" s="18">
        <v>8000</v>
      </c>
      <c r="M13" s="18">
        <v>2860</v>
      </c>
      <c r="N13" s="11">
        <v>238</v>
      </c>
      <c r="O13" s="18">
        <v>4023</v>
      </c>
      <c r="P13" s="18">
        <v>2213</v>
      </c>
      <c r="Q13" s="19">
        <v>4398</v>
      </c>
      <c r="R13" s="18">
        <v>41369</v>
      </c>
      <c r="S13" s="11">
        <v>3</v>
      </c>
      <c r="T13" s="11">
        <v>22</v>
      </c>
      <c r="U13" s="11">
        <v>25</v>
      </c>
      <c r="V13" s="18">
        <v>88536</v>
      </c>
      <c r="W13" s="18">
        <v>1261</v>
      </c>
      <c r="X13" s="18">
        <v>2795</v>
      </c>
      <c r="Y13" s="18">
        <v>97704</v>
      </c>
      <c r="Z13" s="19">
        <v>488035</v>
      </c>
      <c r="AA13" s="19">
        <v>0</v>
      </c>
      <c r="AB13" s="19">
        <v>0</v>
      </c>
      <c r="AC13" s="19">
        <v>24009</v>
      </c>
      <c r="AD13" s="19">
        <v>512044</v>
      </c>
      <c r="AE13" s="19">
        <v>0</v>
      </c>
      <c r="AF13" s="19">
        <v>0</v>
      </c>
      <c r="AG13" s="19">
        <v>50000</v>
      </c>
      <c r="AH13" s="19">
        <v>0</v>
      </c>
      <c r="AI13" s="19">
        <v>50000</v>
      </c>
      <c r="AJ13" s="19">
        <v>9633</v>
      </c>
      <c r="AK13" s="19">
        <v>244997</v>
      </c>
      <c r="AL13" s="19">
        <v>134159</v>
      </c>
      <c r="AM13" s="19">
        <v>379156</v>
      </c>
      <c r="AN13" s="19">
        <v>32678</v>
      </c>
      <c r="AO13" s="19">
        <v>4206</v>
      </c>
      <c r="AP13" s="19">
        <v>15022</v>
      </c>
      <c r="AQ13" s="19">
        <v>51906</v>
      </c>
      <c r="AR13" s="19">
        <v>56973</v>
      </c>
      <c r="AS13" s="19">
        <v>488035</v>
      </c>
      <c r="AT13" s="11">
        <v>1</v>
      </c>
      <c r="AU13" s="11">
        <v>2</v>
      </c>
      <c r="AV13" s="11">
        <v>4.45</v>
      </c>
      <c r="AW13" s="11">
        <v>6.45</v>
      </c>
      <c r="AX13" s="18">
        <v>96773</v>
      </c>
      <c r="AY13" s="11">
        <v>8.1</v>
      </c>
      <c r="AZ13" s="11">
        <v>28.94</v>
      </c>
      <c r="BA13" s="11">
        <v>62.96</v>
      </c>
      <c r="BB13" s="11">
        <v>7.84</v>
      </c>
      <c r="BC13" s="11">
        <v>92.16</v>
      </c>
      <c r="BD13" s="11">
        <v>35.380000000000003</v>
      </c>
      <c r="BE13" s="11">
        <v>64.62</v>
      </c>
      <c r="BF13" s="11">
        <v>35.020000000000003</v>
      </c>
      <c r="BG13" s="11">
        <v>41.82</v>
      </c>
      <c r="BH13" s="11">
        <v>53</v>
      </c>
      <c r="BI13" s="11">
        <v>10.64</v>
      </c>
      <c r="BJ13" s="11">
        <v>11.67</v>
      </c>
      <c r="BK13" s="11">
        <v>77.69</v>
      </c>
      <c r="BL13" s="11">
        <v>0</v>
      </c>
      <c r="BM13" s="11">
        <v>95.31</v>
      </c>
      <c r="BN13" s="11">
        <v>4.6900000000000004</v>
      </c>
      <c r="BO13" s="11">
        <v>0</v>
      </c>
      <c r="BP13" s="11">
        <v>1.07</v>
      </c>
      <c r="BQ13" s="20">
        <v>0</v>
      </c>
      <c r="BR13" s="33">
        <v>96773</v>
      </c>
      <c r="BS13" s="34">
        <v>12.579357857792798</v>
      </c>
      <c r="BT13" s="20">
        <v>63.44</v>
      </c>
      <c r="BU13" s="20">
        <v>7.41</v>
      </c>
      <c r="BV13" s="20">
        <v>3.12</v>
      </c>
      <c r="BW13" s="20">
        <v>0</v>
      </c>
    </row>
    <row r="14" spans="1:75" ht="12.75" customHeight="1">
      <c r="A14" s="11" t="s">
        <v>66</v>
      </c>
      <c r="B14" s="11" t="s">
        <v>67</v>
      </c>
      <c r="C14" s="18">
        <v>8806</v>
      </c>
      <c r="D14" s="18">
        <v>44838</v>
      </c>
      <c r="E14" s="18">
        <v>3977</v>
      </c>
      <c r="F14" s="11">
        <v>9.91</v>
      </c>
      <c r="G14" s="20">
        <v>3.91</v>
      </c>
      <c r="H14" s="20">
        <v>35.020000000000003</v>
      </c>
      <c r="I14" s="20">
        <v>35.31</v>
      </c>
      <c r="J14" s="20">
        <v>28.24</v>
      </c>
      <c r="K14" s="20">
        <v>60</v>
      </c>
      <c r="L14" s="18">
        <v>3740</v>
      </c>
      <c r="M14" s="18">
        <v>2548</v>
      </c>
      <c r="N14" s="11">
        <v>562</v>
      </c>
      <c r="O14" s="18">
        <v>10609</v>
      </c>
      <c r="P14" s="18">
        <v>9599</v>
      </c>
      <c r="Q14" s="19">
        <v>5125</v>
      </c>
      <c r="R14" s="18">
        <v>34710</v>
      </c>
      <c r="S14" s="11">
        <v>3</v>
      </c>
      <c r="T14" s="11">
        <v>22</v>
      </c>
      <c r="U14" s="11">
        <v>25</v>
      </c>
      <c r="V14" s="18">
        <v>77312</v>
      </c>
      <c r="W14" s="18">
        <v>1863</v>
      </c>
      <c r="X14" s="18">
        <v>1033</v>
      </c>
      <c r="Y14" s="18">
        <v>89410</v>
      </c>
      <c r="Z14" s="19">
        <v>288180</v>
      </c>
      <c r="AA14" s="19">
        <v>250</v>
      </c>
      <c r="AB14" s="19">
        <v>0</v>
      </c>
      <c r="AC14" s="19">
        <v>22488</v>
      </c>
      <c r="AD14" s="19">
        <v>310918</v>
      </c>
      <c r="AE14" s="19">
        <v>0</v>
      </c>
      <c r="AF14" s="19">
        <v>0</v>
      </c>
      <c r="AG14" s="19">
        <v>3000</v>
      </c>
      <c r="AH14" s="19">
        <v>0</v>
      </c>
      <c r="AI14" s="19">
        <v>3000</v>
      </c>
      <c r="AJ14" s="19">
        <v>38934</v>
      </c>
      <c r="AK14" s="19">
        <v>188785</v>
      </c>
      <c r="AL14" s="19">
        <v>59938</v>
      </c>
      <c r="AM14" s="19">
        <v>248723</v>
      </c>
      <c r="AN14" s="19">
        <v>19070</v>
      </c>
      <c r="AO14" s="19">
        <v>8101</v>
      </c>
      <c r="AP14" s="19">
        <v>7247</v>
      </c>
      <c r="AQ14" s="19">
        <v>34418</v>
      </c>
      <c r="AR14" s="19">
        <v>25225</v>
      </c>
      <c r="AS14" s="19">
        <v>308366</v>
      </c>
      <c r="AT14" s="11">
        <v>1</v>
      </c>
      <c r="AU14" s="11">
        <v>3.48</v>
      </c>
      <c r="AV14" s="11">
        <v>2.16</v>
      </c>
      <c r="AW14" s="11">
        <v>5.64</v>
      </c>
      <c r="AX14" s="18">
        <v>87278</v>
      </c>
      <c r="AY14" s="11">
        <v>23.54</v>
      </c>
      <c r="AZ14" s="11">
        <v>21.06</v>
      </c>
      <c r="BA14" s="11">
        <v>55.41</v>
      </c>
      <c r="BB14" s="11">
        <v>10.25</v>
      </c>
      <c r="BC14" s="11">
        <v>89.75</v>
      </c>
      <c r="BD14" s="11">
        <v>24.1</v>
      </c>
      <c r="BE14" s="11">
        <v>75.900000000000006</v>
      </c>
      <c r="BF14" s="11">
        <v>52.91</v>
      </c>
      <c r="BG14" s="11">
        <v>51.81</v>
      </c>
      <c r="BH14" s="11">
        <v>38.18</v>
      </c>
      <c r="BI14" s="11">
        <v>11.16</v>
      </c>
      <c r="BJ14" s="11">
        <v>8.18</v>
      </c>
      <c r="BK14" s="11">
        <v>80.66</v>
      </c>
      <c r="BL14" s="11">
        <v>0</v>
      </c>
      <c r="BM14" s="11">
        <v>92.69</v>
      </c>
      <c r="BN14" s="11">
        <v>7.23</v>
      </c>
      <c r="BO14" s="11">
        <v>0.08</v>
      </c>
      <c r="BP14" s="11">
        <v>1.1299999999999999</v>
      </c>
      <c r="BQ14" s="20">
        <v>0</v>
      </c>
      <c r="BR14" s="33">
        <v>87278</v>
      </c>
      <c r="BS14" s="34">
        <v>9.911196911196912</v>
      </c>
      <c r="BT14" s="20">
        <v>32.729999999999997</v>
      </c>
      <c r="BU14" s="20">
        <v>2.86</v>
      </c>
      <c r="BV14" s="20">
        <v>2.5499999999999998</v>
      </c>
      <c r="BW14" s="20">
        <v>0.03</v>
      </c>
    </row>
    <row r="15" spans="1:75" ht="12.75" customHeight="1">
      <c r="A15" s="11" t="s">
        <v>68</v>
      </c>
      <c r="B15" s="11" t="s">
        <v>69</v>
      </c>
      <c r="C15" s="18">
        <v>2807</v>
      </c>
      <c r="D15" s="11">
        <v>-1</v>
      </c>
      <c r="E15" s="11">
        <v>-1</v>
      </c>
      <c r="F15" s="11">
        <v>0</v>
      </c>
      <c r="G15" s="20">
        <v>-1</v>
      </c>
      <c r="H15" s="20">
        <v>-1</v>
      </c>
      <c r="I15" s="20">
        <v>-1</v>
      </c>
      <c r="J15" s="20">
        <v>-1</v>
      </c>
      <c r="K15" s="11" t="s">
        <v>70</v>
      </c>
      <c r="L15" s="18">
        <v>2600</v>
      </c>
      <c r="M15" s="18">
        <v>1144</v>
      </c>
      <c r="N15" s="11">
        <v>-1</v>
      </c>
      <c r="O15" s="11">
        <v>-1</v>
      </c>
      <c r="P15" s="11">
        <v>-1</v>
      </c>
      <c r="Q15" s="11" t="s">
        <v>70</v>
      </c>
      <c r="R15" s="11">
        <v>-1</v>
      </c>
      <c r="S15" s="11">
        <v>-1</v>
      </c>
      <c r="T15" s="11">
        <v>22</v>
      </c>
      <c r="U15" s="11">
        <v>22</v>
      </c>
      <c r="V15" s="11">
        <v>-1</v>
      </c>
      <c r="W15" s="11">
        <v>-1</v>
      </c>
      <c r="X15" s="11">
        <v>-1</v>
      </c>
      <c r="Y15" s="11">
        <v>-1</v>
      </c>
      <c r="Z15" s="19">
        <v>-1</v>
      </c>
      <c r="AA15" s="19">
        <v>-1</v>
      </c>
      <c r="AB15" s="19">
        <v>-1</v>
      </c>
      <c r="AC15" s="19">
        <v>-1</v>
      </c>
      <c r="AD15" s="19">
        <v>-1</v>
      </c>
      <c r="AE15" s="19">
        <v>-1</v>
      </c>
      <c r="AF15" s="19">
        <v>-1</v>
      </c>
      <c r="AG15" s="19">
        <v>-1</v>
      </c>
      <c r="AH15" s="19">
        <v>-1</v>
      </c>
      <c r="AI15" s="19">
        <v>-1</v>
      </c>
      <c r="AJ15" s="19">
        <v>-1</v>
      </c>
      <c r="AK15" s="19">
        <v>-1</v>
      </c>
      <c r="AL15" s="19">
        <v>-1</v>
      </c>
      <c r="AM15" s="19">
        <v>-1</v>
      </c>
      <c r="AN15" s="19">
        <v>-1</v>
      </c>
      <c r="AO15" s="19">
        <v>-1</v>
      </c>
      <c r="AP15" s="19">
        <v>-1</v>
      </c>
      <c r="AQ15" s="19">
        <v>-1</v>
      </c>
      <c r="AR15" s="19">
        <v>-1</v>
      </c>
      <c r="AS15" s="19">
        <v>-1</v>
      </c>
      <c r="AT15" s="11">
        <v>-1</v>
      </c>
      <c r="AU15" s="11">
        <v>-1</v>
      </c>
      <c r="AV15" s="11">
        <v>-1</v>
      </c>
      <c r="AW15" s="11">
        <v>-1</v>
      </c>
      <c r="AX15" s="11" t="s">
        <v>70</v>
      </c>
      <c r="AY15" s="11">
        <v>-1</v>
      </c>
      <c r="AZ15" s="11">
        <v>-1</v>
      </c>
      <c r="BA15" s="11">
        <v>-1</v>
      </c>
      <c r="BB15" s="11">
        <v>0</v>
      </c>
      <c r="BC15" s="11">
        <v>0</v>
      </c>
      <c r="BD15" s="11">
        <v>-1</v>
      </c>
      <c r="BE15" s="11">
        <v>-1</v>
      </c>
      <c r="BF15" s="11">
        <v>-1</v>
      </c>
      <c r="BG15" s="11">
        <v>0</v>
      </c>
      <c r="BH15" s="11">
        <v>0</v>
      </c>
      <c r="BI15" s="11">
        <v>-1</v>
      </c>
      <c r="BJ15" s="11">
        <v>-1</v>
      </c>
      <c r="BK15" s="11">
        <v>-1</v>
      </c>
      <c r="BL15" s="11">
        <v>-1</v>
      </c>
      <c r="BM15" s="11">
        <v>-1</v>
      </c>
      <c r="BN15" s="11">
        <v>-1</v>
      </c>
      <c r="BO15" s="11">
        <v>-1</v>
      </c>
      <c r="BP15" s="11">
        <v>0</v>
      </c>
      <c r="BQ15" s="20">
        <v>-1</v>
      </c>
      <c r="BR15" s="35">
        <v>-1</v>
      </c>
      <c r="BS15" s="34">
        <v>-3.5625222657641609E-4</v>
      </c>
      <c r="BT15" s="20">
        <v>-1</v>
      </c>
      <c r="BU15" s="20">
        <v>-1</v>
      </c>
      <c r="BV15" s="20">
        <v>-1</v>
      </c>
      <c r="BW15" s="20">
        <v>-1</v>
      </c>
    </row>
    <row r="16" spans="1:75" ht="12.75" customHeight="1">
      <c r="A16" s="11" t="s">
        <v>71</v>
      </c>
      <c r="B16" s="11" t="s">
        <v>72</v>
      </c>
      <c r="C16" s="18">
        <v>1097</v>
      </c>
      <c r="D16" s="18">
        <v>13032</v>
      </c>
      <c r="E16" s="11">
        <v>850</v>
      </c>
      <c r="F16" s="11">
        <v>15.06</v>
      </c>
      <c r="G16" s="20">
        <v>2.89</v>
      </c>
      <c r="H16" s="20">
        <v>65.25</v>
      </c>
      <c r="I16" s="20">
        <v>65.599999999999994</v>
      </c>
      <c r="J16" s="20">
        <v>49.54</v>
      </c>
      <c r="K16" s="20">
        <v>10</v>
      </c>
      <c r="L16" s="18">
        <v>1084</v>
      </c>
      <c r="M16" s="18">
        <v>1302</v>
      </c>
      <c r="N16" s="11">
        <v>233</v>
      </c>
      <c r="O16" s="18">
        <v>3507</v>
      </c>
      <c r="P16" s="18">
        <v>3207</v>
      </c>
      <c r="Q16" s="19">
        <v>603</v>
      </c>
      <c r="R16" s="18">
        <v>7391</v>
      </c>
      <c r="S16" s="11">
        <v>3</v>
      </c>
      <c r="T16" s="11">
        <v>22</v>
      </c>
      <c r="U16" s="11">
        <v>25</v>
      </c>
      <c r="V16" s="18">
        <v>15555</v>
      </c>
      <c r="W16" s="11">
        <v>113</v>
      </c>
      <c r="X16" s="11">
        <v>215</v>
      </c>
      <c r="Y16" s="18">
        <v>24539</v>
      </c>
      <c r="Z16" s="19">
        <v>66849</v>
      </c>
      <c r="AA16" s="19">
        <v>0</v>
      </c>
      <c r="AB16" s="19">
        <v>0</v>
      </c>
      <c r="AC16" s="19">
        <v>5113</v>
      </c>
      <c r="AD16" s="19">
        <v>71962</v>
      </c>
      <c r="AE16" s="19">
        <v>0</v>
      </c>
      <c r="AF16" s="19">
        <v>0</v>
      </c>
      <c r="AG16" s="19">
        <v>4000</v>
      </c>
      <c r="AH16" s="19">
        <v>0</v>
      </c>
      <c r="AI16" s="19">
        <v>4000</v>
      </c>
      <c r="AJ16" s="19">
        <v>5047</v>
      </c>
      <c r="AK16" s="19">
        <v>50483</v>
      </c>
      <c r="AL16" s="19">
        <v>3866</v>
      </c>
      <c r="AM16" s="19">
        <v>54349</v>
      </c>
      <c r="AN16" s="19">
        <v>2657</v>
      </c>
      <c r="AO16" s="19">
        <v>509</v>
      </c>
      <c r="AP16" s="19">
        <v>0</v>
      </c>
      <c r="AQ16" s="19">
        <v>3166</v>
      </c>
      <c r="AR16" s="19">
        <v>14059</v>
      </c>
      <c r="AS16" s="19">
        <v>71574</v>
      </c>
      <c r="AT16" s="11">
        <v>0</v>
      </c>
      <c r="AU16" s="11">
        <v>1.42</v>
      </c>
      <c r="AV16" s="11">
        <v>0.32</v>
      </c>
      <c r="AW16" s="11">
        <v>1.74</v>
      </c>
      <c r="AX16" s="18">
        <v>16516</v>
      </c>
      <c r="AY16" s="11">
        <v>16.079999999999998</v>
      </c>
      <c r="AZ16" s="11">
        <v>0</v>
      </c>
      <c r="BA16" s="11">
        <v>83.92</v>
      </c>
      <c r="BB16" s="11">
        <v>5.5</v>
      </c>
      <c r="BC16" s="11">
        <v>94.5</v>
      </c>
      <c r="BD16" s="11">
        <v>7.11</v>
      </c>
      <c r="BE16" s="11">
        <v>92.89</v>
      </c>
      <c r="BF16" s="11">
        <v>63.33</v>
      </c>
      <c r="BG16" s="11">
        <v>32.36</v>
      </c>
      <c r="BH16" s="11">
        <v>66.91</v>
      </c>
      <c r="BI16" s="11">
        <v>4.42</v>
      </c>
      <c r="BJ16" s="11">
        <v>19.64</v>
      </c>
      <c r="BK16" s="11">
        <v>75.930000000000007</v>
      </c>
      <c r="BL16" s="11">
        <v>0</v>
      </c>
      <c r="BM16" s="11">
        <v>92.89</v>
      </c>
      <c r="BN16" s="11">
        <v>7.11</v>
      </c>
      <c r="BO16" s="11">
        <v>0</v>
      </c>
      <c r="BP16" s="11">
        <v>0.88</v>
      </c>
      <c r="BQ16" s="20">
        <v>0</v>
      </c>
      <c r="BR16" s="33">
        <v>16516</v>
      </c>
      <c r="BS16" s="34">
        <v>15.055606198723792</v>
      </c>
      <c r="BT16" s="20">
        <v>60.94</v>
      </c>
      <c r="BU16" s="20">
        <v>12.82</v>
      </c>
      <c r="BV16" s="20">
        <v>4.66</v>
      </c>
      <c r="BW16" s="20">
        <v>0</v>
      </c>
    </row>
    <row r="17" spans="1:75" ht="12.75" customHeight="1">
      <c r="A17" s="11" t="s">
        <v>73</v>
      </c>
      <c r="B17" s="11" t="s">
        <v>74</v>
      </c>
      <c r="C17" s="18">
        <v>22236</v>
      </c>
      <c r="D17" s="18">
        <v>146535</v>
      </c>
      <c r="E17" s="18">
        <v>10662</v>
      </c>
      <c r="F17" s="11">
        <v>17.100000000000001</v>
      </c>
      <c r="G17" s="20">
        <v>6.36</v>
      </c>
      <c r="H17" s="20">
        <v>52.01</v>
      </c>
      <c r="I17" s="20">
        <v>52.47</v>
      </c>
      <c r="J17" s="20">
        <v>36.17</v>
      </c>
      <c r="K17" s="20">
        <v>100</v>
      </c>
      <c r="L17" s="18">
        <v>19980</v>
      </c>
      <c r="M17" s="18">
        <v>3040</v>
      </c>
      <c r="N17" s="11">
        <v>392</v>
      </c>
      <c r="O17" s="18">
        <v>14283</v>
      </c>
      <c r="P17" s="18">
        <v>11885</v>
      </c>
      <c r="Q17" s="19">
        <v>6734</v>
      </c>
      <c r="R17" s="18">
        <v>71621</v>
      </c>
      <c r="S17" s="11">
        <v>17</v>
      </c>
      <c r="T17" s="11">
        <v>22</v>
      </c>
      <c r="U17" s="11">
        <v>39</v>
      </c>
      <c r="V17" s="18">
        <v>354456</v>
      </c>
      <c r="W17" s="18">
        <v>26527</v>
      </c>
      <c r="X17" s="18">
        <v>26496</v>
      </c>
      <c r="Y17" s="18">
        <v>410868</v>
      </c>
      <c r="Z17" s="19">
        <v>1141957</v>
      </c>
      <c r="AA17" s="19">
        <v>0</v>
      </c>
      <c r="AB17" s="19">
        <v>0</v>
      </c>
      <c r="AC17" s="19">
        <v>24694</v>
      </c>
      <c r="AD17" s="19">
        <v>1166651</v>
      </c>
      <c r="AE17" s="19">
        <v>387842</v>
      </c>
      <c r="AF17" s="19">
        <v>0</v>
      </c>
      <c r="AG17" s="19">
        <v>613063</v>
      </c>
      <c r="AH17" s="19">
        <v>50000</v>
      </c>
      <c r="AI17" s="19">
        <v>1050905</v>
      </c>
      <c r="AJ17" s="19">
        <v>1050905</v>
      </c>
      <c r="AK17" s="19">
        <v>617152</v>
      </c>
      <c r="AL17" s="19">
        <v>187194</v>
      </c>
      <c r="AM17" s="19">
        <v>804346</v>
      </c>
      <c r="AN17" s="19">
        <v>87331</v>
      </c>
      <c r="AO17" s="19">
        <v>31802</v>
      </c>
      <c r="AP17" s="19">
        <v>22267</v>
      </c>
      <c r="AQ17" s="19">
        <v>141400</v>
      </c>
      <c r="AR17" s="19">
        <v>210652</v>
      </c>
      <c r="AS17" s="19">
        <v>1156398</v>
      </c>
      <c r="AT17" s="11">
        <v>6.6</v>
      </c>
      <c r="AU17" s="11">
        <v>7.6</v>
      </c>
      <c r="AV17" s="11">
        <v>5.8</v>
      </c>
      <c r="AW17" s="11">
        <v>13.4</v>
      </c>
      <c r="AX17" s="18">
        <v>380160</v>
      </c>
      <c r="AY17" s="11">
        <v>22.49</v>
      </c>
      <c r="AZ17" s="11">
        <v>15.75</v>
      </c>
      <c r="BA17" s="11">
        <v>61.76</v>
      </c>
      <c r="BB17" s="11">
        <v>6.33</v>
      </c>
      <c r="BC17" s="11">
        <v>93.67</v>
      </c>
      <c r="BD17" s="11">
        <v>23.27</v>
      </c>
      <c r="BE17" s="11">
        <v>76.73</v>
      </c>
      <c r="BF17" s="11">
        <v>47.31</v>
      </c>
      <c r="BG17" s="11">
        <v>29.92</v>
      </c>
      <c r="BH17" s="11">
        <v>56.87</v>
      </c>
      <c r="BI17" s="11">
        <v>12.23</v>
      </c>
      <c r="BJ17" s="11">
        <v>18.22</v>
      </c>
      <c r="BK17" s="11">
        <v>69.56</v>
      </c>
      <c r="BL17" s="11">
        <v>0</v>
      </c>
      <c r="BM17" s="11">
        <v>97.88</v>
      </c>
      <c r="BN17" s="11">
        <v>2.12</v>
      </c>
      <c r="BO17" s="11">
        <v>0</v>
      </c>
      <c r="BP17" s="11">
        <v>1.1599999999999999</v>
      </c>
      <c r="BQ17" s="20">
        <v>0</v>
      </c>
      <c r="BR17" s="33">
        <v>380160</v>
      </c>
      <c r="BS17" s="34">
        <v>17.096600107933082</v>
      </c>
      <c r="BT17" s="20">
        <v>51.36</v>
      </c>
      <c r="BU17" s="20">
        <v>9.4700000000000006</v>
      </c>
      <c r="BV17" s="20">
        <v>1.1100000000000001</v>
      </c>
      <c r="BW17" s="20">
        <v>0</v>
      </c>
    </row>
    <row r="18" spans="1:75" ht="12.75" customHeight="1">
      <c r="A18" s="11" t="s">
        <v>75</v>
      </c>
      <c r="B18" s="11" t="s">
        <v>76</v>
      </c>
      <c r="C18" s="18">
        <v>7294</v>
      </c>
      <c r="D18" s="18">
        <v>10903</v>
      </c>
      <c r="E18" s="18">
        <v>1653</v>
      </c>
      <c r="F18" s="11">
        <v>2.68</v>
      </c>
      <c r="G18" s="20">
        <v>1.92</v>
      </c>
      <c r="H18" s="20">
        <v>17.53</v>
      </c>
      <c r="I18" s="20">
        <v>17.63</v>
      </c>
      <c r="J18" s="20">
        <v>11.23</v>
      </c>
      <c r="K18" s="20">
        <v>20</v>
      </c>
      <c r="L18" s="18">
        <v>2391</v>
      </c>
      <c r="M18" s="18">
        <v>1872</v>
      </c>
      <c r="N18" s="11">
        <v>200</v>
      </c>
      <c r="O18" s="18">
        <v>1226</v>
      </c>
      <c r="P18" s="11">
        <v>758</v>
      </c>
      <c r="Q18" s="19">
        <v>2000</v>
      </c>
      <c r="R18" s="18">
        <v>10740</v>
      </c>
      <c r="S18" s="11">
        <v>1</v>
      </c>
      <c r="T18" s="11">
        <v>22</v>
      </c>
      <c r="U18" s="11">
        <v>23</v>
      </c>
      <c r="V18" s="18">
        <v>17083</v>
      </c>
      <c r="W18" s="11">
        <v>569</v>
      </c>
      <c r="X18" s="11">
        <v>965</v>
      </c>
      <c r="Y18" s="18">
        <v>20672</v>
      </c>
      <c r="Z18" s="19">
        <v>127033</v>
      </c>
      <c r="AA18" s="19">
        <v>371</v>
      </c>
      <c r="AB18" s="19">
        <v>0</v>
      </c>
      <c r="AC18" s="19">
        <v>1163</v>
      </c>
      <c r="AD18" s="19">
        <v>128567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55016</v>
      </c>
      <c r="AK18" s="19">
        <v>71876</v>
      </c>
      <c r="AL18" s="19">
        <v>10044</v>
      </c>
      <c r="AM18" s="19">
        <v>81920</v>
      </c>
      <c r="AN18" s="19">
        <v>9018</v>
      </c>
      <c r="AO18" s="19">
        <v>1101</v>
      </c>
      <c r="AP18" s="19">
        <v>3886</v>
      </c>
      <c r="AQ18" s="19">
        <v>14005</v>
      </c>
      <c r="AR18" s="19">
        <v>31922</v>
      </c>
      <c r="AS18" s="19">
        <v>127847</v>
      </c>
      <c r="AT18" s="11">
        <v>1.27</v>
      </c>
      <c r="AU18" s="11">
        <v>1.9</v>
      </c>
      <c r="AV18" s="11">
        <v>0.4</v>
      </c>
      <c r="AW18" s="11">
        <v>2.2999999999999998</v>
      </c>
      <c r="AX18" s="18">
        <v>19570</v>
      </c>
      <c r="AY18" s="11">
        <v>7.86</v>
      </c>
      <c r="AZ18" s="11">
        <v>27.75</v>
      </c>
      <c r="BA18" s="11">
        <v>64.39</v>
      </c>
      <c r="BB18" s="11">
        <v>11.28</v>
      </c>
      <c r="BC18" s="11">
        <v>88.72</v>
      </c>
      <c r="BD18" s="11">
        <v>12.26</v>
      </c>
      <c r="BE18" s="11">
        <v>87.74</v>
      </c>
      <c r="BF18" s="11">
        <v>37.54</v>
      </c>
      <c r="BG18" s="11">
        <v>42.18</v>
      </c>
      <c r="BH18" s="11">
        <v>49.74</v>
      </c>
      <c r="BI18" s="11">
        <v>10.95</v>
      </c>
      <c r="BJ18" s="11">
        <v>24.97</v>
      </c>
      <c r="BK18" s="11">
        <v>64.08</v>
      </c>
      <c r="BL18" s="11">
        <v>0</v>
      </c>
      <c r="BM18" s="11">
        <v>98.81</v>
      </c>
      <c r="BN18" s="11">
        <v>0.9</v>
      </c>
      <c r="BO18" s="11">
        <v>0.28999999999999998</v>
      </c>
      <c r="BP18" s="11">
        <v>0.34</v>
      </c>
      <c r="BQ18" s="20">
        <v>0</v>
      </c>
      <c r="BR18" s="33">
        <v>19570</v>
      </c>
      <c r="BS18" s="34">
        <v>2.6830271455991226</v>
      </c>
      <c r="BT18" s="20">
        <v>17.420000000000002</v>
      </c>
      <c r="BU18" s="20">
        <v>4.38</v>
      </c>
      <c r="BV18" s="20">
        <v>0.16</v>
      </c>
      <c r="BW18" s="20">
        <v>0.05</v>
      </c>
    </row>
    <row r="19" spans="1:75" ht="12.75" customHeight="1">
      <c r="A19" s="11" t="s">
        <v>77</v>
      </c>
      <c r="B19" s="11" t="s">
        <v>78</v>
      </c>
      <c r="C19" s="18">
        <v>10607</v>
      </c>
      <c r="D19" s="18">
        <v>24951</v>
      </c>
      <c r="E19" s="18">
        <v>3761</v>
      </c>
      <c r="F19" s="11">
        <v>2.79</v>
      </c>
      <c r="G19" s="20">
        <v>0.84</v>
      </c>
      <c r="H19" s="20">
        <v>18.16</v>
      </c>
      <c r="I19" s="20">
        <v>18.34</v>
      </c>
      <c r="J19" s="20">
        <v>15.8</v>
      </c>
      <c r="K19" s="20">
        <v>25</v>
      </c>
      <c r="L19" s="18">
        <v>2976</v>
      </c>
      <c r="M19" s="18">
        <v>2028</v>
      </c>
      <c r="N19" s="11">
        <v>63</v>
      </c>
      <c r="O19" s="18">
        <v>1981</v>
      </c>
      <c r="P19" s="18">
        <v>1869</v>
      </c>
      <c r="Q19" s="19">
        <v>1175</v>
      </c>
      <c r="R19" s="18">
        <v>35226</v>
      </c>
      <c r="S19" s="11">
        <v>1</v>
      </c>
      <c r="T19" s="11">
        <v>22</v>
      </c>
      <c r="U19" s="11">
        <v>23</v>
      </c>
      <c r="V19" s="18">
        <v>28170</v>
      </c>
      <c r="W19" s="11">
        <v>708</v>
      </c>
      <c r="X19" s="11">
        <v>194</v>
      </c>
      <c r="Y19" s="18">
        <v>29648</v>
      </c>
      <c r="Z19" s="19">
        <v>187756</v>
      </c>
      <c r="AA19" s="19">
        <v>560</v>
      </c>
      <c r="AB19" s="19">
        <v>0</v>
      </c>
      <c r="AC19" s="19">
        <v>6178</v>
      </c>
      <c r="AD19" s="19">
        <v>194494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120554</v>
      </c>
      <c r="AL19" s="19">
        <v>47052</v>
      </c>
      <c r="AM19" s="19">
        <v>167606</v>
      </c>
      <c r="AN19" s="19">
        <v>6743</v>
      </c>
      <c r="AO19" s="19">
        <v>1062</v>
      </c>
      <c r="AP19" s="19">
        <v>1121</v>
      </c>
      <c r="AQ19" s="19">
        <v>8926</v>
      </c>
      <c r="AR19" s="19">
        <v>16064</v>
      </c>
      <c r="AS19" s="19">
        <v>192596</v>
      </c>
      <c r="AT19" s="11">
        <v>0</v>
      </c>
      <c r="AU19" s="11">
        <v>3.38</v>
      </c>
      <c r="AV19" s="11">
        <v>0.18</v>
      </c>
      <c r="AW19" s="11">
        <v>3.56</v>
      </c>
      <c r="AX19" s="18">
        <v>29615</v>
      </c>
      <c r="AY19" s="11">
        <v>11.9</v>
      </c>
      <c r="AZ19" s="11">
        <v>12.56</v>
      </c>
      <c r="BA19" s="11">
        <v>75.540000000000006</v>
      </c>
      <c r="BB19" s="11">
        <v>4.6500000000000004</v>
      </c>
      <c r="BC19" s="11">
        <v>95.35</v>
      </c>
      <c r="BD19" s="11">
        <v>28.07</v>
      </c>
      <c r="BE19" s="11">
        <v>71.930000000000007</v>
      </c>
      <c r="BF19" s="11">
        <v>33.380000000000003</v>
      </c>
      <c r="BG19" s="11">
        <v>48.93</v>
      </c>
      <c r="BH19" s="11">
        <v>32.53</v>
      </c>
      <c r="BI19" s="11">
        <v>4.63</v>
      </c>
      <c r="BJ19" s="11">
        <v>8.34</v>
      </c>
      <c r="BK19" s="11">
        <v>87.02</v>
      </c>
      <c r="BL19" s="11">
        <v>0</v>
      </c>
      <c r="BM19" s="11">
        <v>96.54</v>
      </c>
      <c r="BN19" s="11">
        <v>3.18</v>
      </c>
      <c r="BO19" s="11">
        <v>0.28999999999999998</v>
      </c>
      <c r="BP19" s="11">
        <v>0.14000000000000001</v>
      </c>
      <c r="BQ19" s="20">
        <v>0</v>
      </c>
      <c r="BR19" s="33">
        <v>29615</v>
      </c>
      <c r="BS19" s="34">
        <v>2.7920241350051853</v>
      </c>
      <c r="BT19" s="20">
        <v>17.7</v>
      </c>
      <c r="BU19" s="20">
        <v>1.51</v>
      </c>
      <c r="BV19" s="20">
        <v>0.57999999999999996</v>
      </c>
      <c r="BW19" s="20">
        <v>0.05</v>
      </c>
    </row>
    <row r="20" spans="1:75" ht="12.75" customHeight="1">
      <c r="A20" s="11" t="s">
        <v>79</v>
      </c>
      <c r="B20" s="11" t="s">
        <v>80</v>
      </c>
      <c r="C20" s="18">
        <v>2558</v>
      </c>
      <c r="D20" s="18">
        <v>21645</v>
      </c>
      <c r="E20" s="18">
        <v>3022</v>
      </c>
      <c r="F20" s="11">
        <v>11.37</v>
      </c>
      <c r="G20" s="20">
        <v>6.68</v>
      </c>
      <c r="H20" s="20">
        <v>43.78</v>
      </c>
      <c r="I20" s="20">
        <v>43.88</v>
      </c>
      <c r="J20" s="20">
        <v>24.39</v>
      </c>
      <c r="K20" s="20">
        <v>50</v>
      </c>
      <c r="L20" s="18">
        <v>4880</v>
      </c>
      <c r="M20" s="18">
        <v>1768</v>
      </c>
      <c r="N20" s="11">
        <v>252</v>
      </c>
      <c r="O20" s="18">
        <v>2697</v>
      </c>
      <c r="P20" s="18">
        <v>2289</v>
      </c>
      <c r="Q20" s="19">
        <v>2285</v>
      </c>
      <c r="R20" s="18">
        <v>14478</v>
      </c>
      <c r="S20" s="11">
        <v>2</v>
      </c>
      <c r="T20" s="11">
        <v>22</v>
      </c>
      <c r="U20" s="11">
        <v>24</v>
      </c>
      <c r="V20" s="18">
        <v>26571</v>
      </c>
      <c r="W20" s="11">
        <v>624</v>
      </c>
      <c r="X20" s="11">
        <v>756</v>
      </c>
      <c r="Y20" s="18">
        <v>31278</v>
      </c>
      <c r="Z20" s="19">
        <v>112000</v>
      </c>
      <c r="AA20" s="19">
        <v>0</v>
      </c>
      <c r="AB20" s="19">
        <v>0</v>
      </c>
      <c r="AC20" s="19">
        <v>250</v>
      </c>
      <c r="AD20" s="19">
        <v>112250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57906</v>
      </c>
      <c r="AL20" s="19">
        <v>4472</v>
      </c>
      <c r="AM20" s="19">
        <v>62378</v>
      </c>
      <c r="AN20" s="19">
        <v>12767</v>
      </c>
      <c r="AO20" s="19">
        <v>1059</v>
      </c>
      <c r="AP20" s="19">
        <v>3262</v>
      </c>
      <c r="AQ20" s="19">
        <v>17088</v>
      </c>
      <c r="AR20" s="19">
        <v>32534</v>
      </c>
      <c r="AS20" s="19">
        <v>112000</v>
      </c>
      <c r="AT20" s="11">
        <v>1.3</v>
      </c>
      <c r="AU20" s="11">
        <v>1.3</v>
      </c>
      <c r="AV20" s="11">
        <v>0.7</v>
      </c>
      <c r="AW20" s="11">
        <v>2</v>
      </c>
      <c r="AX20" s="18">
        <v>29090</v>
      </c>
      <c r="AY20" s="11">
        <v>6.2</v>
      </c>
      <c r="AZ20" s="11">
        <v>19.09</v>
      </c>
      <c r="BA20" s="11">
        <v>74.709999999999994</v>
      </c>
      <c r="BB20" s="11">
        <v>7.97</v>
      </c>
      <c r="BC20" s="11">
        <v>92.03</v>
      </c>
      <c r="BD20" s="11">
        <v>7.17</v>
      </c>
      <c r="BE20" s="11">
        <v>92.83</v>
      </c>
      <c r="BF20" s="11">
        <v>26.48</v>
      </c>
      <c r="BG20" s="11">
        <v>41.52</v>
      </c>
      <c r="BH20" s="11">
        <v>52.2</v>
      </c>
      <c r="BI20" s="11">
        <v>15.26</v>
      </c>
      <c r="BJ20" s="11">
        <v>29.05</v>
      </c>
      <c r="BK20" s="11">
        <v>55.69</v>
      </c>
      <c r="BL20" s="11">
        <v>0</v>
      </c>
      <c r="BM20" s="11">
        <v>99.78</v>
      </c>
      <c r="BN20" s="11">
        <v>0.22</v>
      </c>
      <c r="BO20" s="11">
        <v>0</v>
      </c>
      <c r="BP20" s="11">
        <v>0.98</v>
      </c>
      <c r="BQ20" s="20">
        <v>0</v>
      </c>
      <c r="BR20" s="33">
        <v>29090</v>
      </c>
      <c r="BS20" s="34">
        <v>11.3721657544957</v>
      </c>
      <c r="BT20" s="20">
        <v>43.78</v>
      </c>
      <c r="BU20" s="20">
        <v>12.72</v>
      </c>
      <c r="BV20" s="20">
        <v>0.1</v>
      </c>
      <c r="BW20" s="20">
        <v>0</v>
      </c>
    </row>
    <row r="21" spans="1:75" ht="12.75" customHeight="1">
      <c r="A21" s="11" t="s">
        <v>81</v>
      </c>
      <c r="B21" s="11" t="s">
        <v>82</v>
      </c>
      <c r="C21" s="18">
        <v>4904</v>
      </c>
      <c r="D21" s="18">
        <v>33691</v>
      </c>
      <c r="E21" s="18">
        <v>2678</v>
      </c>
      <c r="F21" s="11">
        <v>8.15</v>
      </c>
      <c r="G21" s="20">
        <v>4.71</v>
      </c>
      <c r="H21" s="20">
        <v>37.450000000000003</v>
      </c>
      <c r="I21" s="20">
        <v>33.85</v>
      </c>
      <c r="J21" s="20">
        <v>27.62</v>
      </c>
      <c r="K21" s="20">
        <v>20</v>
      </c>
      <c r="L21" s="18">
        <v>5168</v>
      </c>
      <c r="M21" s="18">
        <v>2262</v>
      </c>
      <c r="N21" s="11">
        <v>352</v>
      </c>
      <c r="O21" s="18">
        <v>4001</v>
      </c>
      <c r="P21" s="18">
        <v>3165</v>
      </c>
      <c r="Q21" s="19">
        <v>2196</v>
      </c>
      <c r="R21" s="18">
        <v>17324</v>
      </c>
      <c r="S21" s="11">
        <v>5</v>
      </c>
      <c r="T21" s="11">
        <v>22</v>
      </c>
      <c r="U21" s="11">
        <v>27</v>
      </c>
      <c r="V21" s="18">
        <v>34302</v>
      </c>
      <c r="W21" s="11">
        <v>789</v>
      </c>
      <c r="X21" s="11">
        <v>804</v>
      </c>
      <c r="Y21" s="18">
        <v>45903</v>
      </c>
      <c r="Z21" s="19">
        <v>155148</v>
      </c>
      <c r="AA21" s="19">
        <v>270</v>
      </c>
      <c r="AB21" s="19">
        <v>0</v>
      </c>
      <c r="AC21" s="19">
        <v>10560</v>
      </c>
      <c r="AD21" s="19">
        <v>165978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108023</v>
      </c>
      <c r="AL21" s="19">
        <v>27436</v>
      </c>
      <c r="AM21" s="19">
        <v>135459</v>
      </c>
      <c r="AN21" s="19">
        <v>15089</v>
      </c>
      <c r="AO21" s="19">
        <v>1247</v>
      </c>
      <c r="AP21" s="19">
        <v>6778</v>
      </c>
      <c r="AQ21" s="19">
        <v>23114</v>
      </c>
      <c r="AR21" s="19">
        <v>25094</v>
      </c>
      <c r="AS21" s="19">
        <v>183667</v>
      </c>
      <c r="AT21" s="11">
        <v>1</v>
      </c>
      <c r="AU21" s="11">
        <v>1</v>
      </c>
      <c r="AV21" s="11">
        <v>2.5499999999999998</v>
      </c>
      <c r="AW21" s="11">
        <v>3.55</v>
      </c>
      <c r="AX21" s="18">
        <v>39985</v>
      </c>
      <c r="AY21" s="11">
        <v>5.4</v>
      </c>
      <c r="AZ21" s="11">
        <v>29.32</v>
      </c>
      <c r="BA21" s="11">
        <v>65.28</v>
      </c>
      <c r="BB21" s="11">
        <v>12.44</v>
      </c>
      <c r="BC21" s="11">
        <v>87.56</v>
      </c>
      <c r="BD21" s="11">
        <v>20.25</v>
      </c>
      <c r="BE21" s="11">
        <v>79.75</v>
      </c>
      <c r="BF21" s="11">
        <v>42.87</v>
      </c>
      <c r="BG21" s="11">
        <v>50.61</v>
      </c>
      <c r="BH21" s="11">
        <v>37.590000000000003</v>
      </c>
      <c r="BI21" s="11">
        <v>12.58</v>
      </c>
      <c r="BJ21" s="11">
        <v>13.66</v>
      </c>
      <c r="BK21" s="11">
        <v>73.75</v>
      </c>
      <c r="BL21" s="11">
        <v>0</v>
      </c>
      <c r="BM21" s="11">
        <v>93.48</v>
      </c>
      <c r="BN21" s="11">
        <v>6.36</v>
      </c>
      <c r="BO21" s="11">
        <v>0.16</v>
      </c>
      <c r="BP21" s="11">
        <v>1.1599999999999999</v>
      </c>
      <c r="BQ21" s="20">
        <v>0</v>
      </c>
      <c r="BR21" s="33">
        <v>39985</v>
      </c>
      <c r="BS21" s="34">
        <v>8.1535481239804248</v>
      </c>
      <c r="BT21" s="20">
        <v>31.64</v>
      </c>
      <c r="BU21" s="20">
        <v>5.12</v>
      </c>
      <c r="BV21" s="20">
        <v>2.15</v>
      </c>
      <c r="BW21" s="20">
        <v>0.06</v>
      </c>
    </row>
    <row r="22" spans="1:75" ht="12.75" customHeight="1">
      <c r="A22" s="11" t="s">
        <v>83</v>
      </c>
      <c r="B22" s="11" t="s">
        <v>84</v>
      </c>
      <c r="C22" s="18">
        <v>3950</v>
      </c>
      <c r="D22" s="18">
        <v>11062</v>
      </c>
      <c r="E22" s="18">
        <v>2002</v>
      </c>
      <c r="F22" s="11">
        <v>5.73</v>
      </c>
      <c r="G22" s="20">
        <v>3.75</v>
      </c>
      <c r="H22" s="20">
        <v>25.36</v>
      </c>
      <c r="I22" s="20">
        <v>26.06</v>
      </c>
      <c r="J22" s="20">
        <v>15.31</v>
      </c>
      <c r="K22" s="20">
        <v>20</v>
      </c>
      <c r="L22" s="18">
        <v>1600</v>
      </c>
      <c r="M22" s="18">
        <v>1872</v>
      </c>
      <c r="N22" s="11">
        <v>206</v>
      </c>
      <c r="O22" s="18">
        <v>1948</v>
      </c>
      <c r="P22" s="11">
        <v>882</v>
      </c>
      <c r="Q22" s="19">
        <v>2000</v>
      </c>
      <c r="R22" s="18">
        <v>15827</v>
      </c>
      <c r="S22" s="11">
        <v>1</v>
      </c>
      <c r="T22" s="11">
        <v>22</v>
      </c>
      <c r="U22" s="11">
        <v>23</v>
      </c>
      <c r="V22" s="18">
        <v>20230</v>
      </c>
      <c r="W22" s="11">
        <v>369</v>
      </c>
      <c r="X22" s="11">
        <v>703</v>
      </c>
      <c r="Y22" s="18">
        <v>25202</v>
      </c>
      <c r="Z22" s="19">
        <v>100175</v>
      </c>
      <c r="AA22" s="19">
        <v>0</v>
      </c>
      <c r="AB22" s="19">
        <v>0</v>
      </c>
      <c r="AC22" s="19">
        <v>2748</v>
      </c>
      <c r="AD22" s="19">
        <v>102923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58231</v>
      </c>
      <c r="AL22" s="19">
        <v>2253</v>
      </c>
      <c r="AM22" s="19">
        <v>60484</v>
      </c>
      <c r="AN22" s="19">
        <v>10700</v>
      </c>
      <c r="AO22" s="19">
        <v>801</v>
      </c>
      <c r="AP22" s="19">
        <v>3300</v>
      </c>
      <c r="AQ22" s="19">
        <v>14801</v>
      </c>
      <c r="AR22" s="19">
        <v>24890</v>
      </c>
      <c r="AS22" s="19">
        <v>100175</v>
      </c>
      <c r="AT22" s="11">
        <v>0</v>
      </c>
      <c r="AU22" s="11">
        <v>2.0499999999999998</v>
      </c>
      <c r="AV22" s="11">
        <v>0.05</v>
      </c>
      <c r="AW22" s="11">
        <v>2.1</v>
      </c>
      <c r="AX22" s="18">
        <v>22646</v>
      </c>
      <c r="AY22" s="11">
        <v>5.41</v>
      </c>
      <c r="AZ22" s="11">
        <v>22.3</v>
      </c>
      <c r="BA22" s="11">
        <v>72.290000000000006</v>
      </c>
      <c r="BB22" s="11">
        <v>9.64</v>
      </c>
      <c r="BC22" s="11">
        <v>90.36</v>
      </c>
      <c r="BD22" s="11">
        <v>3.73</v>
      </c>
      <c r="BE22" s="11">
        <v>96.28</v>
      </c>
      <c r="BF22" s="11">
        <v>35.590000000000003</v>
      </c>
      <c r="BG22" s="11">
        <v>46.65</v>
      </c>
      <c r="BH22" s="11">
        <v>50.33</v>
      </c>
      <c r="BI22" s="11">
        <v>14.78</v>
      </c>
      <c r="BJ22" s="11">
        <v>24.85</v>
      </c>
      <c r="BK22" s="11">
        <v>60.38</v>
      </c>
      <c r="BL22" s="11">
        <v>0</v>
      </c>
      <c r="BM22" s="11">
        <v>97.33</v>
      </c>
      <c r="BN22" s="11">
        <v>2.67</v>
      </c>
      <c r="BO22" s="11">
        <v>0</v>
      </c>
      <c r="BP22" s="11">
        <v>0.61</v>
      </c>
      <c r="BQ22" s="20">
        <v>0</v>
      </c>
      <c r="BR22" s="33">
        <v>22646</v>
      </c>
      <c r="BS22" s="34">
        <v>5.7331645569620253</v>
      </c>
      <c r="BT22" s="20">
        <v>25.36</v>
      </c>
      <c r="BU22" s="20">
        <v>6.3</v>
      </c>
      <c r="BV22" s="20">
        <v>0.7</v>
      </c>
      <c r="BW22" s="20">
        <v>0</v>
      </c>
    </row>
    <row r="23" spans="1:75" ht="12.75" customHeight="1">
      <c r="A23" s="11" t="s">
        <v>85</v>
      </c>
      <c r="B23" s="11" t="s">
        <v>86</v>
      </c>
      <c r="C23" s="11">
        <v>871</v>
      </c>
      <c r="D23" s="11">
        <v>-1</v>
      </c>
      <c r="E23" s="11">
        <v>-1</v>
      </c>
      <c r="F23" s="11">
        <v>0</v>
      </c>
      <c r="G23" s="20">
        <v>-1</v>
      </c>
      <c r="H23" s="20">
        <v>-1</v>
      </c>
      <c r="I23" s="20">
        <v>-1</v>
      </c>
      <c r="J23" s="20">
        <v>-1</v>
      </c>
      <c r="K23" s="11" t="s">
        <v>70</v>
      </c>
      <c r="L23" s="18">
        <v>1971</v>
      </c>
      <c r="M23" s="11">
        <v>-1</v>
      </c>
      <c r="N23" s="11">
        <v>-1</v>
      </c>
      <c r="O23" s="11">
        <v>-1</v>
      </c>
      <c r="P23" s="11">
        <v>-1</v>
      </c>
      <c r="Q23" s="11" t="s">
        <v>70</v>
      </c>
      <c r="R23" s="11">
        <v>-1</v>
      </c>
      <c r="S23" s="11">
        <v>-1</v>
      </c>
      <c r="T23" s="11">
        <v>22</v>
      </c>
      <c r="U23" s="11">
        <v>-1</v>
      </c>
      <c r="V23" s="11">
        <v>-1</v>
      </c>
      <c r="W23" s="11">
        <v>-1</v>
      </c>
      <c r="X23" s="11">
        <v>-1</v>
      </c>
      <c r="Y23" s="11">
        <v>-1</v>
      </c>
      <c r="Z23" s="19">
        <v>-1</v>
      </c>
      <c r="AA23" s="19">
        <v>-1</v>
      </c>
      <c r="AB23" s="19">
        <v>-1</v>
      </c>
      <c r="AC23" s="19">
        <v>-1</v>
      </c>
      <c r="AD23" s="19">
        <v>-1</v>
      </c>
      <c r="AE23" s="19">
        <v>-1</v>
      </c>
      <c r="AF23" s="19">
        <v>-1</v>
      </c>
      <c r="AG23" s="19">
        <v>-1</v>
      </c>
      <c r="AH23" s="19">
        <v>-1</v>
      </c>
      <c r="AI23" s="19">
        <v>-1</v>
      </c>
      <c r="AJ23" s="19">
        <v>-1</v>
      </c>
      <c r="AK23" s="19">
        <v>-1</v>
      </c>
      <c r="AL23" s="19">
        <v>-1</v>
      </c>
      <c r="AM23" s="19">
        <v>-1</v>
      </c>
      <c r="AN23" s="19">
        <v>-1</v>
      </c>
      <c r="AO23" s="19">
        <v>-1</v>
      </c>
      <c r="AP23" s="19">
        <v>-1</v>
      </c>
      <c r="AQ23" s="19">
        <v>-1</v>
      </c>
      <c r="AR23" s="19">
        <v>-1</v>
      </c>
      <c r="AS23" s="19">
        <v>-1</v>
      </c>
      <c r="AT23" s="11">
        <v>-1</v>
      </c>
      <c r="AU23" s="11">
        <v>-1</v>
      </c>
      <c r="AV23" s="11">
        <v>-1</v>
      </c>
      <c r="AW23" s="11">
        <v>-1</v>
      </c>
      <c r="AX23" s="11" t="s">
        <v>70</v>
      </c>
      <c r="AY23" s="11">
        <v>-1</v>
      </c>
      <c r="AZ23" s="11">
        <v>-1</v>
      </c>
      <c r="BA23" s="11">
        <v>-1</v>
      </c>
      <c r="BB23" s="11">
        <v>0</v>
      </c>
      <c r="BC23" s="11">
        <v>0</v>
      </c>
      <c r="BD23" s="11">
        <v>-1</v>
      </c>
      <c r="BE23" s="11">
        <v>-1</v>
      </c>
      <c r="BF23" s="11">
        <v>-1</v>
      </c>
      <c r="BG23" s="11">
        <v>0</v>
      </c>
      <c r="BH23" s="11">
        <v>0</v>
      </c>
      <c r="BI23" s="11">
        <v>-1</v>
      </c>
      <c r="BJ23" s="11">
        <v>-1</v>
      </c>
      <c r="BK23" s="11">
        <v>-1</v>
      </c>
      <c r="BL23" s="11">
        <v>-1</v>
      </c>
      <c r="BM23" s="11">
        <v>-1</v>
      </c>
      <c r="BN23" s="11">
        <v>-1</v>
      </c>
      <c r="BO23" s="11">
        <v>-1</v>
      </c>
      <c r="BP23" s="11">
        <v>0</v>
      </c>
      <c r="BQ23" s="20">
        <v>-1</v>
      </c>
      <c r="BR23" s="35">
        <v>-1</v>
      </c>
      <c r="BS23" s="34">
        <v>-1.148105625717566E-3</v>
      </c>
      <c r="BT23" s="20">
        <v>-1</v>
      </c>
      <c r="BU23" s="20">
        <v>-1</v>
      </c>
      <c r="BV23" s="20">
        <v>-1</v>
      </c>
      <c r="BW23" s="20">
        <v>-1</v>
      </c>
    </row>
    <row r="24" spans="1:75" ht="12.75" customHeight="1">
      <c r="A24" s="11" t="s">
        <v>87</v>
      </c>
      <c r="B24" s="11" t="s">
        <v>88</v>
      </c>
      <c r="C24" s="18">
        <v>1092</v>
      </c>
      <c r="D24" s="11">
        <v>-1</v>
      </c>
      <c r="E24" s="11">
        <v>-1</v>
      </c>
      <c r="F24" s="11">
        <v>0</v>
      </c>
      <c r="G24" s="20">
        <v>-1</v>
      </c>
      <c r="H24" s="20">
        <v>-1</v>
      </c>
      <c r="I24" s="20">
        <v>-1</v>
      </c>
      <c r="J24" s="20">
        <v>-1</v>
      </c>
      <c r="K24" s="11" t="s">
        <v>70</v>
      </c>
      <c r="L24" s="11" t="s">
        <v>70</v>
      </c>
      <c r="M24" s="11">
        <v>-1</v>
      </c>
      <c r="N24" s="11">
        <v>-1</v>
      </c>
      <c r="O24" s="11">
        <v>-1</v>
      </c>
      <c r="P24" s="11">
        <v>-1</v>
      </c>
      <c r="Q24" s="11" t="s">
        <v>70</v>
      </c>
      <c r="R24" s="11">
        <v>-1</v>
      </c>
      <c r="S24" s="11">
        <v>-1</v>
      </c>
      <c r="T24" s="11">
        <v>24</v>
      </c>
      <c r="U24" s="11">
        <v>-1</v>
      </c>
      <c r="V24" s="11">
        <v>-1</v>
      </c>
      <c r="W24" s="11">
        <v>-1</v>
      </c>
      <c r="X24" s="11">
        <v>-1</v>
      </c>
      <c r="Y24" s="11">
        <v>-1</v>
      </c>
      <c r="Z24" s="19">
        <v>-1</v>
      </c>
      <c r="AA24" s="19">
        <v>-1</v>
      </c>
      <c r="AB24" s="19">
        <v>-1</v>
      </c>
      <c r="AC24" s="19">
        <v>-1</v>
      </c>
      <c r="AD24" s="19">
        <v>-1</v>
      </c>
      <c r="AE24" s="19">
        <v>-1</v>
      </c>
      <c r="AF24" s="19">
        <v>-1</v>
      </c>
      <c r="AG24" s="19">
        <v>-1</v>
      </c>
      <c r="AH24" s="19">
        <v>-1</v>
      </c>
      <c r="AI24" s="19">
        <v>-1</v>
      </c>
      <c r="AJ24" s="19">
        <v>-1</v>
      </c>
      <c r="AK24" s="19">
        <v>-1</v>
      </c>
      <c r="AL24" s="19">
        <v>-1</v>
      </c>
      <c r="AM24" s="19">
        <v>-1</v>
      </c>
      <c r="AN24" s="19">
        <v>-1</v>
      </c>
      <c r="AO24" s="19">
        <v>-1</v>
      </c>
      <c r="AP24" s="19">
        <v>-1</v>
      </c>
      <c r="AQ24" s="19">
        <v>-1</v>
      </c>
      <c r="AR24" s="19">
        <v>-1</v>
      </c>
      <c r="AS24" s="19">
        <v>-1</v>
      </c>
      <c r="AT24" s="11">
        <v>-1</v>
      </c>
      <c r="AU24" s="11">
        <v>-1</v>
      </c>
      <c r="AV24" s="11">
        <v>-1</v>
      </c>
      <c r="AW24" s="11">
        <v>-1</v>
      </c>
      <c r="AX24" s="11" t="s">
        <v>70</v>
      </c>
      <c r="AY24" s="11">
        <v>-1</v>
      </c>
      <c r="AZ24" s="11">
        <v>-1</v>
      </c>
      <c r="BA24" s="11">
        <v>-1</v>
      </c>
      <c r="BB24" s="11">
        <v>0</v>
      </c>
      <c r="BC24" s="11">
        <v>0</v>
      </c>
      <c r="BD24" s="11">
        <v>-1</v>
      </c>
      <c r="BE24" s="11">
        <v>-1</v>
      </c>
      <c r="BF24" s="11">
        <v>-1</v>
      </c>
      <c r="BG24" s="11">
        <v>0</v>
      </c>
      <c r="BH24" s="11">
        <v>0</v>
      </c>
      <c r="BI24" s="11">
        <v>-1</v>
      </c>
      <c r="BJ24" s="11">
        <v>-1</v>
      </c>
      <c r="BK24" s="11">
        <v>-1</v>
      </c>
      <c r="BL24" s="11">
        <v>-1</v>
      </c>
      <c r="BM24" s="11">
        <v>-1</v>
      </c>
      <c r="BN24" s="11">
        <v>-1</v>
      </c>
      <c r="BO24" s="11">
        <v>-1</v>
      </c>
      <c r="BP24" s="11">
        <v>0</v>
      </c>
      <c r="BQ24" s="20">
        <v>-1</v>
      </c>
      <c r="BR24" s="35">
        <v>-1</v>
      </c>
      <c r="BS24" s="34">
        <v>-9.1575091575091575E-4</v>
      </c>
      <c r="BT24" s="20">
        <v>-1</v>
      </c>
      <c r="BU24" s="20">
        <v>-1</v>
      </c>
      <c r="BV24" s="20">
        <v>-1</v>
      </c>
      <c r="BW24" s="20">
        <v>-1</v>
      </c>
    </row>
    <row r="25" spans="1:75" ht="12.75" customHeight="1">
      <c r="A25" s="11" t="s">
        <v>89</v>
      </c>
      <c r="B25" s="11" t="s">
        <v>90</v>
      </c>
      <c r="C25" s="18">
        <v>5168</v>
      </c>
      <c r="D25" s="18">
        <v>31148</v>
      </c>
      <c r="E25" s="18">
        <v>2664</v>
      </c>
      <c r="F25" s="11">
        <v>12.23</v>
      </c>
      <c r="G25" s="20">
        <v>5.94</v>
      </c>
      <c r="H25" s="20">
        <v>46.08</v>
      </c>
      <c r="I25" s="20">
        <v>49.3</v>
      </c>
      <c r="J25" s="20">
        <v>37.15</v>
      </c>
      <c r="K25" s="20">
        <v>40</v>
      </c>
      <c r="L25" s="18">
        <v>5102</v>
      </c>
      <c r="M25" s="18">
        <v>2418</v>
      </c>
      <c r="N25" s="11">
        <v>314</v>
      </c>
      <c r="O25" s="18">
        <v>5171</v>
      </c>
      <c r="P25" s="18">
        <v>2609</v>
      </c>
      <c r="Q25" s="19">
        <v>4785</v>
      </c>
      <c r="R25" s="18">
        <v>28657</v>
      </c>
      <c r="S25" s="11">
        <v>3</v>
      </c>
      <c r="T25" s="11">
        <v>22</v>
      </c>
      <c r="U25" s="11">
        <v>25</v>
      </c>
      <c r="V25" s="18">
        <v>58693</v>
      </c>
      <c r="W25" s="18">
        <v>1269</v>
      </c>
      <c r="X25" s="11">
        <v>664</v>
      </c>
      <c r="Y25" s="18">
        <v>64864</v>
      </c>
      <c r="Z25" s="19">
        <v>249181</v>
      </c>
      <c r="AA25" s="19">
        <v>0</v>
      </c>
      <c r="AB25" s="19">
        <v>0</v>
      </c>
      <c r="AC25" s="19">
        <v>5595</v>
      </c>
      <c r="AD25" s="19">
        <v>254776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164214</v>
      </c>
      <c r="AL25" s="19">
        <v>27766</v>
      </c>
      <c r="AM25" s="19">
        <v>191980</v>
      </c>
      <c r="AN25" s="19">
        <v>19882</v>
      </c>
      <c r="AO25" s="19">
        <v>1803</v>
      </c>
      <c r="AP25" s="19">
        <v>9002</v>
      </c>
      <c r="AQ25" s="19">
        <v>30687</v>
      </c>
      <c r="AR25" s="19">
        <v>15451</v>
      </c>
      <c r="AS25" s="19">
        <v>238118</v>
      </c>
      <c r="AT25" s="11">
        <v>1.58</v>
      </c>
      <c r="AU25" s="11">
        <v>4.0999999999999996</v>
      </c>
      <c r="AV25" s="11">
        <v>0.5</v>
      </c>
      <c r="AW25" s="11">
        <v>4.5999999999999996</v>
      </c>
      <c r="AX25" s="18">
        <v>63207</v>
      </c>
      <c r="AY25" s="11">
        <v>5.88</v>
      </c>
      <c r="AZ25" s="11">
        <v>29.33</v>
      </c>
      <c r="BA25" s="11">
        <v>64.790000000000006</v>
      </c>
      <c r="BB25" s="11">
        <v>6.67</v>
      </c>
      <c r="BC25" s="11">
        <v>93.33</v>
      </c>
      <c r="BD25" s="11">
        <v>14.46</v>
      </c>
      <c r="BE25" s="11">
        <v>85.54</v>
      </c>
      <c r="BF25" s="11">
        <v>43.57</v>
      </c>
      <c r="BG25" s="11">
        <v>45.13</v>
      </c>
      <c r="BH25" s="11">
        <v>49.67</v>
      </c>
      <c r="BI25" s="11">
        <v>12.89</v>
      </c>
      <c r="BJ25" s="11">
        <v>6.49</v>
      </c>
      <c r="BK25" s="11">
        <v>80.62</v>
      </c>
      <c r="BL25" s="11">
        <v>0</v>
      </c>
      <c r="BM25" s="11">
        <v>97.8</v>
      </c>
      <c r="BN25" s="11">
        <v>2.2000000000000002</v>
      </c>
      <c r="BO25" s="11">
        <v>0</v>
      </c>
      <c r="BP25" s="11">
        <v>0.87</v>
      </c>
      <c r="BQ25" s="20">
        <v>0</v>
      </c>
      <c r="BR25" s="33">
        <v>63207</v>
      </c>
      <c r="BS25" s="34">
        <v>12.23045665634675</v>
      </c>
      <c r="BT25" s="20">
        <v>48.22</v>
      </c>
      <c r="BU25" s="20">
        <v>2.99</v>
      </c>
      <c r="BV25" s="20">
        <v>1.08</v>
      </c>
      <c r="BW25" s="20">
        <v>0</v>
      </c>
    </row>
    <row r="26" spans="1:75" ht="12.75" customHeight="1">
      <c r="A26" s="11" t="s">
        <v>91</v>
      </c>
      <c r="B26" s="11" t="s">
        <v>92</v>
      </c>
      <c r="C26" s="18">
        <v>1659</v>
      </c>
      <c r="D26" s="18">
        <v>9142</v>
      </c>
      <c r="E26" s="18">
        <v>1346</v>
      </c>
      <c r="F26" s="11">
        <v>7.3</v>
      </c>
      <c r="G26" s="20">
        <v>3.8</v>
      </c>
      <c r="H26" s="20">
        <v>78.55</v>
      </c>
      <c r="I26" s="20">
        <v>45.48</v>
      </c>
      <c r="J26" s="20">
        <v>31.9</v>
      </c>
      <c r="K26" s="20">
        <v>12</v>
      </c>
      <c r="L26" s="18">
        <v>5000</v>
      </c>
      <c r="M26" s="18">
        <v>1456</v>
      </c>
      <c r="N26" s="11">
        <v>140</v>
      </c>
      <c r="O26" s="18">
        <v>1876</v>
      </c>
      <c r="P26" s="18">
        <v>1500</v>
      </c>
      <c r="Q26" s="19">
        <v>534</v>
      </c>
      <c r="R26" s="18">
        <v>12531</v>
      </c>
      <c r="S26" s="11">
        <v>2</v>
      </c>
      <c r="T26" s="11">
        <v>22</v>
      </c>
      <c r="U26" s="11">
        <v>24</v>
      </c>
      <c r="V26" s="18">
        <v>10272</v>
      </c>
      <c r="W26" s="11">
        <v>590</v>
      </c>
      <c r="X26" s="11">
        <v>424</v>
      </c>
      <c r="Y26" s="18">
        <v>12924</v>
      </c>
      <c r="Z26" s="19">
        <v>69230</v>
      </c>
      <c r="AA26" s="19">
        <v>0</v>
      </c>
      <c r="AB26" s="19">
        <v>0</v>
      </c>
      <c r="AC26" s="19">
        <v>6227</v>
      </c>
      <c r="AD26" s="19">
        <v>75457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49124</v>
      </c>
      <c r="AL26" s="19">
        <v>3799</v>
      </c>
      <c r="AM26" s="19">
        <v>52923</v>
      </c>
      <c r="AN26" s="19">
        <v>4925</v>
      </c>
      <c r="AO26" s="19">
        <v>515</v>
      </c>
      <c r="AP26" s="19">
        <v>872</v>
      </c>
      <c r="AQ26" s="19">
        <v>6312</v>
      </c>
      <c r="AR26" s="19">
        <v>71084</v>
      </c>
      <c r="AS26" s="19">
        <v>130319</v>
      </c>
      <c r="AT26" s="11">
        <v>0.25</v>
      </c>
      <c r="AU26" s="11">
        <v>0.9</v>
      </c>
      <c r="AV26" s="11">
        <v>0.56999999999999995</v>
      </c>
      <c r="AW26" s="11">
        <v>1.47</v>
      </c>
      <c r="AX26" s="18">
        <v>12108</v>
      </c>
      <c r="AY26" s="11">
        <v>8.16</v>
      </c>
      <c r="AZ26" s="11">
        <v>13.82</v>
      </c>
      <c r="BA26" s="11">
        <v>78.03</v>
      </c>
      <c r="BB26" s="11">
        <v>13.17</v>
      </c>
      <c r="BC26" s="11">
        <v>86.83</v>
      </c>
      <c r="BD26" s="11">
        <v>7.18</v>
      </c>
      <c r="BE26" s="11">
        <v>92.82</v>
      </c>
      <c r="BF26" s="11">
        <v>24.45</v>
      </c>
      <c r="BG26" s="11">
        <v>38.94</v>
      </c>
      <c r="BH26" s="11">
        <v>56.54</v>
      </c>
      <c r="BI26" s="11">
        <v>4.84</v>
      </c>
      <c r="BJ26" s="11">
        <v>54.55</v>
      </c>
      <c r="BK26" s="11">
        <v>40.61</v>
      </c>
      <c r="BL26" s="11">
        <v>0</v>
      </c>
      <c r="BM26" s="11">
        <v>91.75</v>
      </c>
      <c r="BN26" s="11">
        <v>8.25</v>
      </c>
      <c r="BO26" s="11">
        <v>0</v>
      </c>
      <c r="BP26" s="11">
        <v>1.1100000000000001</v>
      </c>
      <c r="BQ26" s="20">
        <v>0</v>
      </c>
      <c r="BR26" s="33">
        <v>12108</v>
      </c>
      <c r="BS26" s="34">
        <v>7.2983725135623869</v>
      </c>
      <c r="BT26" s="20">
        <v>41.73</v>
      </c>
      <c r="BU26" s="20">
        <v>42.85</v>
      </c>
      <c r="BV26" s="20">
        <v>3.75</v>
      </c>
      <c r="BW26" s="20">
        <v>0</v>
      </c>
    </row>
    <row r="27" spans="1:75" ht="12.75" customHeight="1">
      <c r="A27" s="11" t="s">
        <v>93</v>
      </c>
      <c r="B27" s="11" t="s">
        <v>94</v>
      </c>
      <c r="C27" s="18">
        <v>1489</v>
      </c>
      <c r="D27" s="18">
        <v>6442</v>
      </c>
      <c r="E27" s="11">
        <v>395</v>
      </c>
      <c r="F27" s="11">
        <v>8.67</v>
      </c>
      <c r="G27" s="20">
        <v>2.34</v>
      </c>
      <c r="H27" s="20">
        <v>27.13</v>
      </c>
      <c r="I27" s="20">
        <v>29.32</v>
      </c>
      <c r="J27" s="20">
        <v>9.1</v>
      </c>
      <c r="K27" s="20">
        <v>10</v>
      </c>
      <c r="L27" s="18">
        <v>3000</v>
      </c>
      <c r="M27" s="11">
        <v>676</v>
      </c>
      <c r="N27" s="11">
        <v>65</v>
      </c>
      <c r="O27" s="11">
        <v>520</v>
      </c>
      <c r="P27" s="11">
        <v>425</v>
      </c>
      <c r="Q27" s="19">
        <v>0</v>
      </c>
      <c r="R27" s="18">
        <v>10000</v>
      </c>
      <c r="S27" s="11">
        <v>1</v>
      </c>
      <c r="T27" s="11">
        <v>22</v>
      </c>
      <c r="U27" s="11">
        <v>23</v>
      </c>
      <c r="V27" s="18">
        <v>12005</v>
      </c>
      <c r="W27" s="11">
        <v>24</v>
      </c>
      <c r="X27" s="11">
        <v>73</v>
      </c>
      <c r="Y27" s="18">
        <v>12909</v>
      </c>
      <c r="Z27" s="19">
        <v>39680</v>
      </c>
      <c r="AA27" s="19">
        <v>0</v>
      </c>
      <c r="AB27" s="19">
        <v>0</v>
      </c>
      <c r="AC27" s="19">
        <v>3981</v>
      </c>
      <c r="AD27" s="19">
        <v>43661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10949</v>
      </c>
      <c r="AL27" s="19">
        <v>2608</v>
      </c>
      <c r="AM27" s="19">
        <v>13557</v>
      </c>
      <c r="AN27" s="19">
        <v>2948</v>
      </c>
      <c r="AO27" s="19">
        <v>480</v>
      </c>
      <c r="AP27" s="19">
        <v>50</v>
      </c>
      <c r="AQ27" s="19">
        <v>3478</v>
      </c>
      <c r="AR27" s="19">
        <v>23363</v>
      </c>
      <c r="AS27" s="19">
        <v>40398</v>
      </c>
      <c r="AT27" s="11">
        <v>0</v>
      </c>
      <c r="AU27" s="11">
        <v>0.72</v>
      </c>
      <c r="AV27" s="11">
        <v>0</v>
      </c>
      <c r="AW27" s="11">
        <v>0.72</v>
      </c>
      <c r="AX27" s="18">
        <v>12909</v>
      </c>
      <c r="AY27" s="11">
        <v>13.8</v>
      </c>
      <c r="AZ27" s="11">
        <v>1.44</v>
      </c>
      <c r="BA27" s="11">
        <v>84.76</v>
      </c>
      <c r="BB27" s="11">
        <v>6.54</v>
      </c>
      <c r="BC27" s="11">
        <v>93.46</v>
      </c>
      <c r="BD27" s="11">
        <v>19.239999999999998</v>
      </c>
      <c r="BE27" s="11">
        <v>80.760000000000005</v>
      </c>
      <c r="BF27" s="11">
        <v>43.63</v>
      </c>
      <c r="BG27" s="11">
        <v>25.44</v>
      </c>
      <c r="BH27" s="11">
        <v>45.46</v>
      </c>
      <c r="BI27" s="11">
        <v>8.61</v>
      </c>
      <c r="BJ27" s="11">
        <v>57.83</v>
      </c>
      <c r="BK27" s="11">
        <v>33.56</v>
      </c>
      <c r="BL27" s="11">
        <v>0</v>
      </c>
      <c r="BM27" s="11">
        <v>90.88</v>
      </c>
      <c r="BN27" s="11">
        <v>9.1199999999999992</v>
      </c>
      <c r="BO27" s="11">
        <v>0</v>
      </c>
      <c r="BP27" s="11">
        <v>0.61</v>
      </c>
      <c r="BQ27" s="20">
        <v>0</v>
      </c>
      <c r="BR27" s="33">
        <v>12909</v>
      </c>
      <c r="BS27" s="34">
        <v>8.6695768972464737</v>
      </c>
      <c r="BT27" s="20">
        <v>26.65</v>
      </c>
      <c r="BU27" s="20">
        <v>15.69</v>
      </c>
      <c r="BV27" s="20">
        <v>2.67</v>
      </c>
      <c r="BW27" s="20">
        <v>0</v>
      </c>
    </row>
    <row r="28" spans="1:75" ht="12.75" customHeight="1">
      <c r="A28" s="11" t="s">
        <v>95</v>
      </c>
      <c r="B28" s="11" t="s">
        <v>96</v>
      </c>
      <c r="C28" s="18">
        <v>3351</v>
      </c>
      <c r="D28" s="18">
        <v>5119</v>
      </c>
      <c r="E28" s="18">
        <v>1090</v>
      </c>
      <c r="F28" s="11">
        <v>1.47</v>
      </c>
      <c r="G28" s="20">
        <v>2.98</v>
      </c>
      <c r="H28" s="20">
        <v>12.92</v>
      </c>
      <c r="I28" s="20">
        <v>13.27</v>
      </c>
      <c r="J28" s="20">
        <v>7.06</v>
      </c>
      <c r="K28" s="20">
        <v>20</v>
      </c>
      <c r="L28" s="18">
        <v>2000</v>
      </c>
      <c r="M28" s="18">
        <v>1404</v>
      </c>
      <c r="N28" s="11">
        <v>275</v>
      </c>
      <c r="O28" s="18">
        <v>1071</v>
      </c>
      <c r="P28" s="11">
        <v>500</v>
      </c>
      <c r="Q28" s="19">
        <v>1300</v>
      </c>
      <c r="R28" s="18">
        <v>9908</v>
      </c>
      <c r="S28" s="11">
        <v>4</v>
      </c>
      <c r="T28" s="11">
        <v>24</v>
      </c>
      <c r="U28" s="11">
        <v>28</v>
      </c>
      <c r="V28" s="18">
        <v>4099</v>
      </c>
      <c r="W28" s="11">
        <v>19</v>
      </c>
      <c r="X28" s="11">
        <v>248</v>
      </c>
      <c r="Y28" s="18">
        <v>5135</v>
      </c>
      <c r="Z28" s="19">
        <v>43302</v>
      </c>
      <c r="AA28" s="19">
        <v>300</v>
      </c>
      <c r="AB28" s="19">
        <v>0</v>
      </c>
      <c r="AC28" s="19">
        <v>856</v>
      </c>
      <c r="AD28" s="19">
        <v>44458</v>
      </c>
      <c r="AE28" s="19">
        <v>0</v>
      </c>
      <c r="AF28" s="19">
        <v>0</v>
      </c>
      <c r="AG28" s="19">
        <v>0</v>
      </c>
      <c r="AH28" s="19">
        <v>250</v>
      </c>
      <c r="AI28" s="19">
        <v>250</v>
      </c>
      <c r="AJ28" s="19">
        <v>0</v>
      </c>
      <c r="AK28" s="19">
        <v>23652</v>
      </c>
      <c r="AL28" s="19">
        <v>0</v>
      </c>
      <c r="AM28" s="19">
        <v>23652</v>
      </c>
      <c r="AN28" s="19">
        <v>8000</v>
      </c>
      <c r="AO28" s="19">
        <v>2000</v>
      </c>
      <c r="AP28" s="19">
        <v>0</v>
      </c>
      <c r="AQ28" s="19">
        <v>10000</v>
      </c>
      <c r="AR28" s="19">
        <v>9650</v>
      </c>
      <c r="AS28" s="19">
        <v>43302</v>
      </c>
      <c r="AT28" s="11">
        <v>0</v>
      </c>
      <c r="AU28" s="11">
        <v>0.85</v>
      </c>
      <c r="AV28" s="11">
        <v>0.85</v>
      </c>
      <c r="AW28" s="11">
        <v>1.7</v>
      </c>
      <c r="AX28" s="18">
        <v>4929</v>
      </c>
      <c r="AY28" s="11">
        <v>20</v>
      </c>
      <c r="AZ28" s="11">
        <v>0</v>
      </c>
      <c r="BA28" s="11">
        <v>80</v>
      </c>
      <c r="BB28" s="11">
        <v>14.41</v>
      </c>
      <c r="BC28" s="11">
        <v>85.59</v>
      </c>
      <c r="BD28" s="11">
        <v>0</v>
      </c>
      <c r="BE28" s="11">
        <v>100</v>
      </c>
      <c r="BF28" s="11">
        <v>35.08</v>
      </c>
      <c r="BG28" s="11">
        <v>63.49</v>
      </c>
      <c r="BH28" s="11">
        <v>33.729999999999997</v>
      </c>
      <c r="BI28" s="11">
        <v>23.09</v>
      </c>
      <c r="BJ28" s="11">
        <v>22.29</v>
      </c>
      <c r="BK28" s="11">
        <v>54.62</v>
      </c>
      <c r="BL28" s="11">
        <v>0</v>
      </c>
      <c r="BM28" s="11">
        <v>97.4</v>
      </c>
      <c r="BN28" s="11">
        <v>1.93</v>
      </c>
      <c r="BO28" s="11">
        <v>0.67</v>
      </c>
      <c r="BP28" s="11">
        <v>0.25</v>
      </c>
      <c r="BQ28" s="20">
        <v>0</v>
      </c>
      <c r="BR28" s="33">
        <v>4929</v>
      </c>
      <c r="BS28" s="34">
        <v>1.4709042076991943</v>
      </c>
      <c r="BT28" s="20">
        <v>12.92</v>
      </c>
      <c r="BU28" s="20">
        <v>2.88</v>
      </c>
      <c r="BV28" s="20">
        <v>0.26</v>
      </c>
      <c r="BW28" s="20">
        <v>0.09</v>
      </c>
    </row>
    <row r="29" spans="1:75" ht="12.75" customHeight="1">
      <c r="A29" s="11" t="s">
        <v>97</v>
      </c>
      <c r="B29" s="11" t="s">
        <v>98</v>
      </c>
      <c r="C29" s="18">
        <v>3912</v>
      </c>
      <c r="D29" s="18">
        <v>15912</v>
      </c>
      <c r="E29" s="18">
        <v>3201</v>
      </c>
      <c r="F29" s="11">
        <v>8.9499999999999993</v>
      </c>
      <c r="G29" s="20">
        <v>6.92</v>
      </c>
      <c r="H29" s="20">
        <v>38.53</v>
      </c>
      <c r="I29" s="20">
        <v>38.31</v>
      </c>
      <c r="J29" s="20">
        <v>29.26</v>
      </c>
      <c r="K29" s="20">
        <v>-1</v>
      </c>
      <c r="L29" s="18">
        <v>2153</v>
      </c>
      <c r="M29" s="18">
        <v>1664</v>
      </c>
      <c r="N29" s="11">
        <v>77</v>
      </c>
      <c r="O29" s="18">
        <v>1438</v>
      </c>
      <c r="P29" s="11">
        <v>504</v>
      </c>
      <c r="Q29" s="19">
        <v>720</v>
      </c>
      <c r="R29" s="18">
        <v>25884</v>
      </c>
      <c r="S29" s="11">
        <v>4</v>
      </c>
      <c r="T29" s="11">
        <v>22</v>
      </c>
      <c r="U29" s="11">
        <v>26</v>
      </c>
      <c r="V29" s="18">
        <v>31076</v>
      </c>
      <c r="W29" s="11">
        <v>741</v>
      </c>
      <c r="X29" s="18">
        <v>1027</v>
      </c>
      <c r="Y29" s="18">
        <v>37378</v>
      </c>
      <c r="Z29" s="19">
        <v>135067</v>
      </c>
      <c r="AA29" s="19">
        <v>0</v>
      </c>
      <c r="AB29" s="19">
        <v>0</v>
      </c>
      <c r="AC29" s="19">
        <v>14800</v>
      </c>
      <c r="AD29" s="19">
        <v>149867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84086</v>
      </c>
      <c r="AL29" s="19">
        <v>30388</v>
      </c>
      <c r="AM29" s="19">
        <v>114474</v>
      </c>
      <c r="AN29" s="19">
        <v>23600</v>
      </c>
      <c r="AO29" s="19">
        <v>879</v>
      </c>
      <c r="AP29" s="19">
        <v>2574</v>
      </c>
      <c r="AQ29" s="19">
        <v>27053</v>
      </c>
      <c r="AR29" s="19">
        <v>9218</v>
      </c>
      <c r="AS29" s="19">
        <v>150745</v>
      </c>
      <c r="AT29" s="11">
        <v>0.85</v>
      </c>
      <c r="AU29" s="11">
        <v>0.85</v>
      </c>
      <c r="AV29" s="11">
        <v>1.1000000000000001</v>
      </c>
      <c r="AW29" s="11">
        <v>1.95</v>
      </c>
      <c r="AX29" s="18">
        <v>35010</v>
      </c>
      <c r="AY29" s="11">
        <v>3.25</v>
      </c>
      <c r="AZ29" s="11">
        <v>9.51</v>
      </c>
      <c r="BA29" s="11">
        <v>87.24</v>
      </c>
      <c r="BB29" s="11">
        <v>10.1</v>
      </c>
      <c r="BC29" s="11">
        <v>89.9</v>
      </c>
      <c r="BD29" s="11">
        <v>26.55</v>
      </c>
      <c r="BE29" s="11">
        <v>73.45</v>
      </c>
      <c r="BF29" s="11">
        <v>30.3</v>
      </c>
      <c r="BG29" s="11">
        <v>56.18</v>
      </c>
      <c r="BH29" s="11">
        <v>37.19</v>
      </c>
      <c r="BI29" s="11">
        <v>17.95</v>
      </c>
      <c r="BJ29" s="11">
        <v>6.12</v>
      </c>
      <c r="BK29" s="11">
        <v>75.94</v>
      </c>
      <c r="BL29" s="11">
        <v>0</v>
      </c>
      <c r="BM29" s="11">
        <v>90.12</v>
      </c>
      <c r="BN29" s="11">
        <v>9.8800000000000008</v>
      </c>
      <c r="BO29" s="11">
        <v>0</v>
      </c>
      <c r="BP29" s="11">
        <v>1.01</v>
      </c>
      <c r="BQ29" s="20">
        <v>0</v>
      </c>
      <c r="BR29" s="33">
        <v>35010</v>
      </c>
      <c r="BS29" s="34">
        <v>8.9493865030674851</v>
      </c>
      <c r="BT29" s="20">
        <v>34.53</v>
      </c>
      <c r="BU29" s="20">
        <v>2.36</v>
      </c>
      <c r="BV29" s="20">
        <v>3.78</v>
      </c>
      <c r="BW29" s="20">
        <v>0</v>
      </c>
    </row>
    <row r="30" spans="1:75" ht="12.75" customHeight="1">
      <c r="A30" s="11" t="s">
        <v>99</v>
      </c>
      <c r="B30" s="11" t="s">
        <v>100</v>
      </c>
      <c r="C30" s="18">
        <v>2070</v>
      </c>
      <c r="D30" s="18">
        <v>11164</v>
      </c>
      <c r="E30" s="11">
        <v>885</v>
      </c>
      <c r="F30" s="11">
        <v>6.4</v>
      </c>
      <c r="G30" s="20">
        <v>6.04</v>
      </c>
      <c r="H30" s="20">
        <v>61.19</v>
      </c>
      <c r="I30" s="20">
        <v>62.8</v>
      </c>
      <c r="J30" s="20">
        <v>52.12</v>
      </c>
      <c r="K30" s="20">
        <v>30</v>
      </c>
      <c r="L30" s="18">
        <v>1600</v>
      </c>
      <c r="M30" s="18">
        <v>2256</v>
      </c>
      <c r="N30" s="11">
        <v>164</v>
      </c>
      <c r="O30" s="18">
        <v>1135</v>
      </c>
      <c r="P30" s="11">
        <v>240</v>
      </c>
      <c r="Q30" s="19">
        <v>1173</v>
      </c>
      <c r="R30" s="18">
        <v>20601</v>
      </c>
      <c r="S30" s="11">
        <v>2</v>
      </c>
      <c r="T30" s="11">
        <v>22</v>
      </c>
      <c r="U30" s="11">
        <v>24</v>
      </c>
      <c r="V30" s="18">
        <v>12483</v>
      </c>
      <c r="W30" s="11">
        <v>824</v>
      </c>
      <c r="X30" s="11">
        <v>855</v>
      </c>
      <c r="Y30" s="18">
        <v>13501</v>
      </c>
      <c r="Z30" s="19">
        <v>127580</v>
      </c>
      <c r="AA30" s="19">
        <v>500</v>
      </c>
      <c r="AB30" s="19">
        <v>0</v>
      </c>
      <c r="AC30" s="19">
        <v>1908</v>
      </c>
      <c r="AD30" s="19">
        <v>129988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88810</v>
      </c>
      <c r="AL30" s="19">
        <v>19085</v>
      </c>
      <c r="AM30" s="19">
        <v>107895</v>
      </c>
      <c r="AN30" s="19">
        <v>9879</v>
      </c>
      <c r="AO30" s="19">
        <v>550</v>
      </c>
      <c r="AP30" s="19">
        <v>2071</v>
      </c>
      <c r="AQ30" s="19">
        <v>12500</v>
      </c>
      <c r="AR30" s="19">
        <v>6269</v>
      </c>
      <c r="AS30" s="19">
        <v>126664</v>
      </c>
      <c r="AT30" s="11">
        <v>0</v>
      </c>
      <c r="AU30" s="11">
        <v>2</v>
      </c>
      <c r="AV30" s="11">
        <v>0</v>
      </c>
      <c r="AW30" s="11">
        <v>2</v>
      </c>
      <c r="AX30" s="18">
        <v>13251</v>
      </c>
      <c r="AY30" s="11">
        <v>4.4000000000000004</v>
      </c>
      <c r="AZ30" s="11">
        <v>16.57</v>
      </c>
      <c r="BA30" s="11">
        <v>79.03</v>
      </c>
      <c r="BB30" s="11">
        <v>5.48</v>
      </c>
      <c r="BC30" s="11">
        <v>94.52</v>
      </c>
      <c r="BD30" s="11">
        <v>17.690000000000001</v>
      </c>
      <c r="BE30" s="11">
        <v>82.31</v>
      </c>
      <c r="BF30" s="11">
        <v>14.15</v>
      </c>
      <c r="BG30" s="11">
        <v>53.13</v>
      </c>
      <c r="BH30" s="11">
        <v>44.79</v>
      </c>
      <c r="BI30" s="11">
        <v>9.8699999999999992</v>
      </c>
      <c r="BJ30" s="11">
        <v>4.95</v>
      </c>
      <c r="BK30" s="11">
        <v>85.18</v>
      </c>
      <c r="BL30" s="11">
        <v>0</v>
      </c>
      <c r="BM30" s="11">
        <v>98.15</v>
      </c>
      <c r="BN30" s="11">
        <v>1.47</v>
      </c>
      <c r="BO30" s="11">
        <v>0.38</v>
      </c>
      <c r="BP30" s="11">
        <v>0.37</v>
      </c>
      <c r="BQ30" s="20">
        <v>0</v>
      </c>
      <c r="BR30" s="33">
        <v>13251</v>
      </c>
      <c r="BS30" s="34">
        <v>6.4014492753623191</v>
      </c>
      <c r="BT30" s="20">
        <v>61.63</v>
      </c>
      <c r="BU30" s="20">
        <v>3.03</v>
      </c>
      <c r="BV30" s="20">
        <v>0.92</v>
      </c>
      <c r="BW30" s="20">
        <v>0.24</v>
      </c>
    </row>
    <row r="31" spans="1:75" ht="12.75" customHeight="1">
      <c r="A31" s="11" t="s">
        <v>101</v>
      </c>
      <c r="B31" s="11" t="s">
        <v>102</v>
      </c>
      <c r="C31" s="18">
        <v>4214</v>
      </c>
      <c r="D31" s="18">
        <v>22620</v>
      </c>
      <c r="E31" s="18">
        <v>2519</v>
      </c>
      <c r="F31" s="11">
        <v>6.79</v>
      </c>
      <c r="G31" s="20">
        <v>5.76</v>
      </c>
      <c r="H31" s="20">
        <v>45.63</v>
      </c>
      <c r="I31" s="20">
        <v>51.41</v>
      </c>
      <c r="J31" s="20">
        <v>31.98</v>
      </c>
      <c r="K31" s="20">
        <v>20</v>
      </c>
      <c r="L31" s="18">
        <v>3803</v>
      </c>
      <c r="M31" s="18">
        <v>2028</v>
      </c>
      <c r="N31" s="11">
        <v>257</v>
      </c>
      <c r="O31" s="18">
        <v>3454</v>
      </c>
      <c r="P31" s="18">
        <v>2295</v>
      </c>
      <c r="Q31" s="19">
        <v>2572</v>
      </c>
      <c r="R31" s="18">
        <v>17273</v>
      </c>
      <c r="S31" s="11">
        <v>1</v>
      </c>
      <c r="T31" s="11">
        <v>22</v>
      </c>
      <c r="U31" s="11">
        <v>23</v>
      </c>
      <c r="V31" s="18">
        <v>25627</v>
      </c>
      <c r="W31" s="11">
        <v>785</v>
      </c>
      <c r="X31" s="11">
        <v>739</v>
      </c>
      <c r="Y31" s="18">
        <v>31950</v>
      </c>
      <c r="Z31" s="19">
        <v>194841</v>
      </c>
      <c r="AA31" s="19">
        <v>225</v>
      </c>
      <c r="AB31" s="19">
        <v>0</v>
      </c>
      <c r="AC31" s="19">
        <v>21588</v>
      </c>
      <c r="AD31" s="19">
        <v>216654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109742</v>
      </c>
      <c r="AL31" s="19">
        <v>25007</v>
      </c>
      <c r="AM31" s="19">
        <v>134749</v>
      </c>
      <c r="AN31" s="19">
        <v>21377</v>
      </c>
      <c r="AO31" s="19">
        <v>880</v>
      </c>
      <c r="AP31" s="19">
        <v>2009</v>
      </c>
      <c r="AQ31" s="19">
        <v>24266</v>
      </c>
      <c r="AR31" s="19">
        <v>33254</v>
      </c>
      <c r="AS31" s="19">
        <v>192269</v>
      </c>
      <c r="AT31" s="11">
        <v>0</v>
      </c>
      <c r="AU31" s="11">
        <v>1</v>
      </c>
      <c r="AV31" s="11">
        <v>2.23</v>
      </c>
      <c r="AW31" s="11">
        <v>3.23</v>
      </c>
      <c r="AX31" s="18">
        <v>28616</v>
      </c>
      <c r="AY31" s="11">
        <v>3.63</v>
      </c>
      <c r="AZ31" s="11">
        <v>8.2799999999999994</v>
      </c>
      <c r="BA31" s="11">
        <v>88.09</v>
      </c>
      <c r="BB31" s="11">
        <v>9.4600000000000009</v>
      </c>
      <c r="BC31" s="11">
        <v>90.54</v>
      </c>
      <c r="BD31" s="11">
        <v>18.559999999999999</v>
      </c>
      <c r="BE31" s="11">
        <v>81.44</v>
      </c>
      <c r="BF31" s="11">
        <v>31.4</v>
      </c>
      <c r="BG31" s="11">
        <v>46.97</v>
      </c>
      <c r="BH31" s="11">
        <v>49.51</v>
      </c>
      <c r="BI31" s="11">
        <v>12.62</v>
      </c>
      <c r="BJ31" s="11">
        <v>17.3</v>
      </c>
      <c r="BK31" s="11">
        <v>70.08</v>
      </c>
      <c r="BL31" s="11">
        <v>0</v>
      </c>
      <c r="BM31" s="11">
        <v>89.93</v>
      </c>
      <c r="BN31" s="11">
        <v>9.9600000000000009</v>
      </c>
      <c r="BO31" s="11">
        <v>0.1</v>
      </c>
      <c r="BP31" s="11">
        <v>0.71</v>
      </c>
      <c r="BQ31" s="20">
        <v>0</v>
      </c>
      <c r="BR31" s="33">
        <v>28616</v>
      </c>
      <c r="BS31" s="34">
        <v>6.7906976744186043</v>
      </c>
      <c r="BT31" s="20">
        <v>46.24</v>
      </c>
      <c r="BU31" s="20">
        <v>7.89</v>
      </c>
      <c r="BV31" s="20">
        <v>5.12</v>
      </c>
      <c r="BW31" s="20">
        <v>0.05</v>
      </c>
    </row>
    <row r="32" spans="1:75" ht="12.75" customHeight="1">
      <c r="A32" s="11" t="s">
        <v>103</v>
      </c>
      <c r="B32" s="11" t="s">
        <v>105</v>
      </c>
      <c r="C32" s="18">
        <v>4887</v>
      </c>
      <c r="D32" s="18">
        <v>12219</v>
      </c>
      <c r="E32" s="18">
        <v>4928</v>
      </c>
      <c r="F32" s="11">
        <v>4.4000000000000004</v>
      </c>
      <c r="G32" s="20">
        <v>4.87</v>
      </c>
      <c r="H32" s="20">
        <v>39.42</v>
      </c>
      <c r="I32" s="20">
        <v>34.9</v>
      </c>
      <c r="J32" s="20">
        <v>28.71</v>
      </c>
      <c r="K32" s="20">
        <v>40</v>
      </c>
      <c r="L32" s="18">
        <v>3600</v>
      </c>
      <c r="M32" s="18">
        <v>1976</v>
      </c>
      <c r="N32" s="11">
        <v>196</v>
      </c>
      <c r="O32" s="18">
        <v>3665</v>
      </c>
      <c r="P32" s="18">
        <v>3178</v>
      </c>
      <c r="Q32" s="19">
        <v>1500</v>
      </c>
      <c r="R32" s="18">
        <v>40022</v>
      </c>
      <c r="S32" s="11">
        <v>2</v>
      </c>
      <c r="T32" s="11">
        <v>22</v>
      </c>
      <c r="U32" s="11">
        <v>24</v>
      </c>
      <c r="V32" s="18">
        <v>18483</v>
      </c>
      <c r="W32" s="11">
        <v>940</v>
      </c>
      <c r="X32" s="11">
        <v>797</v>
      </c>
      <c r="Y32" s="18">
        <v>21791</v>
      </c>
      <c r="Z32" s="19">
        <v>159950</v>
      </c>
      <c r="AA32" s="19">
        <v>250</v>
      </c>
      <c r="AB32" s="19">
        <v>0</v>
      </c>
      <c r="AC32" s="19">
        <v>10350</v>
      </c>
      <c r="AD32" s="19">
        <v>170550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1500</v>
      </c>
      <c r="AK32" s="19">
        <v>117030</v>
      </c>
      <c r="AL32" s="19">
        <v>23264</v>
      </c>
      <c r="AM32" s="19">
        <v>140294</v>
      </c>
      <c r="AN32" s="19">
        <v>15150</v>
      </c>
      <c r="AO32" s="19">
        <v>3645</v>
      </c>
      <c r="AP32" s="19">
        <v>5000</v>
      </c>
      <c r="AQ32" s="19">
        <v>23795</v>
      </c>
      <c r="AR32" s="19">
        <v>28550</v>
      </c>
      <c r="AS32" s="19">
        <v>192639</v>
      </c>
      <c r="AT32" s="11">
        <v>0.63</v>
      </c>
      <c r="AU32" s="11">
        <v>1.63</v>
      </c>
      <c r="AV32" s="11">
        <v>3.73</v>
      </c>
      <c r="AW32" s="11">
        <v>5.36</v>
      </c>
      <c r="AX32" s="18">
        <v>21498</v>
      </c>
      <c r="AY32" s="11">
        <v>15.32</v>
      </c>
      <c r="AZ32" s="11">
        <v>21.01</v>
      </c>
      <c r="BA32" s="11">
        <v>63.67</v>
      </c>
      <c r="BB32" s="11">
        <v>12.3</v>
      </c>
      <c r="BC32" s="11">
        <v>87.7</v>
      </c>
      <c r="BD32" s="11">
        <v>16.579999999999998</v>
      </c>
      <c r="BE32" s="11">
        <v>83.42</v>
      </c>
      <c r="BF32" s="11">
        <v>30.25</v>
      </c>
      <c r="BG32" s="11">
        <v>56.05</v>
      </c>
      <c r="BH32" s="11">
        <v>39.57</v>
      </c>
      <c r="BI32" s="11">
        <v>12.35</v>
      </c>
      <c r="BJ32" s="11">
        <v>14.82</v>
      </c>
      <c r="BK32" s="11">
        <v>72.83</v>
      </c>
      <c r="BL32" s="11">
        <v>0</v>
      </c>
      <c r="BM32" s="11">
        <v>93.78</v>
      </c>
      <c r="BN32" s="11">
        <v>6.07</v>
      </c>
      <c r="BO32" s="11">
        <v>0.15</v>
      </c>
      <c r="BP32" s="11">
        <v>0.62</v>
      </c>
      <c r="BQ32" s="20">
        <v>0</v>
      </c>
      <c r="BR32" s="33">
        <v>21498</v>
      </c>
      <c r="BS32" s="34">
        <v>4.3990178023327191</v>
      </c>
      <c r="BT32" s="20">
        <v>32.729999999999997</v>
      </c>
      <c r="BU32" s="20">
        <v>5.84</v>
      </c>
      <c r="BV32" s="20">
        <v>2.12</v>
      </c>
      <c r="BW32" s="20">
        <v>0.05</v>
      </c>
    </row>
    <row r="33" spans="1:75" ht="12.75" customHeight="1">
      <c r="A33" s="11" t="s">
        <v>109</v>
      </c>
      <c r="B33" s="11" t="s">
        <v>110</v>
      </c>
      <c r="C33" s="18">
        <v>3610</v>
      </c>
      <c r="D33" s="18">
        <v>11603</v>
      </c>
      <c r="E33" s="18">
        <v>1929</v>
      </c>
      <c r="F33" s="11">
        <v>4.63</v>
      </c>
      <c r="G33" s="20">
        <v>6.1</v>
      </c>
      <c r="H33" s="20">
        <v>38.82</v>
      </c>
      <c r="I33" s="20">
        <v>44.12</v>
      </c>
      <c r="J33" s="20">
        <v>25.92</v>
      </c>
      <c r="K33" s="20">
        <v>25</v>
      </c>
      <c r="L33" s="18">
        <v>5400</v>
      </c>
      <c r="M33" s="18">
        <v>1593</v>
      </c>
      <c r="N33" s="11">
        <v>128</v>
      </c>
      <c r="O33" s="18">
        <v>1827</v>
      </c>
      <c r="P33" s="18">
        <v>1417</v>
      </c>
      <c r="Q33" s="19">
        <v>216</v>
      </c>
      <c r="R33" s="18">
        <v>30694</v>
      </c>
      <c r="S33" s="11">
        <v>1</v>
      </c>
      <c r="T33" s="11">
        <v>22</v>
      </c>
      <c r="U33" s="11">
        <v>23</v>
      </c>
      <c r="V33" s="18">
        <v>14159</v>
      </c>
      <c r="W33" s="11">
        <v>820</v>
      </c>
      <c r="X33" s="11">
        <v>517</v>
      </c>
      <c r="Y33" s="18">
        <v>17651</v>
      </c>
      <c r="Z33" s="19">
        <v>139928</v>
      </c>
      <c r="AA33" s="19">
        <v>270</v>
      </c>
      <c r="AB33" s="19">
        <v>0</v>
      </c>
      <c r="AC33" s="19">
        <v>19084</v>
      </c>
      <c r="AD33" s="19">
        <v>159282</v>
      </c>
      <c r="AE33" s="19">
        <v>0</v>
      </c>
      <c r="AF33" s="19">
        <v>0</v>
      </c>
      <c r="AG33" s="19">
        <v>0</v>
      </c>
      <c r="AH33" s="19">
        <v>4548</v>
      </c>
      <c r="AI33" s="19">
        <v>4548</v>
      </c>
      <c r="AJ33" s="19">
        <v>8874</v>
      </c>
      <c r="AK33" s="19">
        <v>82889</v>
      </c>
      <c r="AL33" s="19">
        <v>10690</v>
      </c>
      <c r="AM33" s="19">
        <v>93579</v>
      </c>
      <c r="AN33" s="19">
        <v>12213</v>
      </c>
      <c r="AO33" s="19">
        <v>1201</v>
      </c>
      <c r="AP33" s="19">
        <v>8593</v>
      </c>
      <c r="AQ33" s="19">
        <v>22007</v>
      </c>
      <c r="AR33" s="19">
        <v>24553</v>
      </c>
      <c r="AS33" s="19">
        <v>140139</v>
      </c>
      <c r="AT33" s="11">
        <v>0</v>
      </c>
      <c r="AU33" s="11">
        <v>2.0499999999999998</v>
      </c>
      <c r="AV33" s="11">
        <v>0.13</v>
      </c>
      <c r="AW33" s="11">
        <v>2.1800000000000002</v>
      </c>
      <c r="AX33" s="18">
        <v>16706</v>
      </c>
      <c r="AY33" s="11">
        <v>5.46</v>
      </c>
      <c r="AZ33" s="11">
        <v>39.049999999999997</v>
      </c>
      <c r="BA33" s="11">
        <v>55.5</v>
      </c>
      <c r="BB33" s="11">
        <v>13.23</v>
      </c>
      <c r="BC33" s="11">
        <v>86.77</v>
      </c>
      <c r="BD33" s="11">
        <v>11.42</v>
      </c>
      <c r="BE33" s="11">
        <v>88.58</v>
      </c>
      <c r="BF33" s="11">
        <v>41.6</v>
      </c>
      <c r="BG33" s="11">
        <v>57.36</v>
      </c>
      <c r="BH33" s="11">
        <v>37.61</v>
      </c>
      <c r="BI33" s="11">
        <v>15.7</v>
      </c>
      <c r="BJ33" s="11">
        <v>17.52</v>
      </c>
      <c r="BK33" s="11">
        <v>66.78</v>
      </c>
      <c r="BL33" s="11">
        <v>0</v>
      </c>
      <c r="BM33" s="11">
        <v>87.85</v>
      </c>
      <c r="BN33" s="11">
        <v>11.98</v>
      </c>
      <c r="BO33" s="11">
        <v>0.17</v>
      </c>
      <c r="BP33" s="11">
        <v>0.71</v>
      </c>
      <c r="BQ33" s="20">
        <v>0</v>
      </c>
      <c r="BR33" s="33">
        <v>16706</v>
      </c>
      <c r="BS33" s="34">
        <v>4.6277008310249306</v>
      </c>
      <c r="BT33" s="20">
        <v>38.76</v>
      </c>
      <c r="BU33" s="20">
        <v>6.8</v>
      </c>
      <c r="BV33" s="20">
        <v>5.29</v>
      </c>
      <c r="BW33" s="20">
        <v>7.0000000000000007E-2</v>
      </c>
    </row>
    <row r="34" spans="1:75" ht="12.75" customHeight="1">
      <c r="A34" s="11" t="s">
        <v>111</v>
      </c>
      <c r="B34" s="11" t="s">
        <v>112</v>
      </c>
      <c r="C34" s="18">
        <v>2573</v>
      </c>
      <c r="D34" s="18">
        <v>7800</v>
      </c>
      <c r="E34" s="18">
        <v>1964</v>
      </c>
      <c r="F34" s="11">
        <v>3.53</v>
      </c>
      <c r="G34" s="20">
        <v>3.17</v>
      </c>
      <c r="H34" s="20">
        <v>25.04</v>
      </c>
      <c r="I34" s="20">
        <v>53.88</v>
      </c>
      <c r="J34" s="20">
        <v>19.05</v>
      </c>
      <c r="K34" s="20">
        <v>20</v>
      </c>
      <c r="L34" s="18">
        <v>24768</v>
      </c>
      <c r="M34" s="18">
        <v>1275</v>
      </c>
      <c r="N34" s="11">
        <v>190</v>
      </c>
      <c r="O34" s="18">
        <v>1360</v>
      </c>
      <c r="P34" s="11">
        <v>427</v>
      </c>
      <c r="Q34" s="19">
        <v>200</v>
      </c>
      <c r="R34" s="18">
        <v>13805</v>
      </c>
      <c r="S34" s="11">
        <v>0</v>
      </c>
      <c r="T34" s="11">
        <v>22</v>
      </c>
      <c r="U34" s="11">
        <v>22</v>
      </c>
      <c r="V34" s="18">
        <v>7832</v>
      </c>
      <c r="W34" s="11">
        <v>679</v>
      </c>
      <c r="X34" s="11">
        <v>380</v>
      </c>
      <c r="Y34" s="18">
        <v>9088</v>
      </c>
      <c r="Z34" s="19">
        <v>69417</v>
      </c>
      <c r="AA34" s="19">
        <v>0</v>
      </c>
      <c r="AB34" s="19">
        <v>0</v>
      </c>
      <c r="AC34" s="19">
        <v>69209</v>
      </c>
      <c r="AD34" s="19">
        <v>138626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81295</v>
      </c>
      <c r="AK34" s="19">
        <v>45723</v>
      </c>
      <c r="AL34" s="19">
        <v>3300</v>
      </c>
      <c r="AM34" s="19">
        <v>49023</v>
      </c>
      <c r="AN34" s="19">
        <v>6200</v>
      </c>
      <c r="AO34" s="19">
        <v>495</v>
      </c>
      <c r="AP34" s="19">
        <v>1450</v>
      </c>
      <c r="AQ34" s="19">
        <v>8145</v>
      </c>
      <c r="AR34" s="19">
        <v>7249</v>
      </c>
      <c r="AS34" s="19">
        <v>64417</v>
      </c>
      <c r="AT34" s="11">
        <v>0</v>
      </c>
      <c r="AU34" s="11">
        <v>1.35</v>
      </c>
      <c r="AV34" s="11">
        <v>0.67</v>
      </c>
      <c r="AW34" s="11">
        <v>2.02</v>
      </c>
      <c r="AX34" s="18">
        <v>9080</v>
      </c>
      <c r="AY34" s="11">
        <v>6.08</v>
      </c>
      <c r="AZ34" s="11">
        <v>17.8</v>
      </c>
      <c r="BA34" s="11">
        <v>76.12</v>
      </c>
      <c r="BB34" s="11">
        <v>12.08</v>
      </c>
      <c r="BC34" s="11">
        <v>87.92</v>
      </c>
      <c r="BD34" s="11">
        <v>6.73</v>
      </c>
      <c r="BE34" s="11">
        <v>93.27</v>
      </c>
      <c r="BF34" s="11">
        <v>32.54</v>
      </c>
      <c r="BG34" s="11">
        <v>50.64</v>
      </c>
      <c r="BH34" s="11">
        <v>41.35</v>
      </c>
      <c r="BI34" s="11">
        <v>12.64</v>
      </c>
      <c r="BJ34" s="11">
        <v>11.25</v>
      </c>
      <c r="BK34" s="11">
        <v>76.099999999999994</v>
      </c>
      <c r="BL34" s="11">
        <v>0</v>
      </c>
      <c r="BM34" s="11">
        <v>50.08</v>
      </c>
      <c r="BN34" s="11">
        <v>49.93</v>
      </c>
      <c r="BO34" s="11">
        <v>0</v>
      </c>
      <c r="BP34" s="11">
        <v>0.49</v>
      </c>
      <c r="BQ34" s="20">
        <v>0</v>
      </c>
      <c r="BR34" s="33">
        <v>9080</v>
      </c>
      <c r="BS34" s="34">
        <v>3.5289545277885734</v>
      </c>
      <c r="BT34" s="20">
        <v>26.98</v>
      </c>
      <c r="BU34" s="20">
        <v>2.82</v>
      </c>
      <c r="BV34" s="20">
        <v>26.9</v>
      </c>
      <c r="BW34" s="20">
        <v>0</v>
      </c>
    </row>
    <row r="35" spans="1:75" ht="12.75" customHeight="1">
      <c r="A35" s="11" t="s">
        <v>113</v>
      </c>
      <c r="B35" s="11" t="s">
        <v>114</v>
      </c>
      <c r="C35" s="18">
        <v>2884</v>
      </c>
      <c r="D35" s="18">
        <v>2863</v>
      </c>
      <c r="E35" s="11">
        <v>684</v>
      </c>
      <c r="F35" s="11">
        <v>1.21</v>
      </c>
      <c r="G35" s="20">
        <v>1.6</v>
      </c>
      <c r="H35" s="20">
        <v>18.41</v>
      </c>
      <c r="I35" s="20">
        <v>14.39</v>
      </c>
      <c r="J35" s="20">
        <v>7.8</v>
      </c>
      <c r="K35" s="20">
        <v>-1</v>
      </c>
      <c r="L35" s="18">
        <v>1624</v>
      </c>
      <c r="M35" s="11">
        <v>832</v>
      </c>
      <c r="N35" s="11">
        <v>83</v>
      </c>
      <c r="O35" s="11">
        <v>648</v>
      </c>
      <c r="P35" s="11">
        <v>89</v>
      </c>
      <c r="Q35" s="19">
        <v>250</v>
      </c>
      <c r="R35" s="18">
        <v>12468</v>
      </c>
      <c r="S35" s="11">
        <v>0</v>
      </c>
      <c r="T35" s="11">
        <v>22</v>
      </c>
      <c r="U35" s="11">
        <v>22</v>
      </c>
      <c r="V35" s="18">
        <v>3436</v>
      </c>
      <c r="W35" s="11">
        <v>208</v>
      </c>
      <c r="X35" s="11">
        <v>56</v>
      </c>
      <c r="Y35" s="18">
        <v>3480</v>
      </c>
      <c r="Z35" s="19">
        <v>0</v>
      </c>
      <c r="AA35" s="19">
        <v>0</v>
      </c>
      <c r="AB35" s="19">
        <v>0</v>
      </c>
      <c r="AC35" s="19">
        <v>41491</v>
      </c>
      <c r="AD35" s="19">
        <v>41491</v>
      </c>
      <c r="AE35" s="19">
        <v>0</v>
      </c>
      <c r="AF35" s="19">
        <v>0</v>
      </c>
      <c r="AG35" s="19">
        <v>0</v>
      </c>
      <c r="AH35" s="19">
        <v>12444</v>
      </c>
      <c r="AI35" s="19">
        <v>12444</v>
      </c>
      <c r="AJ35" s="19">
        <v>580</v>
      </c>
      <c r="AK35" s="19">
        <v>22500</v>
      </c>
      <c r="AL35" s="19">
        <v>0</v>
      </c>
      <c r="AM35" s="19">
        <v>22500</v>
      </c>
      <c r="AN35" s="19">
        <v>3950</v>
      </c>
      <c r="AO35" s="19">
        <v>230</v>
      </c>
      <c r="AP35" s="19">
        <v>438</v>
      </c>
      <c r="AQ35" s="19">
        <v>4618</v>
      </c>
      <c r="AR35" s="19">
        <v>25978</v>
      </c>
      <c r="AS35" s="19">
        <v>53096</v>
      </c>
      <c r="AT35" s="11">
        <v>0</v>
      </c>
      <c r="AU35" s="11">
        <v>0.7</v>
      </c>
      <c r="AV35" s="11">
        <v>0</v>
      </c>
      <c r="AW35" s="11">
        <v>0.7</v>
      </c>
      <c r="AX35" s="18">
        <v>3480</v>
      </c>
      <c r="AY35" s="11">
        <v>4.9800000000000004</v>
      </c>
      <c r="AZ35" s="11">
        <v>9.48</v>
      </c>
      <c r="BA35" s="11">
        <v>85.53</v>
      </c>
      <c r="BB35" s="11">
        <v>1.25</v>
      </c>
      <c r="BC35" s="11">
        <v>98.75</v>
      </c>
      <c r="BD35" s="11">
        <v>0</v>
      </c>
      <c r="BE35" s="11">
        <v>100</v>
      </c>
      <c r="BF35" s="11">
        <v>18.13</v>
      </c>
      <c r="BG35" s="11">
        <v>86.36</v>
      </c>
      <c r="BH35" s="11">
        <v>13.64</v>
      </c>
      <c r="BI35" s="11">
        <v>8.6999999999999993</v>
      </c>
      <c r="BJ35" s="11">
        <v>48.93</v>
      </c>
      <c r="BK35" s="11">
        <v>42.38</v>
      </c>
      <c r="BL35" s="11">
        <v>0</v>
      </c>
      <c r="BM35" s="11">
        <v>0</v>
      </c>
      <c r="BN35" s="11">
        <v>100</v>
      </c>
      <c r="BO35" s="11">
        <v>0</v>
      </c>
      <c r="BP35" s="11">
        <v>0.02</v>
      </c>
      <c r="BQ35" s="20">
        <v>0</v>
      </c>
      <c r="BR35" s="33">
        <v>3480</v>
      </c>
      <c r="BS35" s="34">
        <v>1.2066574202496532</v>
      </c>
      <c r="BT35" s="20">
        <v>0</v>
      </c>
      <c r="BU35" s="20">
        <v>9.01</v>
      </c>
      <c r="BV35" s="20">
        <v>14.39</v>
      </c>
      <c r="BW35" s="20">
        <v>0</v>
      </c>
    </row>
    <row r="36" spans="1:75" ht="12.75" customHeight="1">
      <c r="A36" s="11" t="s">
        <v>115</v>
      </c>
      <c r="B36" s="11" t="s">
        <v>116</v>
      </c>
      <c r="C36" s="18">
        <v>4458</v>
      </c>
      <c r="D36" s="18">
        <v>31596</v>
      </c>
      <c r="E36" s="18">
        <v>1987</v>
      </c>
      <c r="F36" s="11">
        <v>8.41</v>
      </c>
      <c r="G36" s="20">
        <v>6.21</v>
      </c>
      <c r="H36" s="20">
        <v>51.86</v>
      </c>
      <c r="I36" s="20">
        <v>51.86</v>
      </c>
      <c r="J36" s="20">
        <v>38.58</v>
      </c>
      <c r="K36" s="20">
        <v>51.71</v>
      </c>
      <c r="L36" s="18">
        <v>5600</v>
      </c>
      <c r="M36" s="18">
        <v>1820</v>
      </c>
      <c r="N36" s="11">
        <v>286</v>
      </c>
      <c r="O36" s="18">
        <v>1098</v>
      </c>
      <c r="P36" s="11">
        <v>485</v>
      </c>
      <c r="Q36" s="19">
        <v>1483</v>
      </c>
      <c r="R36" s="18">
        <v>33932</v>
      </c>
      <c r="S36" s="11">
        <v>3</v>
      </c>
      <c r="T36" s="11">
        <v>22</v>
      </c>
      <c r="U36" s="11">
        <v>25</v>
      </c>
      <c r="V36" s="18">
        <v>35385</v>
      </c>
      <c r="W36" s="18">
        <v>1878</v>
      </c>
      <c r="X36" s="11">
        <v>693</v>
      </c>
      <c r="Y36" s="18">
        <v>40559</v>
      </c>
      <c r="Z36" s="19">
        <v>230529</v>
      </c>
      <c r="AA36" s="19">
        <v>0</v>
      </c>
      <c r="AB36" s="19">
        <v>0</v>
      </c>
      <c r="AC36" s="19">
        <v>662</v>
      </c>
      <c r="AD36" s="19">
        <v>231191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130778</v>
      </c>
      <c r="AL36" s="19">
        <v>41224</v>
      </c>
      <c r="AM36" s="19">
        <v>172002</v>
      </c>
      <c r="AN36" s="19">
        <v>21246</v>
      </c>
      <c r="AO36" s="19">
        <v>1512</v>
      </c>
      <c r="AP36" s="19">
        <v>4934</v>
      </c>
      <c r="AQ36" s="19">
        <v>27692</v>
      </c>
      <c r="AR36" s="19">
        <v>31497</v>
      </c>
      <c r="AS36" s="19">
        <v>231191</v>
      </c>
      <c r="AT36" s="11">
        <v>0</v>
      </c>
      <c r="AU36" s="11">
        <v>2</v>
      </c>
      <c r="AV36" s="11">
        <v>1.75</v>
      </c>
      <c r="AW36" s="11">
        <v>3.75</v>
      </c>
      <c r="AX36" s="18">
        <v>37501</v>
      </c>
      <c r="AY36" s="11">
        <v>5.46</v>
      </c>
      <c r="AZ36" s="11">
        <v>17.82</v>
      </c>
      <c r="BA36" s="11">
        <v>76.72</v>
      </c>
      <c r="BB36" s="11">
        <v>5.34</v>
      </c>
      <c r="BC36" s="11">
        <v>94.66</v>
      </c>
      <c r="BD36" s="11">
        <v>23.97</v>
      </c>
      <c r="BE36" s="11">
        <v>76.03</v>
      </c>
      <c r="BF36" s="11">
        <v>52.45</v>
      </c>
      <c r="BG36" s="11">
        <v>36.630000000000003</v>
      </c>
      <c r="BH36" s="11">
        <v>57.04</v>
      </c>
      <c r="BI36" s="11">
        <v>11.98</v>
      </c>
      <c r="BJ36" s="11">
        <v>13.62</v>
      </c>
      <c r="BK36" s="11">
        <v>74.400000000000006</v>
      </c>
      <c r="BL36" s="11">
        <v>0</v>
      </c>
      <c r="BM36" s="11">
        <v>99.71</v>
      </c>
      <c r="BN36" s="11">
        <v>0.28999999999999998</v>
      </c>
      <c r="BO36" s="11">
        <v>0</v>
      </c>
      <c r="BP36" s="11">
        <v>0.47</v>
      </c>
      <c r="BQ36" s="20">
        <v>0</v>
      </c>
      <c r="BR36" s="33">
        <v>37501</v>
      </c>
      <c r="BS36" s="34">
        <v>8.4120681920143561</v>
      </c>
      <c r="BT36" s="20">
        <v>51.71</v>
      </c>
      <c r="BU36" s="20">
        <v>7.07</v>
      </c>
      <c r="BV36" s="20">
        <v>0.15</v>
      </c>
      <c r="BW36" s="20">
        <v>0</v>
      </c>
    </row>
    <row r="37" spans="1:75" ht="12.75" customHeight="1">
      <c r="A37" s="11" t="s">
        <v>117</v>
      </c>
      <c r="B37" s="11" t="s">
        <v>118</v>
      </c>
      <c r="C37" s="18">
        <v>2300</v>
      </c>
      <c r="D37" s="18">
        <v>13750</v>
      </c>
      <c r="E37" s="18">
        <v>1518</v>
      </c>
      <c r="F37" s="11">
        <v>5.84</v>
      </c>
      <c r="G37" s="20">
        <v>7.09</v>
      </c>
      <c r="H37" s="20">
        <v>46.5</v>
      </c>
      <c r="I37" s="20">
        <v>36.96</v>
      </c>
      <c r="J37" s="20">
        <v>35.119999999999997</v>
      </c>
      <c r="K37" s="20">
        <v>25</v>
      </c>
      <c r="L37" s="18">
        <v>10984</v>
      </c>
      <c r="M37" s="18">
        <v>1425</v>
      </c>
      <c r="N37" s="11">
        <v>157</v>
      </c>
      <c r="O37" s="18">
        <v>2092</v>
      </c>
      <c r="P37" s="18">
        <v>2036</v>
      </c>
      <c r="Q37" s="19">
        <v>2100</v>
      </c>
      <c r="R37" s="18">
        <v>36610</v>
      </c>
      <c r="S37" s="11">
        <v>1</v>
      </c>
      <c r="T37" s="11">
        <v>22</v>
      </c>
      <c r="U37" s="11">
        <v>23</v>
      </c>
      <c r="V37" s="18">
        <v>12182</v>
      </c>
      <c r="W37" s="11">
        <v>780</v>
      </c>
      <c r="X37" s="11">
        <v>671</v>
      </c>
      <c r="Y37" s="18">
        <v>14368</v>
      </c>
      <c r="Z37" s="19">
        <v>61980</v>
      </c>
      <c r="AA37" s="19">
        <v>245</v>
      </c>
      <c r="AB37" s="19">
        <v>0</v>
      </c>
      <c r="AC37" s="19">
        <v>22788</v>
      </c>
      <c r="AD37" s="19">
        <v>85013</v>
      </c>
      <c r="AE37" s="19">
        <v>0</v>
      </c>
      <c r="AF37" s="19">
        <v>0</v>
      </c>
      <c r="AG37" s="19">
        <v>5000</v>
      </c>
      <c r="AH37" s="19">
        <v>0</v>
      </c>
      <c r="AI37" s="19">
        <v>5000</v>
      </c>
      <c r="AJ37" s="19">
        <v>0</v>
      </c>
      <c r="AK37" s="19">
        <v>63893</v>
      </c>
      <c r="AL37" s="19">
        <v>16887</v>
      </c>
      <c r="AM37" s="19">
        <v>80780</v>
      </c>
      <c r="AN37" s="19">
        <v>12613</v>
      </c>
      <c r="AO37" s="19">
        <v>544</v>
      </c>
      <c r="AP37" s="19">
        <v>3139</v>
      </c>
      <c r="AQ37" s="19">
        <v>16296</v>
      </c>
      <c r="AR37" s="19">
        <v>9878</v>
      </c>
      <c r="AS37" s="19">
        <v>106954</v>
      </c>
      <c r="AT37" s="11">
        <v>0</v>
      </c>
      <c r="AU37" s="11">
        <v>2.63</v>
      </c>
      <c r="AV37" s="11">
        <v>0.49</v>
      </c>
      <c r="AW37" s="11">
        <v>3.12</v>
      </c>
      <c r="AX37" s="18">
        <v>13430</v>
      </c>
      <c r="AY37" s="11">
        <v>3.34</v>
      </c>
      <c r="AZ37" s="11">
        <v>19.260000000000002</v>
      </c>
      <c r="BA37" s="11">
        <v>77.400000000000006</v>
      </c>
      <c r="BB37" s="11">
        <v>8.5</v>
      </c>
      <c r="BC37" s="11">
        <v>91.5</v>
      </c>
      <c r="BD37" s="11">
        <v>20.9</v>
      </c>
      <c r="BE37" s="11">
        <v>79.099999999999994</v>
      </c>
      <c r="BF37" s="11">
        <v>62.67</v>
      </c>
      <c r="BG37" s="11">
        <v>30.05</v>
      </c>
      <c r="BH37" s="11">
        <v>62.74</v>
      </c>
      <c r="BI37" s="11">
        <v>15.24</v>
      </c>
      <c r="BJ37" s="11">
        <v>9.24</v>
      </c>
      <c r="BK37" s="11">
        <v>75.53</v>
      </c>
      <c r="BL37" s="11">
        <v>0</v>
      </c>
      <c r="BM37" s="11">
        <v>72.91</v>
      </c>
      <c r="BN37" s="11">
        <v>26.81</v>
      </c>
      <c r="BO37" s="11">
        <v>0.28999999999999998</v>
      </c>
      <c r="BP37" s="11">
        <v>0.54</v>
      </c>
      <c r="BQ37" s="20">
        <v>0</v>
      </c>
      <c r="BR37" s="33">
        <v>13430</v>
      </c>
      <c r="BS37" s="34">
        <v>5.839130434782609</v>
      </c>
      <c r="BT37" s="20">
        <v>26.95</v>
      </c>
      <c r="BU37" s="20">
        <v>4.29</v>
      </c>
      <c r="BV37" s="20">
        <v>9.91</v>
      </c>
      <c r="BW37" s="20">
        <v>0.11</v>
      </c>
    </row>
    <row r="38" spans="1:75" ht="12.75" customHeight="1">
      <c r="A38" s="11" t="s">
        <v>119</v>
      </c>
      <c r="B38" s="11" t="s">
        <v>120</v>
      </c>
      <c r="C38" s="18">
        <v>4334</v>
      </c>
      <c r="D38" s="18">
        <v>7879</v>
      </c>
      <c r="E38" s="18">
        <v>3181</v>
      </c>
      <c r="F38" s="11">
        <v>3.73</v>
      </c>
      <c r="G38" s="20">
        <v>2.98</v>
      </c>
      <c r="H38" s="20">
        <v>22.12</v>
      </c>
      <c r="I38" s="20">
        <v>22.98</v>
      </c>
      <c r="J38" s="20">
        <v>13.36</v>
      </c>
      <c r="K38" s="20">
        <v>10</v>
      </c>
      <c r="L38" s="18">
        <v>5283</v>
      </c>
      <c r="M38" s="18">
        <v>1768</v>
      </c>
      <c r="N38" s="11">
        <v>34</v>
      </c>
      <c r="O38" s="11">
        <v>425</v>
      </c>
      <c r="P38" s="11">
        <v>364</v>
      </c>
      <c r="Q38" s="19">
        <v>2319</v>
      </c>
      <c r="R38" s="18">
        <v>16937</v>
      </c>
      <c r="S38" s="11">
        <v>3</v>
      </c>
      <c r="T38" s="11">
        <v>22</v>
      </c>
      <c r="U38" s="11">
        <v>25</v>
      </c>
      <c r="V38" s="18">
        <v>14694</v>
      </c>
      <c r="W38" s="11">
        <v>179</v>
      </c>
      <c r="X38" s="18">
        <v>1097</v>
      </c>
      <c r="Y38" s="18">
        <v>16557</v>
      </c>
      <c r="Z38" s="19">
        <v>84200</v>
      </c>
      <c r="AA38" s="19">
        <v>0</v>
      </c>
      <c r="AB38" s="19">
        <v>0</v>
      </c>
      <c r="AC38" s="19">
        <v>15411</v>
      </c>
      <c r="AD38" s="19">
        <v>99611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53787</v>
      </c>
      <c r="AL38" s="19">
        <v>4115</v>
      </c>
      <c r="AM38" s="19">
        <v>57902</v>
      </c>
      <c r="AN38" s="19">
        <v>10559</v>
      </c>
      <c r="AO38" s="19">
        <v>1301</v>
      </c>
      <c r="AP38" s="19">
        <v>1057</v>
      </c>
      <c r="AQ38" s="19">
        <v>12917</v>
      </c>
      <c r="AR38" s="19">
        <v>25048</v>
      </c>
      <c r="AS38" s="19">
        <v>95867</v>
      </c>
      <c r="AT38" s="11">
        <v>0</v>
      </c>
      <c r="AU38" s="11">
        <v>1.45</v>
      </c>
      <c r="AV38" s="11">
        <v>0.3</v>
      </c>
      <c r="AW38" s="11">
        <v>1.75</v>
      </c>
      <c r="AX38" s="18">
        <v>16177</v>
      </c>
      <c r="AY38" s="11">
        <v>10.07</v>
      </c>
      <c r="AZ38" s="11">
        <v>8.18</v>
      </c>
      <c r="BA38" s="11">
        <v>81.75</v>
      </c>
      <c r="BB38" s="11">
        <v>8.4</v>
      </c>
      <c r="BC38" s="11">
        <v>91.6</v>
      </c>
      <c r="BD38" s="11">
        <v>7.11</v>
      </c>
      <c r="BE38" s="11">
        <v>92.89</v>
      </c>
      <c r="BF38" s="11">
        <v>31.52</v>
      </c>
      <c r="BG38" s="11">
        <v>56.24</v>
      </c>
      <c r="BH38" s="11">
        <v>35.94</v>
      </c>
      <c r="BI38" s="11">
        <v>13.47</v>
      </c>
      <c r="BJ38" s="11">
        <v>26.13</v>
      </c>
      <c r="BK38" s="11">
        <v>60.4</v>
      </c>
      <c r="BL38" s="11">
        <v>0</v>
      </c>
      <c r="BM38" s="11">
        <v>84.53</v>
      </c>
      <c r="BN38" s="11">
        <v>15.47</v>
      </c>
      <c r="BO38" s="11">
        <v>0</v>
      </c>
      <c r="BP38" s="11">
        <v>0.34</v>
      </c>
      <c r="BQ38" s="20">
        <v>0</v>
      </c>
      <c r="BR38" s="33">
        <v>16177</v>
      </c>
      <c r="BS38" s="34">
        <v>3.732579603137979</v>
      </c>
      <c r="BT38" s="20">
        <v>19.43</v>
      </c>
      <c r="BU38" s="20">
        <v>5.78</v>
      </c>
      <c r="BV38" s="20">
        <v>3.56</v>
      </c>
      <c r="BW38" s="20">
        <v>0</v>
      </c>
    </row>
    <row r="39" spans="1:75" ht="12.75" customHeight="1">
      <c r="A39" s="11" t="s">
        <v>121</v>
      </c>
      <c r="B39" s="11" t="s">
        <v>122</v>
      </c>
      <c r="C39" s="18">
        <v>42390</v>
      </c>
      <c r="D39" s="18">
        <v>205206</v>
      </c>
      <c r="E39" s="18">
        <v>10718</v>
      </c>
      <c r="F39" s="11">
        <v>6.15</v>
      </c>
      <c r="G39" s="20">
        <v>4.47</v>
      </c>
      <c r="H39" s="20">
        <v>39.130000000000003</v>
      </c>
      <c r="I39" s="20">
        <v>38.51</v>
      </c>
      <c r="J39" s="20">
        <v>29.84</v>
      </c>
      <c r="K39" s="20">
        <v>100</v>
      </c>
      <c r="L39" s="18">
        <v>33700</v>
      </c>
      <c r="M39" s="18">
        <v>3268</v>
      </c>
      <c r="N39" s="11">
        <v>311</v>
      </c>
      <c r="O39" s="18">
        <v>6728</v>
      </c>
      <c r="P39" s="18">
        <v>4192</v>
      </c>
      <c r="Q39" s="19">
        <v>-1</v>
      </c>
      <c r="R39" s="18">
        <v>113929</v>
      </c>
      <c r="S39" s="11">
        <v>11</v>
      </c>
      <c r="T39" s="11">
        <v>22</v>
      </c>
      <c r="U39" s="11">
        <v>33</v>
      </c>
      <c r="V39" s="18">
        <v>234744</v>
      </c>
      <c r="W39" s="18">
        <v>2781</v>
      </c>
      <c r="X39" s="18">
        <v>3246</v>
      </c>
      <c r="Y39" s="18">
        <v>319525</v>
      </c>
      <c r="Z39" s="19">
        <v>1426579</v>
      </c>
      <c r="AA39" s="19">
        <v>0</v>
      </c>
      <c r="AB39" s="19">
        <v>0</v>
      </c>
      <c r="AC39" s="19">
        <v>206048</v>
      </c>
      <c r="AD39" s="19">
        <v>1632627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917277</v>
      </c>
      <c r="AL39" s="19">
        <v>347522</v>
      </c>
      <c r="AM39" s="19">
        <v>1264799</v>
      </c>
      <c r="AN39" s="19">
        <v>107966</v>
      </c>
      <c r="AO39" s="19">
        <v>40000</v>
      </c>
      <c r="AP39" s="19">
        <v>41716</v>
      </c>
      <c r="AQ39" s="19">
        <v>189682</v>
      </c>
      <c r="AR39" s="19">
        <v>204321</v>
      </c>
      <c r="AS39" s="19">
        <v>1658802</v>
      </c>
      <c r="AT39" s="11">
        <v>6.19</v>
      </c>
      <c r="AU39" s="11">
        <v>6.19</v>
      </c>
      <c r="AV39" s="11">
        <v>12.66</v>
      </c>
      <c r="AW39" s="11">
        <v>18.850000000000001</v>
      </c>
      <c r="AX39" s="18">
        <v>260505</v>
      </c>
      <c r="AY39" s="11">
        <v>21.09</v>
      </c>
      <c r="AZ39" s="11">
        <v>21.99</v>
      </c>
      <c r="BA39" s="11">
        <v>56.92</v>
      </c>
      <c r="BB39" s="11">
        <v>9</v>
      </c>
      <c r="BC39" s="11">
        <v>91</v>
      </c>
      <c r="BD39" s="11">
        <v>27.48</v>
      </c>
      <c r="BE39" s="11">
        <v>72.52</v>
      </c>
      <c r="BF39" s="11">
        <v>29.01</v>
      </c>
      <c r="BG39" s="11">
        <v>38.03</v>
      </c>
      <c r="BH39" s="11">
        <v>53.93</v>
      </c>
      <c r="BI39" s="11">
        <v>11.43</v>
      </c>
      <c r="BJ39" s="11">
        <v>12.32</v>
      </c>
      <c r="BK39" s="11">
        <v>76.25</v>
      </c>
      <c r="BL39" s="11">
        <v>0</v>
      </c>
      <c r="BM39" s="11">
        <v>87.38</v>
      </c>
      <c r="BN39" s="11">
        <v>12.62</v>
      </c>
      <c r="BO39" s="11">
        <v>0</v>
      </c>
      <c r="BP39" s="11">
        <v>0.61</v>
      </c>
      <c r="BQ39" s="20">
        <v>0</v>
      </c>
      <c r="BR39" s="33">
        <v>260505</v>
      </c>
      <c r="BS39" s="34">
        <v>6.1454352441613587</v>
      </c>
      <c r="BT39" s="20">
        <v>33.65</v>
      </c>
      <c r="BU39" s="20">
        <v>4.82</v>
      </c>
      <c r="BV39" s="20">
        <v>4.8600000000000003</v>
      </c>
      <c r="BW39" s="20">
        <v>0</v>
      </c>
    </row>
    <row r="40" spans="1:75" ht="12.75" customHeight="1">
      <c r="A40" s="11" t="s">
        <v>123</v>
      </c>
      <c r="B40" s="11" t="s">
        <v>124</v>
      </c>
      <c r="C40" s="18">
        <v>1706</v>
      </c>
      <c r="D40" s="18">
        <v>20976</v>
      </c>
      <c r="E40" s="18">
        <v>1355</v>
      </c>
      <c r="F40" s="11">
        <v>16.940000000000001</v>
      </c>
      <c r="G40" s="20">
        <v>12.87</v>
      </c>
      <c r="H40" s="20">
        <v>97.23</v>
      </c>
      <c r="I40" s="20">
        <v>126.23</v>
      </c>
      <c r="J40" s="20">
        <v>62.13</v>
      </c>
      <c r="K40" s="20">
        <v>0</v>
      </c>
      <c r="L40" s="18">
        <v>3886</v>
      </c>
      <c r="M40" s="18">
        <v>1980</v>
      </c>
      <c r="N40" s="11">
        <v>145</v>
      </c>
      <c r="O40" s="18">
        <v>2026</v>
      </c>
      <c r="P40" s="18">
        <v>1385</v>
      </c>
      <c r="Q40" s="19">
        <v>5106</v>
      </c>
      <c r="R40" s="18">
        <v>26763</v>
      </c>
      <c r="S40" s="11">
        <v>3</v>
      </c>
      <c r="T40" s="11">
        <v>22</v>
      </c>
      <c r="U40" s="11">
        <v>25</v>
      </c>
      <c r="V40" s="18">
        <v>25789</v>
      </c>
      <c r="W40" s="18">
        <v>1088</v>
      </c>
      <c r="X40" s="11">
        <v>548</v>
      </c>
      <c r="Y40" s="18">
        <v>31447</v>
      </c>
      <c r="Z40" s="19">
        <v>156796</v>
      </c>
      <c r="AA40" s="19">
        <v>0</v>
      </c>
      <c r="AB40" s="19">
        <v>0</v>
      </c>
      <c r="AC40" s="19">
        <v>58552</v>
      </c>
      <c r="AD40" s="19">
        <v>215348</v>
      </c>
      <c r="AE40" s="19">
        <v>0</v>
      </c>
      <c r="AF40" s="19">
        <v>0</v>
      </c>
      <c r="AG40" s="19">
        <v>0</v>
      </c>
      <c r="AH40" s="19">
        <v>51360</v>
      </c>
      <c r="AI40" s="19">
        <v>51360</v>
      </c>
      <c r="AJ40" s="19">
        <v>50338</v>
      </c>
      <c r="AK40" s="19">
        <v>75401</v>
      </c>
      <c r="AL40" s="19">
        <v>30600</v>
      </c>
      <c r="AM40" s="19">
        <v>106001</v>
      </c>
      <c r="AN40" s="19">
        <v>14865</v>
      </c>
      <c r="AO40" s="19">
        <v>714</v>
      </c>
      <c r="AP40" s="19">
        <v>6384</v>
      </c>
      <c r="AQ40" s="19">
        <v>21963</v>
      </c>
      <c r="AR40" s="19">
        <v>37902</v>
      </c>
      <c r="AS40" s="19">
        <v>165866</v>
      </c>
      <c r="AT40" s="11">
        <v>0</v>
      </c>
      <c r="AU40" s="11">
        <v>1</v>
      </c>
      <c r="AV40" s="11">
        <v>0.85</v>
      </c>
      <c r="AW40" s="11">
        <v>1.85</v>
      </c>
      <c r="AX40" s="18">
        <v>28902</v>
      </c>
      <c r="AY40" s="11">
        <v>3.25</v>
      </c>
      <c r="AZ40" s="11">
        <v>29.07</v>
      </c>
      <c r="BA40" s="11">
        <v>67.680000000000007</v>
      </c>
      <c r="BB40" s="11">
        <v>9.7200000000000006</v>
      </c>
      <c r="BC40" s="11">
        <v>90.28</v>
      </c>
      <c r="BD40" s="11">
        <v>28.87</v>
      </c>
      <c r="BE40" s="11">
        <v>71.13</v>
      </c>
      <c r="BF40" s="11">
        <v>18.48</v>
      </c>
      <c r="BG40" s="11">
        <v>42.53</v>
      </c>
      <c r="BH40" s="11">
        <v>55.7</v>
      </c>
      <c r="BI40" s="11">
        <v>13.24</v>
      </c>
      <c r="BJ40" s="11">
        <v>22.85</v>
      </c>
      <c r="BK40" s="11">
        <v>63.91</v>
      </c>
      <c r="BL40" s="11">
        <v>0</v>
      </c>
      <c r="BM40" s="11">
        <v>72.81</v>
      </c>
      <c r="BN40" s="11">
        <v>27.19</v>
      </c>
      <c r="BO40" s="11">
        <v>0</v>
      </c>
      <c r="BP40" s="11">
        <v>1.82</v>
      </c>
      <c r="BQ40" s="20">
        <v>0</v>
      </c>
      <c r="BR40" s="33">
        <v>28902</v>
      </c>
      <c r="BS40" s="34">
        <v>16.941383352872215</v>
      </c>
      <c r="BT40" s="20">
        <v>91.91</v>
      </c>
      <c r="BU40" s="20">
        <v>22.22</v>
      </c>
      <c r="BV40" s="20">
        <v>34.32</v>
      </c>
      <c r="BW40" s="20">
        <v>0</v>
      </c>
    </row>
    <row r="41" spans="1:75" ht="12.75" customHeight="1">
      <c r="A41" s="11" t="s">
        <v>125</v>
      </c>
      <c r="B41" s="11" t="s">
        <v>126</v>
      </c>
      <c r="C41" s="18">
        <v>10060</v>
      </c>
      <c r="D41" s="18">
        <v>91346</v>
      </c>
      <c r="E41" s="18">
        <v>4755</v>
      </c>
      <c r="F41" s="11">
        <v>9.26</v>
      </c>
      <c r="G41" s="20">
        <v>4.2</v>
      </c>
      <c r="H41" s="20">
        <v>49.34</v>
      </c>
      <c r="I41" s="20">
        <v>51.42</v>
      </c>
      <c r="J41" s="20">
        <v>34.39</v>
      </c>
      <c r="K41" s="20">
        <v>80</v>
      </c>
      <c r="L41" s="18">
        <v>15192</v>
      </c>
      <c r="M41" s="18">
        <v>2704</v>
      </c>
      <c r="N41" s="11">
        <v>617</v>
      </c>
      <c r="O41" s="18">
        <v>9356</v>
      </c>
      <c r="P41" s="18">
        <v>5408</v>
      </c>
      <c r="Q41" s="19">
        <v>5000</v>
      </c>
      <c r="R41" s="18">
        <v>45804</v>
      </c>
      <c r="S41" s="11">
        <v>2</v>
      </c>
      <c r="T41" s="11">
        <v>22</v>
      </c>
      <c r="U41" s="11">
        <v>24</v>
      </c>
      <c r="V41" s="18">
        <v>83023</v>
      </c>
      <c r="W41" s="18">
        <v>1445</v>
      </c>
      <c r="X41" s="18">
        <v>1450</v>
      </c>
      <c r="Y41" s="18">
        <v>122830</v>
      </c>
      <c r="Z41" s="19">
        <v>496341</v>
      </c>
      <c r="AA41" s="19">
        <v>0</v>
      </c>
      <c r="AB41" s="19">
        <v>0</v>
      </c>
      <c r="AC41" s="19">
        <v>20900</v>
      </c>
      <c r="AD41" s="19">
        <v>517241</v>
      </c>
      <c r="AE41" s="19">
        <v>0</v>
      </c>
      <c r="AF41" s="19">
        <v>0</v>
      </c>
      <c r="AG41" s="19">
        <v>200000</v>
      </c>
      <c r="AH41" s="19">
        <v>0</v>
      </c>
      <c r="AI41" s="19">
        <v>200000</v>
      </c>
      <c r="AJ41" s="19">
        <v>0</v>
      </c>
      <c r="AK41" s="19">
        <v>263340</v>
      </c>
      <c r="AL41" s="19">
        <v>82636</v>
      </c>
      <c r="AM41" s="19">
        <v>345976</v>
      </c>
      <c r="AN41" s="19">
        <v>23640</v>
      </c>
      <c r="AO41" s="19">
        <v>8730</v>
      </c>
      <c r="AP41" s="19">
        <v>9900</v>
      </c>
      <c r="AQ41" s="19">
        <v>42270</v>
      </c>
      <c r="AR41" s="19">
        <v>108095</v>
      </c>
      <c r="AS41" s="19">
        <v>496341</v>
      </c>
      <c r="AT41" s="11">
        <v>1.35</v>
      </c>
      <c r="AU41" s="11">
        <v>5.25</v>
      </c>
      <c r="AV41" s="11">
        <v>1.4</v>
      </c>
      <c r="AW41" s="11">
        <v>6.65</v>
      </c>
      <c r="AX41" s="18">
        <v>93154</v>
      </c>
      <c r="AY41" s="11">
        <v>20.65</v>
      </c>
      <c r="AZ41" s="11">
        <v>23.42</v>
      </c>
      <c r="BA41" s="11">
        <v>55.93</v>
      </c>
      <c r="BB41" s="11">
        <v>9.81</v>
      </c>
      <c r="BC41" s="11">
        <v>90.19</v>
      </c>
      <c r="BD41" s="11">
        <v>23.88</v>
      </c>
      <c r="BE41" s="11">
        <v>76.12</v>
      </c>
      <c r="BF41" s="11">
        <v>24.24</v>
      </c>
      <c r="BG41" s="11">
        <v>44.53</v>
      </c>
      <c r="BH41" s="11">
        <v>51.08</v>
      </c>
      <c r="BI41" s="11">
        <v>8.52</v>
      </c>
      <c r="BJ41" s="11">
        <v>21.78</v>
      </c>
      <c r="BK41" s="11">
        <v>69.709999999999994</v>
      </c>
      <c r="BL41" s="11">
        <v>0</v>
      </c>
      <c r="BM41" s="11">
        <v>95.96</v>
      </c>
      <c r="BN41" s="11">
        <v>4.04</v>
      </c>
      <c r="BO41" s="11">
        <v>0</v>
      </c>
      <c r="BP41" s="11">
        <v>1.01</v>
      </c>
      <c r="BQ41" s="20">
        <v>0</v>
      </c>
      <c r="BR41" s="33">
        <v>93154</v>
      </c>
      <c r="BS41" s="34">
        <v>9.2598409542743543</v>
      </c>
      <c r="BT41" s="20">
        <v>49.34</v>
      </c>
      <c r="BU41" s="20">
        <v>10.75</v>
      </c>
      <c r="BV41" s="20">
        <v>2.08</v>
      </c>
      <c r="BW41" s="20">
        <v>0</v>
      </c>
    </row>
    <row r="42" spans="1:75" ht="12.75" customHeight="1">
      <c r="A42" s="11" t="s">
        <v>127</v>
      </c>
      <c r="B42" s="11" t="s">
        <v>114</v>
      </c>
      <c r="C42" s="18">
        <v>2884</v>
      </c>
      <c r="D42" s="18">
        <v>16869</v>
      </c>
      <c r="E42" s="18">
        <v>1556</v>
      </c>
      <c r="F42" s="11">
        <v>9.8000000000000007</v>
      </c>
      <c r="G42" s="20">
        <v>4.43</v>
      </c>
      <c r="H42" s="20">
        <v>51.43</v>
      </c>
      <c r="I42" s="20">
        <v>55.8</v>
      </c>
      <c r="J42" s="20">
        <v>34.229999999999997</v>
      </c>
      <c r="K42" s="20">
        <v>0</v>
      </c>
      <c r="L42" s="18">
        <v>6000</v>
      </c>
      <c r="M42" s="18">
        <v>1924</v>
      </c>
      <c r="N42" s="11">
        <v>172</v>
      </c>
      <c r="O42" s="18">
        <v>2925</v>
      </c>
      <c r="P42" s="18">
        <v>1590</v>
      </c>
      <c r="Q42" s="19">
        <v>2111</v>
      </c>
      <c r="R42" s="18">
        <v>20815</v>
      </c>
      <c r="S42" s="11">
        <v>3</v>
      </c>
      <c r="T42" s="11">
        <v>22</v>
      </c>
      <c r="U42" s="11">
        <v>25</v>
      </c>
      <c r="V42" s="18">
        <v>25683</v>
      </c>
      <c r="W42" s="18">
        <v>1691</v>
      </c>
      <c r="X42" s="18">
        <v>2182</v>
      </c>
      <c r="Y42" s="18">
        <v>30437</v>
      </c>
      <c r="Z42" s="19">
        <v>142106</v>
      </c>
      <c r="AA42" s="19">
        <v>0</v>
      </c>
      <c r="AB42" s="19">
        <v>0</v>
      </c>
      <c r="AC42" s="19">
        <v>18827</v>
      </c>
      <c r="AD42" s="19">
        <v>160933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87949</v>
      </c>
      <c r="AL42" s="19">
        <v>10762</v>
      </c>
      <c r="AM42" s="19">
        <v>98711</v>
      </c>
      <c r="AN42" s="19">
        <v>8532</v>
      </c>
      <c r="AO42" s="19">
        <v>1408</v>
      </c>
      <c r="AP42" s="19">
        <v>2822</v>
      </c>
      <c r="AQ42" s="19">
        <v>12762</v>
      </c>
      <c r="AR42" s="19">
        <v>36852</v>
      </c>
      <c r="AS42" s="19">
        <v>148325</v>
      </c>
      <c r="AT42" s="11">
        <v>0.88</v>
      </c>
      <c r="AU42" s="11">
        <v>2.2999999999999998</v>
      </c>
      <c r="AV42" s="11">
        <v>0.33</v>
      </c>
      <c r="AW42" s="11">
        <v>2.63</v>
      </c>
      <c r="AX42" s="18">
        <v>28276</v>
      </c>
      <c r="AY42" s="11">
        <v>11.03</v>
      </c>
      <c r="AZ42" s="11">
        <v>22.11</v>
      </c>
      <c r="BA42" s="11">
        <v>66.849999999999994</v>
      </c>
      <c r="BB42" s="11">
        <v>8.4</v>
      </c>
      <c r="BC42" s="11">
        <v>91.6</v>
      </c>
      <c r="BD42" s="11">
        <v>10.9</v>
      </c>
      <c r="BE42" s="11">
        <v>89.1</v>
      </c>
      <c r="BF42" s="11">
        <v>33.72</v>
      </c>
      <c r="BG42" s="11">
        <v>51.6</v>
      </c>
      <c r="BH42" s="11">
        <v>38.409999999999997</v>
      </c>
      <c r="BI42" s="11">
        <v>8.6</v>
      </c>
      <c r="BJ42" s="11">
        <v>24.85</v>
      </c>
      <c r="BK42" s="11">
        <v>66.55</v>
      </c>
      <c r="BL42" s="11">
        <v>0</v>
      </c>
      <c r="BM42" s="11">
        <v>88.3</v>
      </c>
      <c r="BN42" s="11">
        <v>11.7</v>
      </c>
      <c r="BO42" s="11">
        <v>0</v>
      </c>
      <c r="BP42" s="11">
        <v>0.9</v>
      </c>
      <c r="BQ42" s="20">
        <v>0</v>
      </c>
      <c r="BR42" s="33">
        <v>28276</v>
      </c>
      <c r="BS42" s="34">
        <v>9.8044382801664351</v>
      </c>
      <c r="BT42" s="20">
        <v>49.27</v>
      </c>
      <c r="BU42" s="20">
        <v>12.78</v>
      </c>
      <c r="BV42" s="20">
        <v>6.53</v>
      </c>
      <c r="BW42" s="20">
        <v>0</v>
      </c>
    </row>
    <row r="43" spans="1:75" ht="12.75" customHeight="1">
      <c r="A43" s="11" t="s">
        <v>128</v>
      </c>
      <c r="B43" s="11" t="s">
        <v>129</v>
      </c>
      <c r="C43" s="18">
        <v>2478</v>
      </c>
      <c r="D43" s="18">
        <v>12763</v>
      </c>
      <c r="E43" s="18">
        <v>1309</v>
      </c>
      <c r="F43" s="11">
        <v>7.91</v>
      </c>
      <c r="G43" s="20">
        <v>4.97</v>
      </c>
      <c r="H43" s="20">
        <v>32.979999999999997</v>
      </c>
      <c r="I43" s="20">
        <v>35.659999999999997</v>
      </c>
      <c r="J43" s="20">
        <v>23.26</v>
      </c>
      <c r="K43" s="20">
        <v>15</v>
      </c>
      <c r="L43" s="18">
        <v>1200</v>
      </c>
      <c r="M43" s="18">
        <v>1560</v>
      </c>
      <c r="N43" s="11">
        <v>232</v>
      </c>
      <c r="O43" s="18">
        <v>3872</v>
      </c>
      <c r="P43" s="18">
        <v>2879</v>
      </c>
      <c r="Q43" s="19">
        <v>3900</v>
      </c>
      <c r="R43" s="18">
        <v>14028</v>
      </c>
      <c r="S43" s="11">
        <v>2</v>
      </c>
      <c r="T43" s="11">
        <v>22</v>
      </c>
      <c r="U43" s="11">
        <v>24</v>
      </c>
      <c r="V43" s="18">
        <v>18234</v>
      </c>
      <c r="W43" s="11">
        <v>481</v>
      </c>
      <c r="X43" s="11">
        <v>928</v>
      </c>
      <c r="Y43" s="18">
        <v>20730</v>
      </c>
      <c r="Z43" s="19">
        <v>79910</v>
      </c>
      <c r="AA43" s="19">
        <v>0</v>
      </c>
      <c r="AB43" s="19">
        <v>0</v>
      </c>
      <c r="AC43" s="19">
        <v>8450</v>
      </c>
      <c r="AD43" s="19">
        <v>88360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53548</v>
      </c>
      <c r="AL43" s="19">
        <v>4097</v>
      </c>
      <c r="AM43" s="19">
        <v>57645</v>
      </c>
      <c r="AN43" s="19">
        <v>9041</v>
      </c>
      <c r="AO43" s="19">
        <v>564</v>
      </c>
      <c r="AP43" s="19">
        <v>2715</v>
      </c>
      <c r="AQ43" s="19">
        <v>12320</v>
      </c>
      <c r="AR43" s="19">
        <v>11761</v>
      </c>
      <c r="AS43" s="19">
        <v>81726</v>
      </c>
      <c r="AT43" s="11">
        <v>0</v>
      </c>
      <c r="AU43" s="11">
        <v>0.93</v>
      </c>
      <c r="AV43" s="11">
        <v>0.8</v>
      </c>
      <c r="AW43" s="11">
        <v>1.73</v>
      </c>
      <c r="AX43" s="18">
        <v>19590</v>
      </c>
      <c r="AY43" s="11">
        <v>4.58</v>
      </c>
      <c r="AZ43" s="11">
        <v>22.04</v>
      </c>
      <c r="BA43" s="11">
        <v>73.38</v>
      </c>
      <c r="BB43" s="11">
        <v>6.47</v>
      </c>
      <c r="BC43" s="11">
        <v>93.53</v>
      </c>
      <c r="BD43" s="11">
        <v>7.11</v>
      </c>
      <c r="BE43" s="11">
        <v>92.89</v>
      </c>
      <c r="BF43" s="11">
        <v>57.16</v>
      </c>
      <c r="BG43" s="11">
        <v>43.88</v>
      </c>
      <c r="BH43" s="11">
        <v>54.28</v>
      </c>
      <c r="BI43" s="11">
        <v>15.07</v>
      </c>
      <c r="BJ43" s="11">
        <v>14.39</v>
      </c>
      <c r="BK43" s="11">
        <v>70.53</v>
      </c>
      <c r="BL43" s="11">
        <v>0</v>
      </c>
      <c r="BM43" s="11">
        <v>90.44</v>
      </c>
      <c r="BN43" s="11">
        <v>9.56</v>
      </c>
      <c r="BO43" s="11">
        <v>0</v>
      </c>
      <c r="BP43" s="11">
        <v>0.55000000000000004</v>
      </c>
      <c r="BQ43" s="20">
        <v>0</v>
      </c>
      <c r="BR43" s="33">
        <v>19590</v>
      </c>
      <c r="BS43" s="34">
        <v>7.9055690072639226</v>
      </c>
      <c r="BT43" s="20">
        <v>32.25</v>
      </c>
      <c r="BU43" s="20">
        <v>4.75</v>
      </c>
      <c r="BV43" s="20">
        <v>3.41</v>
      </c>
      <c r="BW43" s="20">
        <v>0</v>
      </c>
    </row>
    <row r="44" spans="1:75" ht="12.75" customHeight="1">
      <c r="A44" s="11" t="s">
        <v>130</v>
      </c>
      <c r="B44" s="11" t="s">
        <v>131</v>
      </c>
      <c r="C44" s="11">
        <v>977</v>
      </c>
      <c r="D44" s="11">
        <v>780</v>
      </c>
      <c r="E44" s="11">
        <v>-1</v>
      </c>
      <c r="F44" s="11">
        <v>0</v>
      </c>
      <c r="G44" s="20">
        <v>-1</v>
      </c>
      <c r="H44" s="20">
        <v>-1</v>
      </c>
      <c r="I44" s="20">
        <v>-1</v>
      </c>
      <c r="J44" s="20">
        <v>-1</v>
      </c>
      <c r="K44" s="20">
        <v>0</v>
      </c>
      <c r="L44" s="18">
        <v>1248</v>
      </c>
      <c r="M44" s="11">
        <v>500</v>
      </c>
      <c r="N44" s="11">
        <v>36</v>
      </c>
      <c r="O44" s="11">
        <v>84</v>
      </c>
      <c r="P44" s="11">
        <v>24</v>
      </c>
      <c r="Q44" s="19">
        <v>157</v>
      </c>
      <c r="R44" s="18">
        <v>1491</v>
      </c>
      <c r="S44" s="11">
        <v>-1</v>
      </c>
      <c r="T44" s="11">
        <v>22</v>
      </c>
      <c r="U44" s="11">
        <v>22</v>
      </c>
      <c r="V44" s="11">
        <v>-1</v>
      </c>
      <c r="W44" s="11">
        <v>-1</v>
      </c>
      <c r="X44" s="11">
        <v>-1</v>
      </c>
      <c r="Y44" s="11">
        <v>-1</v>
      </c>
      <c r="Z44" s="19">
        <v>-1</v>
      </c>
      <c r="AA44" s="19">
        <v>-1</v>
      </c>
      <c r="AB44" s="19">
        <v>-1</v>
      </c>
      <c r="AC44" s="19">
        <v>-1</v>
      </c>
      <c r="AD44" s="19">
        <v>-1</v>
      </c>
      <c r="AE44" s="19">
        <v>-1</v>
      </c>
      <c r="AF44" s="19">
        <v>-1</v>
      </c>
      <c r="AG44" s="19">
        <v>-1</v>
      </c>
      <c r="AH44" s="19">
        <v>-1</v>
      </c>
      <c r="AI44" s="19">
        <v>-1</v>
      </c>
      <c r="AJ44" s="19">
        <v>-1</v>
      </c>
      <c r="AK44" s="19">
        <v>-1</v>
      </c>
      <c r="AL44" s="19">
        <v>-1</v>
      </c>
      <c r="AM44" s="19">
        <v>-1</v>
      </c>
      <c r="AN44" s="19">
        <v>-1</v>
      </c>
      <c r="AO44" s="19">
        <v>-1</v>
      </c>
      <c r="AP44" s="19">
        <v>-1</v>
      </c>
      <c r="AQ44" s="19">
        <v>-1</v>
      </c>
      <c r="AR44" s="19">
        <v>-1</v>
      </c>
      <c r="AS44" s="19">
        <v>-1</v>
      </c>
      <c r="AT44" s="11">
        <v>-1</v>
      </c>
      <c r="AU44" s="11">
        <v>-1</v>
      </c>
      <c r="AV44" s="11">
        <v>-1</v>
      </c>
      <c r="AW44" s="11">
        <v>-1</v>
      </c>
      <c r="AX44" s="11" t="s">
        <v>70</v>
      </c>
      <c r="AY44" s="11">
        <v>-1</v>
      </c>
      <c r="AZ44" s="11">
        <v>-1</v>
      </c>
      <c r="BA44" s="11">
        <v>-1</v>
      </c>
      <c r="BB44" s="11">
        <v>0</v>
      </c>
      <c r="BC44" s="11">
        <v>0</v>
      </c>
      <c r="BD44" s="11">
        <v>-1</v>
      </c>
      <c r="BE44" s="11">
        <v>-1</v>
      </c>
      <c r="BF44" s="11">
        <v>-1</v>
      </c>
      <c r="BG44" s="11">
        <v>0</v>
      </c>
      <c r="BH44" s="11">
        <v>0</v>
      </c>
      <c r="BI44" s="11">
        <v>-1</v>
      </c>
      <c r="BJ44" s="11">
        <v>-1</v>
      </c>
      <c r="BK44" s="11">
        <v>-1</v>
      </c>
      <c r="BL44" s="11">
        <v>-1</v>
      </c>
      <c r="BM44" s="11">
        <v>-1</v>
      </c>
      <c r="BN44" s="11">
        <v>-1</v>
      </c>
      <c r="BO44" s="11">
        <v>-1</v>
      </c>
      <c r="BP44" s="11">
        <v>0</v>
      </c>
      <c r="BQ44" s="20">
        <v>-1</v>
      </c>
      <c r="BR44" s="35">
        <v>-1</v>
      </c>
      <c r="BS44" s="34">
        <v>-1.0235414534288639E-3</v>
      </c>
      <c r="BT44" s="20">
        <v>-1</v>
      </c>
      <c r="BU44" s="20">
        <v>-1</v>
      </c>
      <c r="BV44" s="20">
        <v>-1</v>
      </c>
      <c r="BW44" s="20">
        <v>-1</v>
      </c>
    </row>
    <row r="45" spans="1:75" ht="12.75" customHeight="1">
      <c r="A45" s="11" t="s">
        <v>132</v>
      </c>
      <c r="B45" s="11" t="s">
        <v>133</v>
      </c>
      <c r="C45" s="18">
        <v>1256</v>
      </c>
      <c r="D45" s="18">
        <v>3137</v>
      </c>
      <c r="E45" s="18">
        <v>1135</v>
      </c>
      <c r="F45" s="11">
        <v>2.91</v>
      </c>
      <c r="G45" s="20">
        <v>2.75</v>
      </c>
      <c r="H45" s="20">
        <v>22.54</v>
      </c>
      <c r="I45" s="20">
        <v>25.61</v>
      </c>
      <c r="J45" s="20">
        <v>16.97</v>
      </c>
      <c r="K45" s="20">
        <v>-1</v>
      </c>
      <c r="L45" s="18">
        <v>1270</v>
      </c>
      <c r="M45" s="11">
        <v>868</v>
      </c>
      <c r="N45" s="11">
        <v>98</v>
      </c>
      <c r="O45" s="11">
        <v>591</v>
      </c>
      <c r="P45" s="11">
        <v>351</v>
      </c>
      <c r="Q45" s="19">
        <v>650</v>
      </c>
      <c r="R45" s="18">
        <v>7381</v>
      </c>
      <c r="S45" s="11">
        <v>0</v>
      </c>
      <c r="T45" s="11">
        <v>22</v>
      </c>
      <c r="U45" s="11">
        <v>22</v>
      </c>
      <c r="V45" s="18">
        <v>2456</v>
      </c>
      <c r="W45" s="11">
        <v>3</v>
      </c>
      <c r="X45" s="11">
        <v>83</v>
      </c>
      <c r="Y45" s="18">
        <v>3657</v>
      </c>
      <c r="Z45" s="19">
        <v>30320</v>
      </c>
      <c r="AA45" s="19">
        <v>0</v>
      </c>
      <c r="AB45" s="19">
        <v>0</v>
      </c>
      <c r="AC45" s="19">
        <v>1847</v>
      </c>
      <c r="AD45" s="19">
        <v>32167</v>
      </c>
      <c r="AE45" s="19">
        <v>0</v>
      </c>
      <c r="AF45" s="19">
        <v>0</v>
      </c>
      <c r="AG45" s="19">
        <v>0</v>
      </c>
      <c r="AH45" s="19">
        <v>25830</v>
      </c>
      <c r="AI45" s="19">
        <v>25830</v>
      </c>
      <c r="AJ45" s="19">
        <v>25830</v>
      </c>
      <c r="AK45" s="19">
        <v>20720</v>
      </c>
      <c r="AL45" s="19">
        <v>600</v>
      </c>
      <c r="AM45" s="19">
        <v>21320</v>
      </c>
      <c r="AN45" s="19">
        <v>2500</v>
      </c>
      <c r="AO45" s="19">
        <v>400</v>
      </c>
      <c r="AP45" s="19">
        <v>549</v>
      </c>
      <c r="AQ45" s="19">
        <v>3449</v>
      </c>
      <c r="AR45" s="19">
        <v>3540</v>
      </c>
      <c r="AS45" s="19">
        <v>28309</v>
      </c>
      <c r="AT45" s="11">
        <v>0</v>
      </c>
      <c r="AU45" s="11">
        <v>0.5</v>
      </c>
      <c r="AV45" s="11">
        <v>0</v>
      </c>
      <c r="AW45" s="11">
        <v>0.5</v>
      </c>
      <c r="AX45" s="18">
        <v>3657</v>
      </c>
      <c r="AY45" s="11">
        <v>11.6</v>
      </c>
      <c r="AZ45" s="11">
        <v>15.92</v>
      </c>
      <c r="BA45" s="11">
        <v>72.48</v>
      </c>
      <c r="BB45" s="11">
        <v>24.72</v>
      </c>
      <c r="BC45" s="11">
        <v>75.28</v>
      </c>
      <c r="BD45" s="11">
        <v>2.81</v>
      </c>
      <c r="BE45" s="11">
        <v>97.19</v>
      </c>
      <c r="BF45" s="11">
        <v>36.369999999999997</v>
      </c>
      <c r="BG45" s="11">
        <v>37.47</v>
      </c>
      <c r="BH45" s="11">
        <v>50.21</v>
      </c>
      <c r="BI45" s="11">
        <v>12.18</v>
      </c>
      <c r="BJ45" s="11">
        <v>12.5</v>
      </c>
      <c r="BK45" s="11">
        <v>75.31</v>
      </c>
      <c r="BL45" s="11">
        <v>0</v>
      </c>
      <c r="BM45" s="11">
        <v>94.26</v>
      </c>
      <c r="BN45" s="11">
        <v>5.74</v>
      </c>
      <c r="BO45" s="11">
        <v>0</v>
      </c>
      <c r="BP45" s="11">
        <v>0.96</v>
      </c>
      <c r="BQ45" s="20">
        <v>0</v>
      </c>
      <c r="BR45" s="33">
        <v>3657</v>
      </c>
      <c r="BS45" s="34">
        <v>2.9116242038216562</v>
      </c>
      <c r="BT45" s="20">
        <v>24.14</v>
      </c>
      <c r="BU45" s="20">
        <v>2.82</v>
      </c>
      <c r="BV45" s="20">
        <v>1.47</v>
      </c>
      <c r="BW45" s="20">
        <v>0</v>
      </c>
    </row>
    <row r="46" spans="1:75" ht="12.75" customHeight="1">
      <c r="A46" s="11" t="s">
        <v>134</v>
      </c>
      <c r="B46" s="11" t="s">
        <v>135</v>
      </c>
      <c r="C46" s="18">
        <v>1918</v>
      </c>
      <c r="D46" s="11">
        <v>-1</v>
      </c>
      <c r="E46" s="11">
        <v>-1</v>
      </c>
      <c r="F46" s="11">
        <v>0</v>
      </c>
      <c r="G46" s="20">
        <v>-1</v>
      </c>
      <c r="H46" s="20">
        <v>-1</v>
      </c>
      <c r="I46" s="20">
        <v>-1</v>
      </c>
      <c r="J46" s="20">
        <v>-1</v>
      </c>
      <c r="K46" s="11" t="s">
        <v>70</v>
      </c>
      <c r="L46" s="11">
        <v>500</v>
      </c>
      <c r="M46" s="11">
        <v>-1</v>
      </c>
      <c r="N46" s="11">
        <v>-1</v>
      </c>
      <c r="O46" s="11">
        <v>-1</v>
      </c>
      <c r="P46" s="11">
        <v>-1</v>
      </c>
      <c r="Q46" s="11" t="s">
        <v>70</v>
      </c>
      <c r="R46" s="11">
        <v>-1</v>
      </c>
      <c r="S46" s="11">
        <v>-1</v>
      </c>
      <c r="T46" s="11">
        <v>22</v>
      </c>
      <c r="U46" s="11">
        <v>-1</v>
      </c>
      <c r="V46" s="11">
        <v>-1</v>
      </c>
      <c r="W46" s="11">
        <v>-1</v>
      </c>
      <c r="X46" s="11">
        <v>-1</v>
      </c>
      <c r="Y46" s="11">
        <v>-1</v>
      </c>
      <c r="Z46" s="19">
        <v>-1</v>
      </c>
      <c r="AA46" s="19">
        <v>-1</v>
      </c>
      <c r="AB46" s="19">
        <v>-1</v>
      </c>
      <c r="AC46" s="19">
        <v>-1</v>
      </c>
      <c r="AD46" s="19">
        <v>-1</v>
      </c>
      <c r="AE46" s="19">
        <v>-1</v>
      </c>
      <c r="AF46" s="19">
        <v>-1</v>
      </c>
      <c r="AG46" s="19">
        <v>-1</v>
      </c>
      <c r="AH46" s="19">
        <v>-1</v>
      </c>
      <c r="AI46" s="19">
        <v>-1</v>
      </c>
      <c r="AJ46" s="19">
        <v>-1</v>
      </c>
      <c r="AK46" s="19">
        <v>-1</v>
      </c>
      <c r="AL46" s="19">
        <v>-1</v>
      </c>
      <c r="AM46" s="19">
        <v>-1</v>
      </c>
      <c r="AN46" s="19">
        <v>-1</v>
      </c>
      <c r="AO46" s="19">
        <v>-1</v>
      </c>
      <c r="AP46" s="19">
        <v>-1</v>
      </c>
      <c r="AQ46" s="19">
        <v>-1</v>
      </c>
      <c r="AR46" s="19">
        <v>-1</v>
      </c>
      <c r="AS46" s="19">
        <v>-1</v>
      </c>
      <c r="AT46" s="11">
        <v>-1</v>
      </c>
      <c r="AU46" s="11">
        <v>-1</v>
      </c>
      <c r="AV46" s="11">
        <v>-1</v>
      </c>
      <c r="AW46" s="11">
        <v>-1</v>
      </c>
      <c r="AX46" s="11" t="s">
        <v>70</v>
      </c>
      <c r="AY46" s="11">
        <v>-1</v>
      </c>
      <c r="AZ46" s="11">
        <v>-1</v>
      </c>
      <c r="BA46" s="11">
        <v>-1</v>
      </c>
      <c r="BB46" s="11">
        <v>0</v>
      </c>
      <c r="BC46" s="11">
        <v>0</v>
      </c>
      <c r="BD46" s="11">
        <v>-1</v>
      </c>
      <c r="BE46" s="11">
        <v>-1</v>
      </c>
      <c r="BF46" s="11">
        <v>-1</v>
      </c>
      <c r="BG46" s="11">
        <v>0</v>
      </c>
      <c r="BH46" s="11">
        <v>0</v>
      </c>
      <c r="BI46" s="11">
        <v>-1</v>
      </c>
      <c r="BJ46" s="11">
        <v>-1</v>
      </c>
      <c r="BK46" s="11">
        <v>-1</v>
      </c>
      <c r="BL46" s="11">
        <v>-1</v>
      </c>
      <c r="BM46" s="11">
        <v>-1</v>
      </c>
      <c r="BN46" s="11">
        <v>-1</v>
      </c>
      <c r="BO46" s="11">
        <v>-1</v>
      </c>
      <c r="BP46" s="11">
        <v>0</v>
      </c>
      <c r="BQ46" s="20">
        <v>-1</v>
      </c>
      <c r="BR46" s="35">
        <v>-1</v>
      </c>
      <c r="BS46" s="34">
        <v>-5.2137643378519292E-4</v>
      </c>
      <c r="BT46" s="20">
        <v>-1</v>
      </c>
      <c r="BU46" s="20">
        <v>-1</v>
      </c>
      <c r="BV46" s="20">
        <v>-1</v>
      </c>
      <c r="BW46" s="20">
        <v>-1</v>
      </c>
    </row>
    <row r="47" spans="1:75" ht="12.75" customHeight="1">
      <c r="A47" s="11" t="s">
        <v>136</v>
      </c>
      <c r="B47" s="11" t="s">
        <v>137</v>
      </c>
      <c r="C47" s="18">
        <v>1035</v>
      </c>
      <c r="D47" s="11">
        <v>292</v>
      </c>
      <c r="E47" s="11">
        <v>167</v>
      </c>
      <c r="F47" s="11">
        <v>0.06</v>
      </c>
      <c r="G47" s="20">
        <v>0</v>
      </c>
      <c r="H47" s="20">
        <v>3.47</v>
      </c>
      <c r="I47" s="20">
        <v>3.86</v>
      </c>
      <c r="J47" s="20">
        <v>3.02</v>
      </c>
      <c r="K47" s="20">
        <v>-1</v>
      </c>
      <c r="L47" s="11">
        <v>523</v>
      </c>
      <c r="M47" s="11">
        <v>412</v>
      </c>
      <c r="N47" s="11">
        <v>0</v>
      </c>
      <c r="O47" s="11">
        <v>0</v>
      </c>
      <c r="P47" s="11">
        <v>0</v>
      </c>
      <c r="Q47" s="19">
        <v>0</v>
      </c>
      <c r="R47" s="18">
        <v>3026</v>
      </c>
      <c r="S47" s="11">
        <v>0</v>
      </c>
      <c r="T47" s="11">
        <v>22</v>
      </c>
      <c r="U47" s="11">
        <v>22</v>
      </c>
      <c r="V47" s="11">
        <v>61</v>
      </c>
      <c r="W47" s="11">
        <v>0</v>
      </c>
      <c r="X47" s="11">
        <v>0</v>
      </c>
      <c r="Y47" s="11">
        <v>61</v>
      </c>
      <c r="Z47" s="19">
        <v>4000</v>
      </c>
      <c r="AA47" s="19">
        <v>0</v>
      </c>
      <c r="AB47" s="19">
        <v>0</v>
      </c>
      <c r="AC47" s="19">
        <v>0</v>
      </c>
      <c r="AD47" s="19">
        <v>4000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3090</v>
      </c>
      <c r="AL47" s="19">
        <v>36</v>
      </c>
      <c r="AM47" s="19">
        <v>3126</v>
      </c>
      <c r="AN47" s="19">
        <v>0</v>
      </c>
      <c r="AO47" s="19">
        <v>0</v>
      </c>
      <c r="AP47" s="19">
        <v>0</v>
      </c>
      <c r="AQ47" s="19">
        <v>0</v>
      </c>
      <c r="AR47" s="19">
        <v>470</v>
      </c>
      <c r="AS47" s="19">
        <v>3596</v>
      </c>
      <c r="AT47" s="11">
        <v>0</v>
      </c>
      <c r="AU47" s="11">
        <v>0.2</v>
      </c>
      <c r="AV47" s="11">
        <v>0</v>
      </c>
      <c r="AW47" s="11">
        <v>0.2</v>
      </c>
      <c r="AX47" s="11">
        <v>61</v>
      </c>
      <c r="AY47" s="11">
        <v>0</v>
      </c>
      <c r="AZ47" s="11">
        <v>0</v>
      </c>
      <c r="BA47" s="11">
        <v>0</v>
      </c>
      <c r="BB47" s="11">
        <v>0</v>
      </c>
      <c r="BC47" s="11">
        <v>100</v>
      </c>
      <c r="BD47" s="11">
        <v>1.1499999999999999</v>
      </c>
      <c r="BE47" s="11">
        <v>98.85</v>
      </c>
      <c r="BF47" s="11">
        <v>78.69</v>
      </c>
      <c r="BG47" s="11">
        <v>0</v>
      </c>
      <c r="BH47" s="11">
        <v>0</v>
      </c>
      <c r="BI47" s="11">
        <v>0</v>
      </c>
      <c r="BJ47" s="11">
        <v>13.07</v>
      </c>
      <c r="BK47" s="11">
        <v>86.93</v>
      </c>
      <c r="BL47" s="11">
        <v>0</v>
      </c>
      <c r="BM47" s="11">
        <v>100</v>
      </c>
      <c r="BN47" s="11">
        <v>0</v>
      </c>
      <c r="BO47" s="11">
        <v>0</v>
      </c>
      <c r="BP47" s="11">
        <v>0</v>
      </c>
      <c r="BQ47" s="20">
        <v>0</v>
      </c>
      <c r="BR47" s="35">
        <v>61</v>
      </c>
      <c r="BS47" s="34">
        <v>5.8937198067632847E-2</v>
      </c>
      <c r="BT47" s="20">
        <v>3.86</v>
      </c>
      <c r="BU47" s="20">
        <v>0.45</v>
      </c>
      <c r="BV47" s="20">
        <v>0</v>
      </c>
      <c r="BW47" s="20">
        <v>0</v>
      </c>
    </row>
    <row r="48" spans="1:75" ht="12.75" customHeight="1">
      <c r="A48" s="11" t="s">
        <v>138</v>
      </c>
      <c r="B48" s="11" t="s">
        <v>139</v>
      </c>
      <c r="C48" s="18">
        <v>32948</v>
      </c>
      <c r="D48" s="18">
        <v>127967</v>
      </c>
      <c r="E48" s="18">
        <v>15113</v>
      </c>
      <c r="F48" s="11">
        <v>5.74</v>
      </c>
      <c r="G48" s="20">
        <v>3.39</v>
      </c>
      <c r="H48" s="20">
        <v>37.64</v>
      </c>
      <c r="I48" s="20">
        <v>38.21</v>
      </c>
      <c r="J48" s="20">
        <v>28.66</v>
      </c>
      <c r="K48" s="20">
        <v>50</v>
      </c>
      <c r="L48" s="18">
        <v>23000</v>
      </c>
      <c r="M48" s="18">
        <v>3000</v>
      </c>
      <c r="N48" s="11">
        <v>543</v>
      </c>
      <c r="O48" s="18">
        <v>9117</v>
      </c>
      <c r="P48" s="18">
        <v>7359</v>
      </c>
      <c r="Q48" s="19">
        <v>1775</v>
      </c>
      <c r="R48" s="18">
        <v>93007</v>
      </c>
      <c r="S48" s="11">
        <v>7</v>
      </c>
      <c r="T48" s="11">
        <v>22</v>
      </c>
      <c r="U48" s="11">
        <v>29</v>
      </c>
      <c r="V48" s="18">
        <v>174486</v>
      </c>
      <c r="W48" s="18">
        <v>2289</v>
      </c>
      <c r="X48" s="11">
        <v>320</v>
      </c>
      <c r="Y48" s="18">
        <v>191186</v>
      </c>
      <c r="Z48" s="19">
        <v>1226847</v>
      </c>
      <c r="AA48" s="19">
        <v>0</v>
      </c>
      <c r="AB48" s="19">
        <v>0</v>
      </c>
      <c r="AC48" s="19">
        <v>31979</v>
      </c>
      <c r="AD48" s="19">
        <v>1258826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761135</v>
      </c>
      <c r="AL48" s="19">
        <v>183220</v>
      </c>
      <c r="AM48" s="19">
        <v>944355</v>
      </c>
      <c r="AN48" s="19">
        <v>65209</v>
      </c>
      <c r="AO48" s="19">
        <v>23630</v>
      </c>
      <c r="AP48" s="19">
        <v>22945</v>
      </c>
      <c r="AQ48" s="19">
        <v>111784</v>
      </c>
      <c r="AR48" s="19">
        <v>183990</v>
      </c>
      <c r="AS48" s="19">
        <v>1240129</v>
      </c>
      <c r="AT48" s="11">
        <v>5.81</v>
      </c>
      <c r="AU48" s="11">
        <v>11.36</v>
      </c>
      <c r="AV48" s="11">
        <v>5.68</v>
      </c>
      <c r="AW48" s="11">
        <v>17.04</v>
      </c>
      <c r="AX48" s="18">
        <v>189073</v>
      </c>
      <c r="AY48" s="11">
        <v>21.14</v>
      </c>
      <c r="AZ48" s="11">
        <v>20.53</v>
      </c>
      <c r="BA48" s="11">
        <v>58.33</v>
      </c>
      <c r="BB48" s="11">
        <v>7.16</v>
      </c>
      <c r="BC48" s="11">
        <v>92.84</v>
      </c>
      <c r="BD48" s="11">
        <v>19.399999999999999</v>
      </c>
      <c r="BE48" s="11">
        <v>80.599999999999994</v>
      </c>
      <c r="BF48" s="11">
        <v>39.409999999999997</v>
      </c>
      <c r="BG48" s="11">
        <v>45.41</v>
      </c>
      <c r="BH48" s="11">
        <v>50.34</v>
      </c>
      <c r="BI48" s="11">
        <v>9.01</v>
      </c>
      <c r="BJ48" s="11">
        <v>14.84</v>
      </c>
      <c r="BK48" s="11">
        <v>76.150000000000006</v>
      </c>
      <c r="BL48" s="11">
        <v>0</v>
      </c>
      <c r="BM48" s="11">
        <v>97.46</v>
      </c>
      <c r="BN48" s="11">
        <v>2.54</v>
      </c>
      <c r="BO48" s="11">
        <v>0</v>
      </c>
      <c r="BP48" s="11">
        <v>0.44</v>
      </c>
      <c r="BQ48" s="20">
        <v>0</v>
      </c>
      <c r="BR48" s="33">
        <v>189073</v>
      </c>
      <c r="BS48" s="34">
        <v>5.7385273764720166</v>
      </c>
      <c r="BT48" s="20">
        <v>37.24</v>
      </c>
      <c r="BU48" s="20">
        <v>5.58</v>
      </c>
      <c r="BV48" s="20">
        <v>0.97</v>
      </c>
      <c r="BW48" s="20">
        <v>0</v>
      </c>
    </row>
    <row r="49" spans="1:75" ht="12.75" customHeight="1">
      <c r="A49" s="11" t="s">
        <v>140</v>
      </c>
      <c r="B49" s="11" t="s">
        <v>141</v>
      </c>
      <c r="C49" s="18">
        <v>30524</v>
      </c>
      <c r="D49" s="18">
        <v>178548</v>
      </c>
      <c r="E49" s="18">
        <v>16937</v>
      </c>
      <c r="F49" s="11">
        <v>8.36</v>
      </c>
      <c r="G49" s="20">
        <v>5.3</v>
      </c>
      <c r="H49" s="20">
        <v>38.42</v>
      </c>
      <c r="I49" s="20">
        <v>39.46</v>
      </c>
      <c r="J49" s="20">
        <v>29.1</v>
      </c>
      <c r="K49" s="20">
        <v>200</v>
      </c>
      <c r="L49" s="18">
        <v>24081</v>
      </c>
      <c r="M49" s="18">
        <v>3060</v>
      </c>
      <c r="N49" s="11">
        <v>513</v>
      </c>
      <c r="O49" s="18">
        <v>14471</v>
      </c>
      <c r="P49" s="18">
        <v>11863</v>
      </c>
      <c r="Q49" s="19">
        <v>5473</v>
      </c>
      <c r="R49" s="18">
        <v>98388</v>
      </c>
      <c r="S49" s="11">
        <v>12</v>
      </c>
      <c r="T49" s="11">
        <v>22</v>
      </c>
      <c r="U49" s="11">
        <v>34</v>
      </c>
      <c r="V49" s="18">
        <v>227642</v>
      </c>
      <c r="W49" s="18">
        <v>2371</v>
      </c>
      <c r="X49" s="18">
        <v>1174</v>
      </c>
      <c r="Y49" s="18">
        <v>408676</v>
      </c>
      <c r="Z49" s="19">
        <v>1131936</v>
      </c>
      <c r="AA49" s="19">
        <v>0</v>
      </c>
      <c r="AB49" s="19">
        <v>0</v>
      </c>
      <c r="AC49" s="19">
        <v>72688</v>
      </c>
      <c r="AD49" s="19">
        <v>1204624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83500</v>
      </c>
      <c r="AK49" s="19">
        <v>694880</v>
      </c>
      <c r="AL49" s="19">
        <v>193425</v>
      </c>
      <c r="AM49" s="19">
        <v>888305</v>
      </c>
      <c r="AN49" s="19">
        <v>113580</v>
      </c>
      <c r="AO49" s="19">
        <v>28750</v>
      </c>
      <c r="AP49" s="19">
        <v>19557</v>
      </c>
      <c r="AQ49" s="19">
        <v>161887</v>
      </c>
      <c r="AR49" s="19">
        <v>122438</v>
      </c>
      <c r="AS49" s="19">
        <v>1172630</v>
      </c>
      <c r="AT49" s="11">
        <v>7.38</v>
      </c>
      <c r="AU49" s="11">
        <v>7.38</v>
      </c>
      <c r="AV49" s="11">
        <v>7.85</v>
      </c>
      <c r="AW49" s="11">
        <v>15.23</v>
      </c>
      <c r="AX49" s="18">
        <v>255141</v>
      </c>
      <c r="AY49" s="11">
        <v>17.760000000000002</v>
      </c>
      <c r="AZ49" s="11">
        <v>12.08</v>
      </c>
      <c r="BA49" s="11">
        <v>70.16</v>
      </c>
      <c r="BB49" s="11">
        <v>9.73</v>
      </c>
      <c r="BC49" s="11">
        <v>90.27</v>
      </c>
      <c r="BD49" s="11">
        <v>21.77</v>
      </c>
      <c r="BE49" s="11">
        <v>78.23</v>
      </c>
      <c r="BF49" s="11">
        <v>39.49</v>
      </c>
      <c r="BG49" s="11">
        <v>34.79</v>
      </c>
      <c r="BH49" s="11">
        <v>47.71</v>
      </c>
      <c r="BI49" s="11">
        <v>13.81</v>
      </c>
      <c r="BJ49" s="11">
        <v>10.44</v>
      </c>
      <c r="BK49" s="11">
        <v>75.75</v>
      </c>
      <c r="BL49" s="11">
        <v>0</v>
      </c>
      <c r="BM49" s="11">
        <v>93.97</v>
      </c>
      <c r="BN49" s="11">
        <v>6.03</v>
      </c>
      <c r="BO49" s="11">
        <v>0</v>
      </c>
      <c r="BP49" s="11">
        <v>0.9</v>
      </c>
      <c r="BQ49" s="20">
        <v>0</v>
      </c>
      <c r="BR49" s="33">
        <v>255141</v>
      </c>
      <c r="BS49" s="34">
        <v>8.3587013497575686</v>
      </c>
      <c r="BT49" s="20">
        <v>37.08</v>
      </c>
      <c r="BU49" s="20">
        <v>4.01</v>
      </c>
      <c r="BV49" s="20">
        <v>2.38</v>
      </c>
      <c r="BW49" s="20">
        <v>0</v>
      </c>
    </row>
    <row r="50" spans="1:75" ht="12.75" customHeight="1">
      <c r="A50" s="11" t="s">
        <v>142</v>
      </c>
      <c r="B50" s="11" t="s">
        <v>143</v>
      </c>
      <c r="C50" s="18">
        <v>1568</v>
      </c>
      <c r="D50" s="18">
        <v>3860</v>
      </c>
      <c r="E50" s="11">
        <v>982</v>
      </c>
      <c r="F50" s="11">
        <v>3.79</v>
      </c>
      <c r="G50" s="20">
        <v>6.08</v>
      </c>
      <c r="H50" s="20">
        <v>56.39</v>
      </c>
      <c r="I50" s="20">
        <v>51.28</v>
      </c>
      <c r="J50" s="20">
        <v>33.01</v>
      </c>
      <c r="K50" s="20">
        <v>0</v>
      </c>
      <c r="L50" s="18">
        <v>6000</v>
      </c>
      <c r="M50" s="18">
        <v>1192</v>
      </c>
      <c r="N50" s="11">
        <v>152</v>
      </c>
      <c r="O50" s="18">
        <v>2746</v>
      </c>
      <c r="P50" s="18">
        <v>1042</v>
      </c>
      <c r="Q50" s="19">
        <v>225</v>
      </c>
      <c r="R50" s="18">
        <v>20150</v>
      </c>
      <c r="S50" s="11">
        <v>1</v>
      </c>
      <c r="T50" s="11">
        <v>22</v>
      </c>
      <c r="U50" s="11">
        <v>23</v>
      </c>
      <c r="V50" s="18">
        <v>4624</v>
      </c>
      <c r="W50" s="11">
        <v>190</v>
      </c>
      <c r="X50" s="11">
        <v>10</v>
      </c>
      <c r="Y50" s="18">
        <v>5941</v>
      </c>
      <c r="Z50" s="19">
        <v>78337</v>
      </c>
      <c r="AA50" s="19">
        <v>0</v>
      </c>
      <c r="AB50" s="19">
        <v>0</v>
      </c>
      <c r="AC50" s="19">
        <v>2069</v>
      </c>
      <c r="AD50" s="19">
        <v>80406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10000</v>
      </c>
      <c r="AK50" s="19">
        <v>48080</v>
      </c>
      <c r="AL50" s="19">
        <v>3678</v>
      </c>
      <c r="AM50" s="19">
        <v>51758</v>
      </c>
      <c r="AN50" s="19">
        <v>7995</v>
      </c>
      <c r="AO50" s="19">
        <v>470</v>
      </c>
      <c r="AP50" s="19">
        <v>1076</v>
      </c>
      <c r="AQ50" s="19">
        <v>9541</v>
      </c>
      <c r="AR50" s="19">
        <v>27128</v>
      </c>
      <c r="AS50" s="19">
        <v>88427</v>
      </c>
      <c r="AT50" s="11">
        <v>0</v>
      </c>
      <c r="AU50" s="11">
        <v>0.68</v>
      </c>
      <c r="AV50" s="11">
        <v>0.67</v>
      </c>
      <c r="AW50" s="11">
        <v>1.35</v>
      </c>
      <c r="AX50" s="18">
        <v>5941</v>
      </c>
      <c r="AY50" s="11">
        <v>4.93</v>
      </c>
      <c r="AZ50" s="11">
        <v>11.28</v>
      </c>
      <c r="BA50" s="11">
        <v>83.8</v>
      </c>
      <c r="BB50" s="11">
        <v>18.149999999999999</v>
      </c>
      <c r="BC50" s="11">
        <v>81.849999999999994</v>
      </c>
      <c r="BD50" s="11">
        <v>7.11</v>
      </c>
      <c r="BE50" s="11">
        <v>92.89</v>
      </c>
      <c r="BF50" s="11">
        <v>34.76</v>
      </c>
      <c r="BG50" s="11">
        <v>40.47</v>
      </c>
      <c r="BH50" s="11">
        <v>53.76</v>
      </c>
      <c r="BI50" s="11">
        <v>10.79</v>
      </c>
      <c r="BJ50" s="11">
        <v>30.68</v>
      </c>
      <c r="BK50" s="11">
        <v>58.53</v>
      </c>
      <c r="BL50" s="11">
        <v>0</v>
      </c>
      <c r="BM50" s="11">
        <v>97.43</v>
      </c>
      <c r="BN50" s="11">
        <v>2.57</v>
      </c>
      <c r="BO50" s="11">
        <v>0</v>
      </c>
      <c r="BP50" s="11">
        <v>0.84</v>
      </c>
      <c r="BQ50" s="20">
        <v>0</v>
      </c>
      <c r="BR50" s="33">
        <v>5941</v>
      </c>
      <c r="BS50" s="34">
        <v>3.7889030612244898</v>
      </c>
      <c r="BT50" s="20">
        <v>49.96</v>
      </c>
      <c r="BU50" s="20">
        <v>17.3</v>
      </c>
      <c r="BV50" s="20">
        <v>1.32</v>
      </c>
      <c r="BW50" s="20">
        <v>0</v>
      </c>
    </row>
    <row r="51" spans="1:75" ht="12.75" customHeight="1">
      <c r="A51" s="11" t="s">
        <v>144</v>
      </c>
      <c r="B51" s="11" t="s">
        <v>145</v>
      </c>
      <c r="C51" s="18">
        <v>10257</v>
      </c>
      <c r="D51" s="18">
        <v>17968</v>
      </c>
      <c r="E51" s="18">
        <v>4226</v>
      </c>
      <c r="F51" s="11">
        <v>4.5599999999999996</v>
      </c>
      <c r="G51" s="20">
        <v>2.06</v>
      </c>
      <c r="H51" s="20">
        <v>26.94</v>
      </c>
      <c r="I51" s="20">
        <v>22.96</v>
      </c>
      <c r="J51" s="20">
        <v>22.71</v>
      </c>
      <c r="K51" s="20">
        <v>25</v>
      </c>
      <c r="L51" s="18">
        <v>4400</v>
      </c>
      <c r="M51" s="18">
        <v>2174</v>
      </c>
      <c r="N51" s="11">
        <v>137</v>
      </c>
      <c r="O51" s="18">
        <v>1190</v>
      </c>
      <c r="P51" s="18">
        <v>1042</v>
      </c>
      <c r="Q51" s="19">
        <v>860</v>
      </c>
      <c r="R51" s="18">
        <v>19860</v>
      </c>
      <c r="S51" s="11">
        <v>5</v>
      </c>
      <c r="T51" s="11">
        <v>22</v>
      </c>
      <c r="U51" s="11">
        <v>27</v>
      </c>
      <c r="V51" s="18">
        <v>41580</v>
      </c>
      <c r="W51" s="11">
        <v>646</v>
      </c>
      <c r="X51" s="18">
        <v>1375</v>
      </c>
      <c r="Y51" s="18">
        <v>47941</v>
      </c>
      <c r="Z51" s="19">
        <v>228963</v>
      </c>
      <c r="AA51" s="19">
        <v>0</v>
      </c>
      <c r="AB51" s="19">
        <v>0</v>
      </c>
      <c r="AC51" s="19">
        <v>6560</v>
      </c>
      <c r="AD51" s="19">
        <v>235523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164002</v>
      </c>
      <c r="AL51" s="19">
        <v>68980</v>
      </c>
      <c r="AM51" s="19">
        <v>232982</v>
      </c>
      <c r="AN51" s="19">
        <v>15582</v>
      </c>
      <c r="AO51" s="19">
        <v>3684</v>
      </c>
      <c r="AP51" s="19">
        <v>1914</v>
      </c>
      <c r="AQ51" s="19">
        <v>21180</v>
      </c>
      <c r="AR51" s="19">
        <v>22116</v>
      </c>
      <c r="AS51" s="19">
        <v>276278</v>
      </c>
      <c r="AT51" s="11">
        <v>0</v>
      </c>
      <c r="AU51" s="11">
        <v>2</v>
      </c>
      <c r="AV51" s="11">
        <v>2.1</v>
      </c>
      <c r="AW51" s="11">
        <v>4.0999999999999996</v>
      </c>
      <c r="AX51" s="18">
        <v>46749</v>
      </c>
      <c r="AY51" s="11">
        <v>17.39</v>
      </c>
      <c r="AZ51" s="11">
        <v>9.0399999999999991</v>
      </c>
      <c r="BA51" s="11">
        <v>73.569999999999993</v>
      </c>
      <c r="BB51" s="11">
        <v>9.9600000000000009</v>
      </c>
      <c r="BC51" s="11">
        <v>90.04</v>
      </c>
      <c r="BD51" s="11">
        <v>29.61</v>
      </c>
      <c r="BE51" s="11">
        <v>70.39</v>
      </c>
      <c r="BF51" s="11">
        <v>41.48</v>
      </c>
      <c r="BG51" s="11">
        <v>39.869999999999997</v>
      </c>
      <c r="BH51" s="11">
        <v>54.25</v>
      </c>
      <c r="BI51" s="11">
        <v>7.67</v>
      </c>
      <c r="BJ51" s="11">
        <v>8.01</v>
      </c>
      <c r="BK51" s="11">
        <v>84.33</v>
      </c>
      <c r="BL51" s="11">
        <v>0</v>
      </c>
      <c r="BM51" s="11">
        <v>97.21</v>
      </c>
      <c r="BN51" s="11">
        <v>2.79</v>
      </c>
      <c r="BO51" s="11">
        <v>0</v>
      </c>
      <c r="BP51" s="11">
        <v>0.5</v>
      </c>
      <c r="BQ51" s="20">
        <v>0</v>
      </c>
      <c r="BR51" s="33">
        <v>46749</v>
      </c>
      <c r="BS51" s="34">
        <v>4.5577654284878619</v>
      </c>
      <c r="BT51" s="20">
        <v>22.32</v>
      </c>
      <c r="BU51" s="20">
        <v>2.16</v>
      </c>
      <c r="BV51" s="20">
        <v>0.64</v>
      </c>
      <c r="BW51" s="20">
        <v>0</v>
      </c>
    </row>
    <row r="52" spans="1:75" ht="12.75" customHeight="1">
      <c r="A52" s="11" t="s">
        <v>146</v>
      </c>
      <c r="B52" s="11" t="s">
        <v>147</v>
      </c>
      <c r="C52" s="11">
        <v>301</v>
      </c>
      <c r="D52" s="11">
        <v>267</v>
      </c>
      <c r="E52" s="11">
        <v>62</v>
      </c>
      <c r="F52" s="11">
        <v>1.51</v>
      </c>
      <c r="G52" s="20">
        <v>4.25</v>
      </c>
      <c r="H52" s="20">
        <v>29.29</v>
      </c>
      <c r="I52" s="20">
        <v>29.29</v>
      </c>
      <c r="J52" s="20">
        <v>13.67</v>
      </c>
      <c r="K52" s="20">
        <v>0</v>
      </c>
      <c r="L52" s="11">
        <v>800</v>
      </c>
      <c r="M52" s="11">
        <v>332</v>
      </c>
      <c r="N52" s="11">
        <v>1</v>
      </c>
      <c r="O52" s="11">
        <v>59</v>
      </c>
      <c r="P52" s="11">
        <v>59</v>
      </c>
      <c r="Q52" s="19">
        <v>267</v>
      </c>
      <c r="R52" s="18">
        <v>5000</v>
      </c>
      <c r="S52" s="11">
        <v>0</v>
      </c>
      <c r="T52" s="11">
        <v>22</v>
      </c>
      <c r="U52" s="11">
        <v>22</v>
      </c>
      <c r="V52" s="11">
        <v>225</v>
      </c>
      <c r="W52" s="11">
        <v>42</v>
      </c>
      <c r="X52" s="11">
        <v>8</v>
      </c>
      <c r="Y52" s="11">
        <v>453</v>
      </c>
      <c r="Z52" s="19">
        <v>8816</v>
      </c>
      <c r="AA52" s="19">
        <v>0</v>
      </c>
      <c r="AB52" s="19">
        <v>0</v>
      </c>
      <c r="AC52" s="19">
        <v>0</v>
      </c>
      <c r="AD52" s="19">
        <v>8816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4116</v>
      </c>
      <c r="AL52" s="19">
        <v>0</v>
      </c>
      <c r="AM52" s="19">
        <v>4116</v>
      </c>
      <c r="AN52" s="19">
        <v>600</v>
      </c>
      <c r="AO52" s="19">
        <v>480</v>
      </c>
      <c r="AP52" s="19">
        <v>200</v>
      </c>
      <c r="AQ52" s="19">
        <v>1280</v>
      </c>
      <c r="AR52" s="19">
        <v>3420</v>
      </c>
      <c r="AS52" s="19">
        <v>8816</v>
      </c>
      <c r="AT52" s="11">
        <v>0</v>
      </c>
      <c r="AU52" s="11">
        <v>0.15</v>
      </c>
      <c r="AV52" s="11">
        <v>0</v>
      </c>
      <c r="AW52" s="11">
        <v>0.15</v>
      </c>
      <c r="AX52" s="11">
        <v>453</v>
      </c>
      <c r="AY52" s="11">
        <v>37.5</v>
      </c>
      <c r="AZ52" s="11">
        <v>15.63</v>
      </c>
      <c r="BA52" s="11">
        <v>46.88</v>
      </c>
      <c r="BB52" s="11">
        <v>33.479999999999997</v>
      </c>
      <c r="BC52" s="11">
        <v>66.52</v>
      </c>
      <c r="BD52" s="11">
        <v>0</v>
      </c>
      <c r="BE52" s="11">
        <v>100</v>
      </c>
      <c r="BF52" s="11">
        <v>-1</v>
      </c>
      <c r="BG52" s="11">
        <v>17.54</v>
      </c>
      <c r="BH52" s="11">
        <v>81.14</v>
      </c>
      <c r="BI52" s="11">
        <v>14.52</v>
      </c>
      <c r="BJ52" s="11">
        <v>38.79</v>
      </c>
      <c r="BK52" s="11">
        <v>46.69</v>
      </c>
      <c r="BL52" s="11">
        <v>0</v>
      </c>
      <c r="BM52" s="11">
        <v>100</v>
      </c>
      <c r="BN52" s="11">
        <v>0</v>
      </c>
      <c r="BO52" s="11">
        <v>0</v>
      </c>
      <c r="BP52" s="11">
        <v>0.76</v>
      </c>
      <c r="BQ52" s="20">
        <v>0</v>
      </c>
      <c r="BR52" s="35">
        <v>453</v>
      </c>
      <c r="BS52" s="34">
        <v>1.5049833887043189</v>
      </c>
      <c r="BT52" s="20">
        <v>29.29</v>
      </c>
      <c r="BU52" s="20">
        <v>11.36</v>
      </c>
      <c r="BV52" s="20">
        <v>0</v>
      </c>
      <c r="BW52" s="20">
        <v>0</v>
      </c>
    </row>
    <row r="53" spans="1:75" ht="12.75" customHeight="1">
      <c r="A53" s="11" t="s">
        <v>148</v>
      </c>
      <c r="B53" s="11" t="s">
        <v>149</v>
      </c>
      <c r="C53" s="18">
        <v>2997</v>
      </c>
      <c r="D53" s="18">
        <v>34837</v>
      </c>
      <c r="E53" s="18">
        <v>1996</v>
      </c>
      <c r="F53" s="11">
        <v>16.739999999999998</v>
      </c>
      <c r="G53" s="20">
        <v>8.7899999999999991</v>
      </c>
      <c r="H53" s="20">
        <v>62.26</v>
      </c>
      <c r="I53" s="20">
        <v>64.290000000000006</v>
      </c>
      <c r="J53" s="20">
        <v>44.14</v>
      </c>
      <c r="K53" s="20">
        <v>60</v>
      </c>
      <c r="L53" s="18">
        <v>4129</v>
      </c>
      <c r="M53" s="18">
        <v>1844</v>
      </c>
      <c r="N53" s="11">
        <v>123</v>
      </c>
      <c r="O53" s="18">
        <v>2623</v>
      </c>
      <c r="P53" s="18">
        <v>2349</v>
      </c>
      <c r="Q53" s="19">
        <v>2393</v>
      </c>
      <c r="R53" s="18">
        <v>21639</v>
      </c>
      <c r="S53" s="11">
        <v>10</v>
      </c>
      <c r="T53" s="11">
        <v>22</v>
      </c>
      <c r="U53" s="11">
        <v>32</v>
      </c>
      <c r="V53" s="18">
        <v>45765</v>
      </c>
      <c r="W53" s="18">
        <v>1070</v>
      </c>
      <c r="X53" s="11">
        <v>988</v>
      </c>
      <c r="Y53" s="18">
        <v>51693</v>
      </c>
      <c r="Z53" s="19">
        <v>191837</v>
      </c>
      <c r="AA53" s="19">
        <v>0</v>
      </c>
      <c r="AB53" s="19">
        <v>0</v>
      </c>
      <c r="AC53" s="19">
        <v>827</v>
      </c>
      <c r="AD53" s="19">
        <v>192664</v>
      </c>
      <c r="AE53" s="19">
        <v>0</v>
      </c>
      <c r="AF53" s="19">
        <v>0</v>
      </c>
      <c r="AG53" s="19">
        <v>701668</v>
      </c>
      <c r="AH53" s="19">
        <v>154589</v>
      </c>
      <c r="AI53" s="19">
        <v>856257</v>
      </c>
      <c r="AJ53" s="19">
        <v>856257</v>
      </c>
      <c r="AK53" s="19">
        <v>95560</v>
      </c>
      <c r="AL53" s="19">
        <v>36717</v>
      </c>
      <c r="AM53" s="19">
        <v>132277</v>
      </c>
      <c r="AN53" s="19">
        <v>17241</v>
      </c>
      <c r="AO53" s="19">
        <v>4325</v>
      </c>
      <c r="AP53" s="19">
        <v>4780</v>
      </c>
      <c r="AQ53" s="19">
        <v>26346</v>
      </c>
      <c r="AR53" s="19">
        <v>27968</v>
      </c>
      <c r="AS53" s="19">
        <v>186591</v>
      </c>
      <c r="AT53" s="11">
        <v>1</v>
      </c>
      <c r="AU53" s="11">
        <v>1</v>
      </c>
      <c r="AV53" s="11">
        <v>1.65</v>
      </c>
      <c r="AW53" s="11">
        <v>2.65</v>
      </c>
      <c r="AX53" s="18">
        <v>50168</v>
      </c>
      <c r="AY53" s="11">
        <v>16.420000000000002</v>
      </c>
      <c r="AZ53" s="11">
        <v>18.14</v>
      </c>
      <c r="BA53" s="11">
        <v>65.44</v>
      </c>
      <c r="BB53" s="11">
        <v>8.07</v>
      </c>
      <c r="BC53" s="11">
        <v>91.93</v>
      </c>
      <c r="BD53" s="11">
        <v>27.76</v>
      </c>
      <c r="BE53" s="11">
        <v>72.239999999999995</v>
      </c>
      <c r="BF53" s="11">
        <v>40.450000000000003</v>
      </c>
      <c r="BG53" s="11">
        <v>48.19</v>
      </c>
      <c r="BH53" s="11">
        <v>46.35</v>
      </c>
      <c r="BI53" s="11">
        <v>14.12</v>
      </c>
      <c r="BJ53" s="11">
        <v>14.99</v>
      </c>
      <c r="BK53" s="11">
        <v>70.89</v>
      </c>
      <c r="BL53" s="11">
        <v>0</v>
      </c>
      <c r="BM53" s="11">
        <v>99.57</v>
      </c>
      <c r="BN53" s="11">
        <v>0.43</v>
      </c>
      <c r="BO53" s="11">
        <v>0</v>
      </c>
      <c r="BP53" s="11">
        <v>1.47</v>
      </c>
      <c r="BQ53" s="20">
        <v>0</v>
      </c>
      <c r="BR53" s="33">
        <v>50168</v>
      </c>
      <c r="BS53" s="34">
        <v>16.739406072739406</v>
      </c>
      <c r="BT53" s="20">
        <v>64.010000000000005</v>
      </c>
      <c r="BU53" s="20">
        <v>9.33</v>
      </c>
      <c r="BV53" s="20">
        <v>0.28000000000000003</v>
      </c>
      <c r="BW53" s="20">
        <v>0</v>
      </c>
    </row>
    <row r="54" spans="1:75" ht="12.75" customHeight="1">
      <c r="A54" s="11" t="s">
        <v>150</v>
      </c>
      <c r="B54" s="11" t="s">
        <v>151</v>
      </c>
      <c r="C54" s="18">
        <v>2797</v>
      </c>
      <c r="D54" s="18">
        <v>5950</v>
      </c>
      <c r="E54" s="11">
        <v>885</v>
      </c>
      <c r="F54" s="11">
        <v>2.84</v>
      </c>
      <c r="G54" s="20">
        <v>4.68</v>
      </c>
      <c r="H54" s="20">
        <v>31.84</v>
      </c>
      <c r="I54" s="20">
        <v>34.46</v>
      </c>
      <c r="J54" s="20">
        <v>21.65</v>
      </c>
      <c r="K54" s="20">
        <v>25</v>
      </c>
      <c r="L54" s="18">
        <v>2500</v>
      </c>
      <c r="M54" s="18">
        <v>1660</v>
      </c>
      <c r="N54" s="11">
        <v>146</v>
      </c>
      <c r="O54" s="18">
        <v>1314</v>
      </c>
      <c r="P54" s="11">
        <v>797</v>
      </c>
      <c r="Q54" s="19">
        <v>3144</v>
      </c>
      <c r="R54" s="18">
        <v>14598</v>
      </c>
      <c r="S54" s="11">
        <v>3</v>
      </c>
      <c r="T54" s="11">
        <v>22</v>
      </c>
      <c r="U54" s="11">
        <v>25</v>
      </c>
      <c r="V54" s="18">
        <v>5418</v>
      </c>
      <c r="W54" s="11">
        <v>278</v>
      </c>
      <c r="X54" s="11">
        <v>247</v>
      </c>
      <c r="Y54" s="18">
        <v>7959</v>
      </c>
      <c r="Z54" s="19">
        <v>93610</v>
      </c>
      <c r="AA54" s="19">
        <v>0</v>
      </c>
      <c r="AB54" s="19">
        <v>0</v>
      </c>
      <c r="AC54" s="19">
        <v>2775</v>
      </c>
      <c r="AD54" s="19">
        <v>96385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56704</v>
      </c>
      <c r="AL54" s="19">
        <v>3864</v>
      </c>
      <c r="AM54" s="19">
        <v>60568</v>
      </c>
      <c r="AN54" s="19">
        <v>8303</v>
      </c>
      <c r="AO54" s="19">
        <v>497</v>
      </c>
      <c r="AP54" s="19">
        <v>4303</v>
      </c>
      <c r="AQ54" s="19">
        <v>13103</v>
      </c>
      <c r="AR54" s="19">
        <v>15379</v>
      </c>
      <c r="AS54" s="19">
        <v>89050</v>
      </c>
      <c r="AT54" s="11">
        <v>0.75</v>
      </c>
      <c r="AU54" s="11">
        <v>0.95</v>
      </c>
      <c r="AV54" s="11">
        <v>0.02</v>
      </c>
      <c r="AW54" s="11">
        <v>0.97</v>
      </c>
      <c r="AX54" s="18">
        <v>7955</v>
      </c>
      <c r="AY54" s="11">
        <v>3.79</v>
      </c>
      <c r="AZ54" s="11">
        <v>32.840000000000003</v>
      </c>
      <c r="BA54" s="11">
        <v>63.37</v>
      </c>
      <c r="BB54" s="11">
        <v>24.18</v>
      </c>
      <c r="BC54" s="11">
        <v>75.819999999999993</v>
      </c>
      <c r="BD54" s="11">
        <v>6.38</v>
      </c>
      <c r="BE54" s="11">
        <v>93.62</v>
      </c>
      <c r="BF54" s="11">
        <v>13.06</v>
      </c>
      <c r="BG54" s="11">
        <v>62.87</v>
      </c>
      <c r="BH54" s="11">
        <v>36.42</v>
      </c>
      <c r="BI54" s="11">
        <v>14.71</v>
      </c>
      <c r="BJ54" s="11">
        <v>17.27</v>
      </c>
      <c r="BK54" s="11">
        <v>68.02</v>
      </c>
      <c r="BL54" s="11">
        <v>0</v>
      </c>
      <c r="BM54" s="11">
        <v>97.12</v>
      </c>
      <c r="BN54" s="11">
        <v>2.88</v>
      </c>
      <c r="BO54" s="11">
        <v>0</v>
      </c>
      <c r="BP54" s="11">
        <v>0.91</v>
      </c>
      <c r="BQ54" s="20">
        <v>0</v>
      </c>
      <c r="BR54" s="33">
        <v>7955</v>
      </c>
      <c r="BS54" s="34">
        <v>2.8441186986056488</v>
      </c>
      <c r="BT54" s="20">
        <v>33.47</v>
      </c>
      <c r="BU54" s="20">
        <v>5.5</v>
      </c>
      <c r="BV54" s="20">
        <v>0.99</v>
      </c>
      <c r="BW54" s="20">
        <v>0</v>
      </c>
    </row>
    <row r="55" spans="1:75" ht="12.75" customHeight="1">
      <c r="A55" s="11" t="s">
        <v>152</v>
      </c>
      <c r="B55" s="11" t="s">
        <v>153</v>
      </c>
      <c r="C55" s="18">
        <v>16009</v>
      </c>
      <c r="D55" s="18">
        <v>65629</v>
      </c>
      <c r="E55" s="18">
        <v>6344</v>
      </c>
      <c r="F55" s="11">
        <v>4.38</v>
      </c>
      <c r="G55" s="20">
        <v>1.79</v>
      </c>
      <c r="H55" s="20">
        <v>27.79</v>
      </c>
      <c r="I55" s="20">
        <v>31.66</v>
      </c>
      <c r="J55" s="20">
        <v>20.58</v>
      </c>
      <c r="K55" s="20">
        <v>75</v>
      </c>
      <c r="L55" s="18">
        <v>10500</v>
      </c>
      <c r="M55" s="18">
        <v>2457</v>
      </c>
      <c r="N55" s="11">
        <v>522</v>
      </c>
      <c r="O55" s="18">
        <v>11340</v>
      </c>
      <c r="P55" s="18">
        <v>8351</v>
      </c>
      <c r="Q55" s="19">
        <v>6461</v>
      </c>
      <c r="R55" s="18">
        <v>33803</v>
      </c>
      <c r="S55" s="11">
        <v>2</v>
      </c>
      <c r="T55" s="11">
        <v>22</v>
      </c>
      <c r="U55" s="11">
        <v>24</v>
      </c>
      <c r="V55" s="18">
        <v>61636</v>
      </c>
      <c r="W55" s="18">
        <v>1726</v>
      </c>
      <c r="X55" s="18">
        <v>2148</v>
      </c>
      <c r="Y55" s="18">
        <v>72714</v>
      </c>
      <c r="Z55" s="19">
        <v>443892</v>
      </c>
      <c r="AA55" s="19">
        <v>0</v>
      </c>
      <c r="AB55" s="19">
        <v>0</v>
      </c>
      <c r="AC55" s="19">
        <v>62929</v>
      </c>
      <c r="AD55" s="19">
        <v>506821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235497</v>
      </c>
      <c r="AL55" s="19">
        <v>93915</v>
      </c>
      <c r="AM55" s="19">
        <v>329412</v>
      </c>
      <c r="AN55" s="19">
        <v>20500</v>
      </c>
      <c r="AO55" s="19">
        <v>3472</v>
      </c>
      <c r="AP55" s="19">
        <v>4750</v>
      </c>
      <c r="AQ55" s="19">
        <v>28722</v>
      </c>
      <c r="AR55" s="19">
        <v>86730</v>
      </c>
      <c r="AS55" s="19">
        <v>444864</v>
      </c>
      <c r="AT55" s="11">
        <v>1</v>
      </c>
      <c r="AU55" s="11">
        <v>5.38</v>
      </c>
      <c r="AV55" s="11">
        <v>0</v>
      </c>
      <c r="AW55" s="11">
        <v>5.38</v>
      </c>
      <c r="AX55" s="18">
        <v>70090</v>
      </c>
      <c r="AY55" s="11">
        <v>12.09</v>
      </c>
      <c r="AZ55" s="11">
        <v>16.54</v>
      </c>
      <c r="BA55" s="11">
        <v>71.37</v>
      </c>
      <c r="BB55" s="11">
        <v>10.76</v>
      </c>
      <c r="BC55" s="11">
        <v>89.24</v>
      </c>
      <c r="BD55" s="11">
        <v>28.51</v>
      </c>
      <c r="BE55" s="11">
        <v>71.489999999999995</v>
      </c>
      <c r="BF55" s="11">
        <v>51.26</v>
      </c>
      <c r="BG55" s="11">
        <v>40.67</v>
      </c>
      <c r="BH55" s="11">
        <v>51.09</v>
      </c>
      <c r="BI55" s="11">
        <v>6.46</v>
      </c>
      <c r="BJ55" s="11">
        <v>19.5</v>
      </c>
      <c r="BK55" s="11">
        <v>74.05</v>
      </c>
      <c r="BL55" s="11">
        <v>0</v>
      </c>
      <c r="BM55" s="11">
        <v>87.58</v>
      </c>
      <c r="BN55" s="11">
        <v>12.42</v>
      </c>
      <c r="BO55" s="11">
        <v>0</v>
      </c>
      <c r="BP55" s="11">
        <v>0.53</v>
      </c>
      <c r="BQ55" s="20">
        <v>0</v>
      </c>
      <c r="BR55" s="33">
        <v>70090</v>
      </c>
      <c r="BS55" s="34">
        <v>4.3781622837154099</v>
      </c>
      <c r="BT55" s="20">
        <v>27.73</v>
      </c>
      <c r="BU55" s="20">
        <v>5.42</v>
      </c>
      <c r="BV55" s="20">
        <v>3.93</v>
      </c>
      <c r="BW55" s="20">
        <v>0</v>
      </c>
    </row>
    <row r="56" spans="1:75" ht="12.75" customHeight="1">
      <c r="A56" s="11" t="s">
        <v>154</v>
      </c>
      <c r="B56" s="11" t="s">
        <v>155</v>
      </c>
      <c r="C56" s="18">
        <v>2398</v>
      </c>
      <c r="D56" s="18">
        <v>16748</v>
      </c>
      <c r="E56" s="18">
        <v>2035</v>
      </c>
      <c r="F56" s="11">
        <v>9.57</v>
      </c>
      <c r="G56" s="20">
        <v>12.2</v>
      </c>
      <c r="H56" s="20">
        <v>67.42</v>
      </c>
      <c r="I56" s="20">
        <v>89.21</v>
      </c>
      <c r="J56" s="20">
        <v>47.47</v>
      </c>
      <c r="K56" s="20">
        <v>50</v>
      </c>
      <c r="L56" s="18">
        <v>4400</v>
      </c>
      <c r="M56" s="18">
        <v>1976</v>
      </c>
      <c r="N56" s="11">
        <v>278</v>
      </c>
      <c r="O56" s="18">
        <v>2504</v>
      </c>
      <c r="P56" s="18">
        <v>1017</v>
      </c>
      <c r="Q56" s="19">
        <v>6600</v>
      </c>
      <c r="R56" s="18">
        <v>27356</v>
      </c>
      <c r="S56" s="11">
        <v>1</v>
      </c>
      <c r="T56" s="11">
        <v>22</v>
      </c>
      <c r="U56" s="11">
        <v>23</v>
      </c>
      <c r="V56" s="18">
        <v>20378</v>
      </c>
      <c r="W56" s="18">
        <v>1233</v>
      </c>
      <c r="X56" s="11">
        <v>618</v>
      </c>
      <c r="Y56" s="18">
        <v>23261</v>
      </c>
      <c r="Z56" s="19">
        <v>199519</v>
      </c>
      <c r="AA56" s="19">
        <v>0</v>
      </c>
      <c r="AB56" s="19">
        <v>0</v>
      </c>
      <c r="AC56" s="19">
        <v>14400</v>
      </c>
      <c r="AD56" s="19">
        <v>213919</v>
      </c>
      <c r="AE56" s="19">
        <v>0</v>
      </c>
      <c r="AF56" s="19">
        <v>0</v>
      </c>
      <c r="AG56" s="19">
        <v>11000</v>
      </c>
      <c r="AH56" s="19">
        <v>0</v>
      </c>
      <c r="AI56" s="19">
        <v>11000</v>
      </c>
      <c r="AJ56" s="19">
        <v>0</v>
      </c>
      <c r="AK56" s="19">
        <v>88045</v>
      </c>
      <c r="AL56" s="19">
        <v>25792</v>
      </c>
      <c r="AM56" s="19">
        <v>113837</v>
      </c>
      <c r="AN56" s="19">
        <v>13963</v>
      </c>
      <c r="AO56" s="19">
        <v>687</v>
      </c>
      <c r="AP56" s="19">
        <v>14600</v>
      </c>
      <c r="AQ56" s="19">
        <v>29250</v>
      </c>
      <c r="AR56" s="19">
        <v>18594</v>
      </c>
      <c r="AS56" s="19">
        <v>161681</v>
      </c>
      <c r="AT56" s="11">
        <v>0</v>
      </c>
      <c r="AU56" s="11">
        <v>1.2</v>
      </c>
      <c r="AV56" s="11">
        <v>0.75</v>
      </c>
      <c r="AW56" s="11">
        <v>1.95</v>
      </c>
      <c r="AX56" s="18">
        <v>22953</v>
      </c>
      <c r="AY56" s="11">
        <v>2.35</v>
      </c>
      <c r="AZ56" s="11">
        <v>49.91</v>
      </c>
      <c r="BA56" s="11">
        <v>47.74</v>
      </c>
      <c r="BB56" s="11">
        <v>10.09</v>
      </c>
      <c r="BC56" s="11">
        <v>89.91</v>
      </c>
      <c r="BD56" s="11">
        <v>22.66</v>
      </c>
      <c r="BE56" s="11">
        <v>77.34</v>
      </c>
      <c r="BF56" s="11">
        <v>30.61</v>
      </c>
      <c r="BG56" s="11">
        <v>65.36</v>
      </c>
      <c r="BH56" s="11">
        <v>32.619999999999997</v>
      </c>
      <c r="BI56" s="11">
        <v>18.09</v>
      </c>
      <c r="BJ56" s="11">
        <v>11.5</v>
      </c>
      <c r="BK56" s="11">
        <v>70.41</v>
      </c>
      <c r="BL56" s="11">
        <v>0</v>
      </c>
      <c r="BM56" s="11">
        <v>93.27</v>
      </c>
      <c r="BN56" s="11">
        <v>6.73</v>
      </c>
      <c r="BO56" s="11">
        <v>0</v>
      </c>
      <c r="BP56" s="11">
        <v>1.07</v>
      </c>
      <c r="BQ56" s="20">
        <v>0</v>
      </c>
      <c r="BR56" s="33">
        <v>22953</v>
      </c>
      <c r="BS56" s="34">
        <v>9.5717264386989154</v>
      </c>
      <c r="BT56" s="20">
        <v>83.2</v>
      </c>
      <c r="BU56" s="20">
        <v>7.75</v>
      </c>
      <c r="BV56" s="20">
        <v>6.01</v>
      </c>
      <c r="BW56" s="20">
        <v>0</v>
      </c>
    </row>
    <row r="57" spans="1:75" ht="12.75" customHeight="1">
      <c r="A57" s="11" t="s">
        <v>156</v>
      </c>
      <c r="B57" s="11" t="s">
        <v>157</v>
      </c>
      <c r="C57" s="18">
        <v>29875</v>
      </c>
      <c r="D57" s="11">
        <v>413</v>
      </c>
      <c r="E57" s="11">
        <v>269</v>
      </c>
      <c r="F57" s="11">
        <v>0.01</v>
      </c>
      <c r="G57" s="20">
        <v>0</v>
      </c>
      <c r="H57" s="20">
        <v>0.08</v>
      </c>
      <c r="I57" s="20">
        <v>0.17</v>
      </c>
      <c r="J57" s="20">
        <v>0.08</v>
      </c>
      <c r="K57" s="20">
        <v>5</v>
      </c>
      <c r="L57" s="18">
        <v>1184</v>
      </c>
      <c r="M57" s="11">
        <v>300</v>
      </c>
      <c r="N57" s="11">
        <v>0</v>
      </c>
      <c r="O57" s="11">
        <v>0</v>
      </c>
      <c r="P57" s="11">
        <v>0</v>
      </c>
      <c r="Q57" s="19">
        <v>0</v>
      </c>
      <c r="R57" s="18">
        <v>6612</v>
      </c>
      <c r="S57" s="11">
        <v>0</v>
      </c>
      <c r="T57" s="11">
        <v>22</v>
      </c>
      <c r="U57" s="11">
        <v>22</v>
      </c>
      <c r="V57" s="11">
        <v>201</v>
      </c>
      <c r="W57" s="11">
        <v>0</v>
      </c>
      <c r="X57" s="11">
        <v>0</v>
      </c>
      <c r="Y57" s="11">
        <v>201</v>
      </c>
      <c r="Z57" s="19">
        <v>5000</v>
      </c>
      <c r="AA57" s="19">
        <v>0</v>
      </c>
      <c r="AB57" s="19">
        <v>0</v>
      </c>
      <c r="AC57" s="19">
        <v>0</v>
      </c>
      <c r="AD57" s="19">
        <v>5000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2273</v>
      </c>
      <c r="AL57" s="19">
        <v>174</v>
      </c>
      <c r="AM57" s="19">
        <v>2447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2447</v>
      </c>
      <c r="AT57" s="11">
        <v>0</v>
      </c>
      <c r="AU57" s="11">
        <v>0.15</v>
      </c>
      <c r="AV57" s="11">
        <v>0</v>
      </c>
      <c r="AW57" s="11">
        <v>0.15</v>
      </c>
      <c r="AX57" s="11">
        <v>201</v>
      </c>
      <c r="AY57" s="11">
        <v>0</v>
      </c>
      <c r="AZ57" s="11">
        <v>0</v>
      </c>
      <c r="BA57" s="11">
        <v>0</v>
      </c>
      <c r="BB57" s="11">
        <v>0</v>
      </c>
      <c r="BC57" s="11">
        <v>100</v>
      </c>
      <c r="BD57" s="11">
        <v>7.11</v>
      </c>
      <c r="BE57" s="11">
        <v>92.89</v>
      </c>
      <c r="BF57" s="11">
        <v>20.9</v>
      </c>
      <c r="BG57" s="11">
        <v>0</v>
      </c>
      <c r="BH57" s="11">
        <v>0</v>
      </c>
      <c r="BI57" s="11">
        <v>0</v>
      </c>
      <c r="BJ57" s="11">
        <v>0</v>
      </c>
      <c r="BK57" s="11">
        <v>100</v>
      </c>
      <c r="BL57" s="11">
        <v>0</v>
      </c>
      <c r="BM57" s="11">
        <v>100</v>
      </c>
      <c r="BN57" s="11">
        <v>0</v>
      </c>
      <c r="BO57" s="11">
        <v>0</v>
      </c>
      <c r="BP57" s="11">
        <v>0</v>
      </c>
      <c r="BQ57" s="20">
        <v>0</v>
      </c>
      <c r="BR57" s="35">
        <v>201</v>
      </c>
      <c r="BS57" s="34">
        <v>6.7280334728033473E-3</v>
      </c>
      <c r="BT57" s="20">
        <v>0.17</v>
      </c>
      <c r="BU57" s="20">
        <v>0</v>
      </c>
      <c r="BV57" s="20">
        <v>0</v>
      </c>
      <c r="BW57" s="20">
        <v>0</v>
      </c>
    </row>
    <row r="58" spans="1:75" ht="12.75" customHeight="1">
      <c r="A58" s="11" t="s">
        <v>158</v>
      </c>
      <c r="B58" s="11" t="s">
        <v>159</v>
      </c>
      <c r="C58" s="11" t="s">
        <v>70</v>
      </c>
      <c r="D58" s="11" t="s">
        <v>70</v>
      </c>
      <c r="E58" s="11" t="s">
        <v>70</v>
      </c>
      <c r="F58" s="11">
        <v>0</v>
      </c>
      <c r="G58" s="20">
        <v>0</v>
      </c>
      <c r="H58" s="20">
        <v>0</v>
      </c>
      <c r="I58" s="20">
        <v>0</v>
      </c>
      <c r="J58" s="20">
        <v>0</v>
      </c>
      <c r="K58" s="11" t="s">
        <v>70</v>
      </c>
      <c r="L58" s="11">
        <v>546</v>
      </c>
      <c r="M58" s="11" t="s">
        <v>70</v>
      </c>
      <c r="N58" s="11" t="s">
        <v>70</v>
      </c>
      <c r="O58" s="11" t="s">
        <v>70</v>
      </c>
      <c r="P58" s="11" t="s">
        <v>70</v>
      </c>
      <c r="Q58" s="11" t="s">
        <v>70</v>
      </c>
      <c r="R58" s="11" t="s">
        <v>70</v>
      </c>
      <c r="S58" s="11" t="s">
        <v>70</v>
      </c>
      <c r="T58" s="11" t="s">
        <v>70</v>
      </c>
      <c r="U58" s="11" t="s">
        <v>70</v>
      </c>
      <c r="V58" s="11" t="s">
        <v>70</v>
      </c>
      <c r="W58" s="11" t="s">
        <v>70</v>
      </c>
      <c r="X58" s="11" t="s">
        <v>70</v>
      </c>
      <c r="Y58" s="11" t="s">
        <v>70</v>
      </c>
      <c r="Z58" s="11" t="s">
        <v>70</v>
      </c>
      <c r="AA58" s="11" t="s">
        <v>70</v>
      </c>
      <c r="AB58" s="11" t="s">
        <v>70</v>
      </c>
      <c r="AC58" s="11" t="s">
        <v>70</v>
      </c>
      <c r="AD58" s="11" t="s">
        <v>70</v>
      </c>
      <c r="AE58" s="11" t="s">
        <v>70</v>
      </c>
      <c r="AF58" s="11" t="s">
        <v>70</v>
      </c>
      <c r="AG58" s="11" t="s">
        <v>70</v>
      </c>
      <c r="AH58" s="11" t="s">
        <v>70</v>
      </c>
      <c r="AI58" s="11" t="s">
        <v>70</v>
      </c>
      <c r="AJ58" s="11" t="s">
        <v>70</v>
      </c>
      <c r="AK58" s="11" t="s">
        <v>70</v>
      </c>
      <c r="AL58" s="11" t="s">
        <v>70</v>
      </c>
      <c r="AM58" s="11" t="s">
        <v>70</v>
      </c>
      <c r="AN58" s="11" t="s">
        <v>70</v>
      </c>
      <c r="AO58" s="11" t="s">
        <v>70</v>
      </c>
      <c r="AP58" s="11" t="s">
        <v>70</v>
      </c>
      <c r="AQ58" s="11" t="s">
        <v>70</v>
      </c>
      <c r="AR58" s="11" t="s">
        <v>70</v>
      </c>
      <c r="AS58" s="11" t="s">
        <v>70</v>
      </c>
      <c r="AT58" s="11" t="s">
        <v>70</v>
      </c>
      <c r="AU58" s="11" t="s">
        <v>70</v>
      </c>
      <c r="AV58" s="11" t="s">
        <v>70</v>
      </c>
      <c r="AW58" s="11" t="s">
        <v>70</v>
      </c>
      <c r="AX58" s="11" t="s">
        <v>70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20">
        <v>0</v>
      </c>
      <c r="BR58" s="35" t="e">
        <v>#VALUE!</v>
      </c>
      <c r="BS58" s="34" t="e">
        <v>#VALUE!</v>
      </c>
      <c r="BT58" s="20">
        <v>0</v>
      </c>
      <c r="BU58" s="20">
        <v>0</v>
      </c>
      <c r="BV58" s="20">
        <v>0</v>
      </c>
      <c r="BW58" s="20">
        <v>0</v>
      </c>
    </row>
    <row r="59" spans="1:75" ht="12.75" customHeight="1">
      <c r="A59" s="11" t="s">
        <v>160</v>
      </c>
      <c r="B59" s="11" t="s">
        <v>161</v>
      </c>
      <c r="C59" s="18">
        <v>1481</v>
      </c>
      <c r="D59" s="18">
        <v>3469</v>
      </c>
      <c r="E59" s="11">
        <v>796</v>
      </c>
      <c r="F59" s="11">
        <v>5.85</v>
      </c>
      <c r="G59" s="20">
        <v>6.29</v>
      </c>
      <c r="H59" s="20">
        <v>40.54</v>
      </c>
      <c r="I59" s="20">
        <v>40.76</v>
      </c>
      <c r="J59" s="20">
        <v>28.29</v>
      </c>
      <c r="K59" s="20">
        <v>-1</v>
      </c>
      <c r="L59" s="18">
        <v>2278</v>
      </c>
      <c r="M59" s="18">
        <v>1248</v>
      </c>
      <c r="N59" s="11">
        <v>96</v>
      </c>
      <c r="O59" s="11">
        <v>839</v>
      </c>
      <c r="P59" s="11">
        <v>268</v>
      </c>
      <c r="Q59" s="19">
        <v>1227</v>
      </c>
      <c r="R59" s="18">
        <v>7261</v>
      </c>
      <c r="S59" s="11">
        <v>1</v>
      </c>
      <c r="T59" s="11">
        <v>22</v>
      </c>
      <c r="U59" s="11">
        <v>23</v>
      </c>
      <c r="V59" s="18">
        <v>7919</v>
      </c>
      <c r="W59" s="11">
        <v>602</v>
      </c>
      <c r="X59" s="11">
        <v>410</v>
      </c>
      <c r="Y59" s="18">
        <v>8665</v>
      </c>
      <c r="Z59" s="19">
        <v>58527</v>
      </c>
      <c r="AA59" s="19">
        <v>270</v>
      </c>
      <c r="AB59" s="19">
        <v>0</v>
      </c>
      <c r="AC59" s="19">
        <v>1567</v>
      </c>
      <c r="AD59" s="19">
        <v>60364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41901</v>
      </c>
      <c r="AL59" s="19">
        <v>0</v>
      </c>
      <c r="AM59" s="19">
        <v>41901</v>
      </c>
      <c r="AN59" s="19">
        <v>4351</v>
      </c>
      <c r="AO59" s="19">
        <v>480</v>
      </c>
      <c r="AP59" s="19">
        <v>4485</v>
      </c>
      <c r="AQ59" s="19">
        <v>9316</v>
      </c>
      <c r="AR59" s="19">
        <v>8830</v>
      </c>
      <c r="AS59" s="19">
        <v>60047</v>
      </c>
      <c r="AT59" s="11">
        <v>0</v>
      </c>
      <c r="AU59" s="11">
        <v>1.5</v>
      </c>
      <c r="AV59" s="11">
        <v>0</v>
      </c>
      <c r="AW59" s="11">
        <v>1.5</v>
      </c>
      <c r="AX59" s="18">
        <v>8664</v>
      </c>
      <c r="AY59" s="11">
        <v>5.15</v>
      </c>
      <c r="AZ59" s="11">
        <v>48.14</v>
      </c>
      <c r="BA59" s="11">
        <v>46.7</v>
      </c>
      <c r="BB59" s="11">
        <v>7.92</v>
      </c>
      <c r="BC59" s="11">
        <v>92.08</v>
      </c>
      <c r="BD59" s="11">
        <v>0</v>
      </c>
      <c r="BE59" s="11">
        <v>100</v>
      </c>
      <c r="BF59" s="11">
        <v>18.05</v>
      </c>
      <c r="BG59" s="11">
        <v>69.53</v>
      </c>
      <c r="BH59" s="11">
        <v>26.98</v>
      </c>
      <c r="BI59" s="11">
        <v>15.51</v>
      </c>
      <c r="BJ59" s="11">
        <v>14.71</v>
      </c>
      <c r="BK59" s="11">
        <v>69.78</v>
      </c>
      <c r="BL59" s="11">
        <v>0</v>
      </c>
      <c r="BM59" s="11">
        <v>96.96</v>
      </c>
      <c r="BN59" s="11">
        <v>2.6</v>
      </c>
      <c r="BO59" s="11">
        <v>0.45</v>
      </c>
      <c r="BP59" s="11">
        <v>0.5</v>
      </c>
      <c r="BQ59" s="20">
        <v>0</v>
      </c>
      <c r="BR59" s="33">
        <v>8664</v>
      </c>
      <c r="BS59" s="34">
        <v>5.8501012829169481</v>
      </c>
      <c r="BT59" s="20">
        <v>39.520000000000003</v>
      </c>
      <c r="BU59" s="20">
        <v>5.96</v>
      </c>
      <c r="BV59" s="20">
        <v>1.06</v>
      </c>
      <c r="BW59" s="20">
        <v>0.18</v>
      </c>
    </row>
    <row r="60" spans="1:75" ht="12.75" customHeight="1">
      <c r="A60" s="11" t="s">
        <v>162</v>
      </c>
      <c r="B60" s="11" t="s">
        <v>163</v>
      </c>
      <c r="C60" s="18">
        <v>2365</v>
      </c>
      <c r="D60" s="18">
        <v>17327</v>
      </c>
      <c r="E60" s="11">
        <v>866</v>
      </c>
      <c r="F60" s="11">
        <v>7.79</v>
      </c>
      <c r="G60" s="20">
        <v>5.24</v>
      </c>
      <c r="H60" s="20">
        <v>56.92</v>
      </c>
      <c r="I60" s="20">
        <v>56.85</v>
      </c>
      <c r="J60" s="20">
        <v>39.909999999999997</v>
      </c>
      <c r="K60" s="20">
        <v>50</v>
      </c>
      <c r="L60" s="18">
        <v>4500</v>
      </c>
      <c r="M60" s="18">
        <v>2080</v>
      </c>
      <c r="N60" s="11">
        <v>239</v>
      </c>
      <c r="O60" s="18">
        <v>2689</v>
      </c>
      <c r="P60" s="18">
        <v>1425</v>
      </c>
      <c r="Q60" s="19">
        <v>925</v>
      </c>
      <c r="R60" s="18">
        <v>17957</v>
      </c>
      <c r="S60" s="11">
        <v>2</v>
      </c>
      <c r="T60" s="11">
        <v>22</v>
      </c>
      <c r="U60" s="11">
        <v>24</v>
      </c>
      <c r="V60" s="18">
        <v>16196</v>
      </c>
      <c r="W60" s="11">
        <v>503</v>
      </c>
      <c r="X60" s="11">
        <v>997</v>
      </c>
      <c r="Y60" s="18">
        <v>26066</v>
      </c>
      <c r="Z60" s="19">
        <v>121112</v>
      </c>
      <c r="AA60" s="19">
        <v>0</v>
      </c>
      <c r="AB60" s="19">
        <v>0</v>
      </c>
      <c r="AC60" s="19">
        <v>13349</v>
      </c>
      <c r="AD60" s="19">
        <v>134461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71003</v>
      </c>
      <c r="AL60" s="19">
        <v>23394</v>
      </c>
      <c r="AM60" s="19">
        <v>94397</v>
      </c>
      <c r="AN60" s="19">
        <v>6422</v>
      </c>
      <c r="AO60" s="19">
        <v>741</v>
      </c>
      <c r="AP60" s="19">
        <v>5219</v>
      </c>
      <c r="AQ60" s="19">
        <v>12382</v>
      </c>
      <c r="AR60" s="19">
        <v>27832</v>
      </c>
      <c r="AS60" s="19">
        <v>134611</v>
      </c>
      <c r="AT60" s="11">
        <v>0</v>
      </c>
      <c r="AU60" s="11">
        <v>0.75</v>
      </c>
      <c r="AV60" s="11">
        <v>1.5</v>
      </c>
      <c r="AW60" s="11">
        <v>2.25</v>
      </c>
      <c r="AX60" s="18">
        <v>18425</v>
      </c>
      <c r="AY60" s="11">
        <v>5.98</v>
      </c>
      <c r="AZ60" s="11">
        <v>42.15</v>
      </c>
      <c r="BA60" s="11">
        <v>51.87</v>
      </c>
      <c r="BB60" s="11">
        <v>10.79</v>
      </c>
      <c r="BC60" s="11">
        <v>89.21</v>
      </c>
      <c r="BD60" s="11">
        <v>24.78</v>
      </c>
      <c r="BE60" s="11">
        <v>75.22</v>
      </c>
      <c r="BF60" s="11">
        <v>32.81</v>
      </c>
      <c r="BG60" s="11">
        <v>31.18</v>
      </c>
      <c r="BH60" s="11">
        <v>60.79</v>
      </c>
      <c r="BI60" s="11">
        <v>9.1999999999999993</v>
      </c>
      <c r="BJ60" s="11">
        <v>20.68</v>
      </c>
      <c r="BK60" s="11">
        <v>70.13</v>
      </c>
      <c r="BL60" s="11">
        <v>0</v>
      </c>
      <c r="BM60" s="11">
        <v>90.07</v>
      </c>
      <c r="BN60" s="11">
        <v>9.93</v>
      </c>
      <c r="BO60" s="11">
        <v>0</v>
      </c>
      <c r="BP60" s="11">
        <v>0.94</v>
      </c>
      <c r="BQ60" s="20">
        <v>0</v>
      </c>
      <c r="BR60" s="33">
        <v>18425</v>
      </c>
      <c r="BS60" s="34">
        <v>7.7906976744186043</v>
      </c>
      <c r="BT60" s="20">
        <v>51.21</v>
      </c>
      <c r="BU60" s="20">
        <v>11.77</v>
      </c>
      <c r="BV60" s="20">
        <v>5.64</v>
      </c>
      <c r="BW60" s="20">
        <v>0</v>
      </c>
    </row>
    <row r="61" spans="1:75" ht="12.75" customHeight="1">
      <c r="A61" s="11" t="s">
        <v>164</v>
      </c>
      <c r="B61" s="11" t="s">
        <v>165</v>
      </c>
      <c r="C61" s="18">
        <v>4630</v>
      </c>
      <c r="D61" s="18">
        <v>12622</v>
      </c>
      <c r="E61" s="18">
        <v>2957</v>
      </c>
      <c r="F61" s="11">
        <v>7.11</v>
      </c>
      <c r="G61" s="20">
        <v>5.8</v>
      </c>
      <c r="H61" s="20">
        <v>44.04</v>
      </c>
      <c r="I61" s="20">
        <v>34.979999999999997</v>
      </c>
      <c r="J61" s="20">
        <v>36.159999999999997</v>
      </c>
      <c r="K61" s="20">
        <v>20</v>
      </c>
      <c r="L61" s="18">
        <v>3090</v>
      </c>
      <c r="M61" s="18">
        <v>1768</v>
      </c>
      <c r="N61" s="11">
        <v>321</v>
      </c>
      <c r="O61" s="18">
        <v>3220</v>
      </c>
      <c r="P61" s="18">
        <v>2414</v>
      </c>
      <c r="Q61" s="19">
        <v>2065</v>
      </c>
      <c r="R61" s="18">
        <v>27569</v>
      </c>
      <c r="S61" s="11">
        <v>3</v>
      </c>
      <c r="T61" s="11">
        <v>22</v>
      </c>
      <c r="U61" s="11">
        <v>25</v>
      </c>
      <c r="V61" s="18">
        <v>30024</v>
      </c>
      <c r="W61" s="11">
        <v>751</v>
      </c>
      <c r="X61" s="11">
        <v>981</v>
      </c>
      <c r="Y61" s="18">
        <v>33702</v>
      </c>
      <c r="Z61" s="19">
        <v>158411</v>
      </c>
      <c r="AA61" s="19">
        <v>0</v>
      </c>
      <c r="AB61" s="19">
        <v>0</v>
      </c>
      <c r="AC61" s="19">
        <v>3541</v>
      </c>
      <c r="AD61" s="19">
        <v>161952</v>
      </c>
      <c r="AE61" s="19">
        <v>0</v>
      </c>
      <c r="AF61" s="19">
        <v>0</v>
      </c>
      <c r="AG61" s="19">
        <v>0</v>
      </c>
      <c r="AH61" s="19">
        <v>134218</v>
      </c>
      <c r="AI61" s="19">
        <v>134218</v>
      </c>
      <c r="AJ61" s="19">
        <v>49651</v>
      </c>
      <c r="AK61" s="19">
        <v>120153</v>
      </c>
      <c r="AL61" s="19">
        <v>47265</v>
      </c>
      <c r="AM61" s="19">
        <v>167418</v>
      </c>
      <c r="AN61" s="19">
        <v>17736</v>
      </c>
      <c r="AO61" s="19">
        <v>1251</v>
      </c>
      <c r="AP61" s="19">
        <v>7844</v>
      </c>
      <c r="AQ61" s="19">
        <v>26831</v>
      </c>
      <c r="AR61" s="19">
        <v>9635</v>
      </c>
      <c r="AS61" s="19">
        <v>203884</v>
      </c>
      <c r="AT61" s="11">
        <v>1</v>
      </c>
      <c r="AU61" s="11">
        <v>2</v>
      </c>
      <c r="AV61" s="11">
        <v>0.63</v>
      </c>
      <c r="AW61" s="11">
        <v>2.63</v>
      </c>
      <c r="AX61" s="18">
        <v>32896</v>
      </c>
      <c r="AY61" s="11">
        <v>4.66</v>
      </c>
      <c r="AZ61" s="11">
        <v>29.23</v>
      </c>
      <c r="BA61" s="11">
        <v>66.099999999999994</v>
      </c>
      <c r="BB61" s="11">
        <v>8.0299999999999994</v>
      </c>
      <c r="BC61" s="11">
        <v>91.97</v>
      </c>
      <c r="BD61" s="11">
        <v>28.23</v>
      </c>
      <c r="BE61" s="11">
        <v>71.77</v>
      </c>
      <c r="BF61" s="11">
        <v>45.66</v>
      </c>
      <c r="BG61" s="11">
        <v>51.39</v>
      </c>
      <c r="BH61" s="11">
        <v>44.95</v>
      </c>
      <c r="BI61" s="11">
        <v>13.16</v>
      </c>
      <c r="BJ61" s="11">
        <v>4.7300000000000004</v>
      </c>
      <c r="BK61" s="11">
        <v>82.11</v>
      </c>
      <c r="BL61" s="11">
        <v>0</v>
      </c>
      <c r="BM61" s="11">
        <v>97.81</v>
      </c>
      <c r="BN61" s="11">
        <v>2.19</v>
      </c>
      <c r="BO61" s="11">
        <v>0</v>
      </c>
      <c r="BP61" s="11">
        <v>0.62</v>
      </c>
      <c r="BQ61" s="20">
        <v>0</v>
      </c>
      <c r="BR61" s="33">
        <v>32896</v>
      </c>
      <c r="BS61" s="34">
        <v>7.1049676025917927</v>
      </c>
      <c r="BT61" s="20">
        <v>34.21</v>
      </c>
      <c r="BU61" s="20">
        <v>2.08</v>
      </c>
      <c r="BV61" s="20">
        <v>0.76</v>
      </c>
      <c r="BW61" s="20">
        <v>0</v>
      </c>
    </row>
    <row r="62" spans="1:75" ht="12.75" customHeight="1">
      <c r="A62" s="11" t="s">
        <v>166</v>
      </c>
      <c r="B62" s="11" t="s">
        <v>167</v>
      </c>
      <c r="C62" s="18">
        <v>4680</v>
      </c>
      <c r="D62" s="18">
        <v>33000</v>
      </c>
      <c r="E62" s="18">
        <v>1846</v>
      </c>
      <c r="F62" s="11">
        <v>7.97</v>
      </c>
      <c r="G62" s="20">
        <v>6.99</v>
      </c>
      <c r="H62" s="20">
        <v>47</v>
      </c>
      <c r="I62" s="20">
        <v>46.99</v>
      </c>
      <c r="J62" s="20">
        <v>25.56</v>
      </c>
      <c r="K62" s="20">
        <v>40</v>
      </c>
      <c r="L62" s="18">
        <v>7100</v>
      </c>
      <c r="M62" s="18">
        <v>1820</v>
      </c>
      <c r="N62" s="11">
        <v>459</v>
      </c>
      <c r="O62" s="18">
        <v>5281</v>
      </c>
      <c r="P62" s="18">
        <v>2637</v>
      </c>
      <c r="Q62" s="19">
        <v>6010</v>
      </c>
      <c r="R62" s="18">
        <v>27803</v>
      </c>
      <c r="S62" s="11">
        <v>1</v>
      </c>
      <c r="T62" s="11">
        <v>22</v>
      </c>
      <c r="U62" s="11">
        <v>23</v>
      </c>
      <c r="V62" s="18">
        <v>33752</v>
      </c>
      <c r="W62" s="11">
        <v>842</v>
      </c>
      <c r="X62" s="11">
        <v>558</v>
      </c>
      <c r="Y62" s="18">
        <v>37560</v>
      </c>
      <c r="Z62" s="19">
        <v>212955</v>
      </c>
      <c r="AA62" s="19">
        <v>150</v>
      </c>
      <c r="AB62" s="19">
        <v>0</v>
      </c>
      <c r="AC62" s="19">
        <v>6826</v>
      </c>
      <c r="AD62" s="19">
        <v>219931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88076</v>
      </c>
      <c r="AL62" s="19">
        <v>31536</v>
      </c>
      <c r="AM62" s="19">
        <v>119612</v>
      </c>
      <c r="AN62" s="19">
        <v>27047</v>
      </c>
      <c r="AO62" s="19">
        <v>1048</v>
      </c>
      <c r="AP62" s="19">
        <v>4618</v>
      </c>
      <c r="AQ62" s="19">
        <v>32713</v>
      </c>
      <c r="AR62" s="19">
        <v>67632</v>
      </c>
      <c r="AS62" s="19">
        <v>219957</v>
      </c>
      <c r="AT62" s="11">
        <v>0</v>
      </c>
      <c r="AU62" s="11">
        <v>1.75</v>
      </c>
      <c r="AV62" s="11">
        <v>0.93</v>
      </c>
      <c r="AW62" s="11">
        <v>2.68</v>
      </c>
      <c r="AX62" s="18">
        <v>37276</v>
      </c>
      <c r="AY62" s="11">
        <v>3.2</v>
      </c>
      <c r="AZ62" s="11">
        <v>14.12</v>
      </c>
      <c r="BA62" s="11">
        <v>82.68</v>
      </c>
      <c r="BB62" s="11">
        <v>8.64</v>
      </c>
      <c r="BC62" s="11">
        <v>91.36</v>
      </c>
      <c r="BD62" s="11">
        <v>26.37</v>
      </c>
      <c r="BE62" s="11">
        <v>73.63</v>
      </c>
      <c r="BF62" s="11">
        <v>28.26</v>
      </c>
      <c r="BG62" s="11">
        <v>48.13</v>
      </c>
      <c r="BH62" s="11">
        <v>42.82</v>
      </c>
      <c r="BI62" s="11">
        <v>14.87</v>
      </c>
      <c r="BJ62" s="11">
        <v>30.75</v>
      </c>
      <c r="BK62" s="11">
        <v>54.38</v>
      </c>
      <c r="BL62" s="11">
        <v>0</v>
      </c>
      <c r="BM62" s="11">
        <v>96.83</v>
      </c>
      <c r="BN62" s="11">
        <v>3.1</v>
      </c>
      <c r="BO62" s="11">
        <v>7.0000000000000007E-2</v>
      </c>
      <c r="BP62" s="11">
        <v>0.75</v>
      </c>
      <c r="BQ62" s="20">
        <v>0</v>
      </c>
      <c r="BR62" s="33">
        <v>37276</v>
      </c>
      <c r="BS62" s="34">
        <v>7.9649572649572651</v>
      </c>
      <c r="BT62" s="20">
        <v>45.5</v>
      </c>
      <c r="BU62" s="20">
        <v>14.45</v>
      </c>
      <c r="BV62" s="20">
        <v>1.46</v>
      </c>
      <c r="BW62" s="20">
        <v>0.03</v>
      </c>
    </row>
    <row r="63" spans="1:75" ht="12.75" customHeight="1">
      <c r="A63" s="11" t="s">
        <v>168</v>
      </c>
      <c r="B63" s="11" t="s">
        <v>169</v>
      </c>
      <c r="C63" s="11">
        <v>290</v>
      </c>
      <c r="D63" s="11">
        <v>884</v>
      </c>
      <c r="E63" s="11">
        <v>410</v>
      </c>
      <c r="F63" s="11">
        <v>7.46</v>
      </c>
      <c r="G63" s="20">
        <v>7.05</v>
      </c>
      <c r="H63" s="20">
        <v>58.23</v>
      </c>
      <c r="I63" s="20">
        <v>58.23</v>
      </c>
      <c r="J63" s="20">
        <v>36.979999999999997</v>
      </c>
      <c r="K63" s="20">
        <v>-1</v>
      </c>
      <c r="L63" s="11">
        <v>500</v>
      </c>
      <c r="M63" s="11">
        <v>910</v>
      </c>
      <c r="N63" s="11">
        <v>0</v>
      </c>
      <c r="O63" s="11">
        <v>0</v>
      </c>
      <c r="P63" s="11">
        <v>0</v>
      </c>
      <c r="Q63" s="19">
        <v>0</v>
      </c>
      <c r="R63" s="11">
        <v>745</v>
      </c>
      <c r="S63" s="11">
        <v>0</v>
      </c>
      <c r="T63" s="11">
        <v>22</v>
      </c>
      <c r="U63" s="11">
        <v>22</v>
      </c>
      <c r="V63" s="18">
        <v>2017</v>
      </c>
      <c r="W63" s="11">
        <v>91</v>
      </c>
      <c r="X63" s="11">
        <v>73</v>
      </c>
      <c r="Y63" s="18">
        <v>2162</v>
      </c>
      <c r="Z63" s="19">
        <v>16886</v>
      </c>
      <c r="AA63" s="19">
        <v>0</v>
      </c>
      <c r="AB63" s="19">
        <v>0</v>
      </c>
      <c r="AC63" s="19">
        <v>0</v>
      </c>
      <c r="AD63" s="19">
        <v>16886</v>
      </c>
      <c r="AE63" s="19">
        <v>0</v>
      </c>
      <c r="AF63" s="19">
        <v>0</v>
      </c>
      <c r="AG63" s="19">
        <v>1000</v>
      </c>
      <c r="AH63" s="19">
        <v>0</v>
      </c>
      <c r="AI63" s="19">
        <v>1000</v>
      </c>
      <c r="AJ63" s="19">
        <v>0</v>
      </c>
      <c r="AK63" s="19">
        <v>9960</v>
      </c>
      <c r="AL63" s="19">
        <v>763</v>
      </c>
      <c r="AM63" s="19">
        <v>10723</v>
      </c>
      <c r="AN63" s="19">
        <v>1116</v>
      </c>
      <c r="AO63" s="19">
        <v>480</v>
      </c>
      <c r="AP63" s="19">
        <v>448</v>
      </c>
      <c r="AQ63" s="19">
        <v>2044</v>
      </c>
      <c r="AR63" s="19">
        <v>4119</v>
      </c>
      <c r="AS63" s="19">
        <v>16886</v>
      </c>
      <c r="AT63" s="11">
        <v>0</v>
      </c>
      <c r="AU63" s="11">
        <v>0.45</v>
      </c>
      <c r="AV63" s="11">
        <v>0</v>
      </c>
      <c r="AW63" s="11">
        <v>0.45</v>
      </c>
      <c r="AX63" s="18">
        <v>2162</v>
      </c>
      <c r="AY63" s="11">
        <v>23.48</v>
      </c>
      <c r="AZ63" s="11">
        <v>21.92</v>
      </c>
      <c r="BA63" s="11">
        <v>54.6</v>
      </c>
      <c r="BB63" s="11">
        <v>6.29</v>
      </c>
      <c r="BC63" s="11">
        <v>93.71</v>
      </c>
      <c r="BD63" s="11">
        <v>7.12</v>
      </c>
      <c r="BE63" s="11">
        <v>92.88</v>
      </c>
      <c r="BF63" s="11">
        <v>24.33</v>
      </c>
      <c r="BG63" s="11">
        <v>75.17</v>
      </c>
      <c r="BH63" s="11">
        <v>24.83</v>
      </c>
      <c r="BI63" s="11">
        <v>12.1</v>
      </c>
      <c r="BJ63" s="11">
        <v>24.39</v>
      </c>
      <c r="BK63" s="11">
        <v>63.5</v>
      </c>
      <c r="BL63" s="11">
        <v>0</v>
      </c>
      <c r="BM63" s="11">
        <v>100</v>
      </c>
      <c r="BN63" s="11">
        <v>0</v>
      </c>
      <c r="BO63" s="11">
        <v>0</v>
      </c>
      <c r="BP63" s="11">
        <v>0.5</v>
      </c>
      <c r="BQ63" s="20">
        <v>0</v>
      </c>
      <c r="BR63" s="33">
        <v>2162</v>
      </c>
      <c r="BS63" s="34">
        <v>7.455172413793103</v>
      </c>
      <c r="BT63" s="20">
        <v>58.23</v>
      </c>
      <c r="BU63" s="20">
        <v>14.2</v>
      </c>
      <c r="BV63" s="20">
        <v>0</v>
      </c>
      <c r="BW63" s="20">
        <v>0</v>
      </c>
    </row>
    <row r="64" spans="1:75" ht="12.75" customHeight="1">
      <c r="A64" s="11" t="s">
        <v>170</v>
      </c>
      <c r="B64" s="11" t="s">
        <v>171</v>
      </c>
      <c r="C64" s="18">
        <v>14582</v>
      </c>
      <c r="D64" s="18">
        <v>49060</v>
      </c>
      <c r="E64" s="18">
        <v>8775</v>
      </c>
      <c r="F64" s="11">
        <v>8.6199999999999992</v>
      </c>
      <c r="G64" s="20">
        <v>6.16</v>
      </c>
      <c r="H64" s="20">
        <v>66.040000000000006</v>
      </c>
      <c r="I64" s="20">
        <v>65.98</v>
      </c>
      <c r="J64" s="20">
        <v>50.17</v>
      </c>
      <c r="K64" s="20">
        <v>70</v>
      </c>
      <c r="L64" s="18">
        <v>18000</v>
      </c>
      <c r="M64" s="18">
        <v>2664</v>
      </c>
      <c r="N64" s="18">
        <v>1579</v>
      </c>
      <c r="O64" s="18">
        <v>21500</v>
      </c>
      <c r="P64" s="18">
        <v>16100</v>
      </c>
      <c r="Q64" s="19">
        <v>4899</v>
      </c>
      <c r="R64" s="18">
        <v>81113</v>
      </c>
      <c r="S64" s="11">
        <v>5</v>
      </c>
      <c r="T64" s="11">
        <v>22</v>
      </c>
      <c r="U64" s="11">
        <v>27</v>
      </c>
      <c r="V64" s="18">
        <v>112650</v>
      </c>
      <c r="W64" s="11">
        <v>219</v>
      </c>
      <c r="X64" s="18">
        <v>1780</v>
      </c>
      <c r="Y64" s="18">
        <v>133641</v>
      </c>
      <c r="Z64" s="19">
        <v>947413</v>
      </c>
      <c r="AA64" s="19">
        <v>0</v>
      </c>
      <c r="AB64" s="19">
        <v>0</v>
      </c>
      <c r="AC64" s="19">
        <v>14755</v>
      </c>
      <c r="AD64" s="19">
        <v>962168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541959</v>
      </c>
      <c r="AL64" s="19">
        <v>189552</v>
      </c>
      <c r="AM64" s="19">
        <v>731511</v>
      </c>
      <c r="AN64" s="19">
        <v>85138</v>
      </c>
      <c r="AO64" s="19">
        <v>2700</v>
      </c>
      <c r="AP64" s="19">
        <v>2000</v>
      </c>
      <c r="AQ64" s="19">
        <v>89838</v>
      </c>
      <c r="AR64" s="19">
        <v>141620</v>
      </c>
      <c r="AS64" s="19">
        <v>962969</v>
      </c>
      <c r="AT64" s="11">
        <v>4</v>
      </c>
      <c r="AU64" s="11">
        <v>7</v>
      </c>
      <c r="AV64" s="11">
        <v>4.5</v>
      </c>
      <c r="AW64" s="11">
        <v>11.5</v>
      </c>
      <c r="AX64" s="18">
        <v>125641</v>
      </c>
      <c r="AY64" s="11">
        <v>3.01</v>
      </c>
      <c r="AZ64" s="11">
        <v>2.23</v>
      </c>
      <c r="BA64" s="11">
        <v>94.77</v>
      </c>
      <c r="BB64" s="11">
        <v>9.3699999999999992</v>
      </c>
      <c r="BC64" s="11">
        <v>90.63</v>
      </c>
      <c r="BD64" s="11">
        <v>25.91</v>
      </c>
      <c r="BE64" s="11">
        <v>74.09</v>
      </c>
      <c r="BF64" s="11">
        <v>78.44</v>
      </c>
      <c r="BG64" s="11">
        <v>36.299999999999997</v>
      </c>
      <c r="BH64" s="11">
        <v>58.71</v>
      </c>
      <c r="BI64" s="11">
        <v>9.33</v>
      </c>
      <c r="BJ64" s="11">
        <v>14.71</v>
      </c>
      <c r="BK64" s="11">
        <v>75.959999999999994</v>
      </c>
      <c r="BL64" s="11">
        <v>0</v>
      </c>
      <c r="BM64" s="11">
        <v>98.47</v>
      </c>
      <c r="BN64" s="11">
        <v>1.53</v>
      </c>
      <c r="BO64" s="11">
        <v>0</v>
      </c>
      <c r="BP64" s="11">
        <v>0.89</v>
      </c>
      <c r="BQ64" s="20">
        <v>0</v>
      </c>
      <c r="BR64" s="33">
        <v>125641</v>
      </c>
      <c r="BS64" s="34">
        <v>8.6161706213139482</v>
      </c>
      <c r="BT64" s="20">
        <v>64.97</v>
      </c>
      <c r="BU64" s="20">
        <v>9.7100000000000009</v>
      </c>
      <c r="BV64" s="20">
        <v>1.01</v>
      </c>
      <c r="BW64" s="20">
        <v>0</v>
      </c>
    </row>
    <row r="65" spans="1:75" ht="12.75" customHeight="1">
      <c r="A65" s="11" t="s">
        <v>172</v>
      </c>
      <c r="B65" s="11" t="s">
        <v>173</v>
      </c>
      <c r="C65" s="18">
        <v>13262</v>
      </c>
      <c r="D65" s="18">
        <v>51450</v>
      </c>
      <c r="E65" s="18">
        <v>7700</v>
      </c>
      <c r="F65" s="11">
        <v>6.45</v>
      </c>
      <c r="G65" s="20">
        <v>3.79</v>
      </c>
      <c r="H65" s="20">
        <v>37.549999999999997</v>
      </c>
      <c r="I65" s="20">
        <v>37.950000000000003</v>
      </c>
      <c r="J65" s="20">
        <v>31.13</v>
      </c>
      <c r="K65" s="20">
        <v>60</v>
      </c>
      <c r="L65" s="18">
        <v>7800</v>
      </c>
      <c r="M65" s="18">
        <v>2300</v>
      </c>
      <c r="N65" s="11">
        <v>87</v>
      </c>
      <c r="O65" s="18">
        <v>1924</v>
      </c>
      <c r="P65" s="18">
        <v>1589</v>
      </c>
      <c r="Q65" s="19">
        <v>2500</v>
      </c>
      <c r="R65" s="18">
        <v>57173</v>
      </c>
      <c r="S65" s="11">
        <v>2</v>
      </c>
      <c r="T65" s="11">
        <v>22</v>
      </c>
      <c r="U65" s="11">
        <v>24</v>
      </c>
      <c r="V65" s="18">
        <v>81256</v>
      </c>
      <c r="W65" s="18">
        <v>1283</v>
      </c>
      <c r="X65" s="11">
        <v>659</v>
      </c>
      <c r="Y65" s="18">
        <v>86589</v>
      </c>
      <c r="Z65" s="19">
        <v>498301</v>
      </c>
      <c r="AA65" s="19">
        <v>0</v>
      </c>
      <c r="AB65" s="19">
        <v>0</v>
      </c>
      <c r="AC65" s="19">
        <v>5020</v>
      </c>
      <c r="AD65" s="19">
        <v>503321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293151</v>
      </c>
      <c r="AL65" s="19">
        <v>119690</v>
      </c>
      <c r="AM65" s="19">
        <v>412841</v>
      </c>
      <c r="AN65" s="19">
        <v>36000</v>
      </c>
      <c r="AO65" s="19">
        <v>2200</v>
      </c>
      <c r="AP65" s="19">
        <v>12000</v>
      </c>
      <c r="AQ65" s="19">
        <v>50200</v>
      </c>
      <c r="AR65" s="19">
        <v>34960</v>
      </c>
      <c r="AS65" s="19">
        <v>498001</v>
      </c>
      <c r="AT65" s="11">
        <v>1</v>
      </c>
      <c r="AU65" s="11">
        <v>4</v>
      </c>
      <c r="AV65" s="11">
        <v>3.4</v>
      </c>
      <c r="AW65" s="11">
        <v>7.4</v>
      </c>
      <c r="AX65" s="18">
        <v>85486</v>
      </c>
      <c r="AY65" s="11">
        <v>4.38</v>
      </c>
      <c r="AZ65" s="11">
        <v>23.9</v>
      </c>
      <c r="BA65" s="11">
        <v>71.709999999999994</v>
      </c>
      <c r="BB65" s="11">
        <v>4.71</v>
      </c>
      <c r="BC65" s="11">
        <v>95.29</v>
      </c>
      <c r="BD65" s="11">
        <v>28.99</v>
      </c>
      <c r="BE65" s="11">
        <v>71.010000000000005</v>
      </c>
      <c r="BF65" s="11">
        <v>35.450000000000003</v>
      </c>
      <c r="BG65" s="11">
        <v>60.26</v>
      </c>
      <c r="BH65" s="11">
        <v>38.82</v>
      </c>
      <c r="BI65" s="11">
        <v>10.08</v>
      </c>
      <c r="BJ65" s="11">
        <v>7.02</v>
      </c>
      <c r="BK65" s="11">
        <v>82.9</v>
      </c>
      <c r="BL65" s="11">
        <v>0</v>
      </c>
      <c r="BM65" s="11">
        <v>99</v>
      </c>
      <c r="BN65" s="11">
        <v>1</v>
      </c>
      <c r="BO65" s="11">
        <v>0</v>
      </c>
      <c r="BP65" s="11">
        <v>0.32</v>
      </c>
      <c r="BQ65" s="20">
        <v>0</v>
      </c>
      <c r="BR65" s="33">
        <v>85486</v>
      </c>
      <c r="BS65" s="34">
        <v>6.4459357562961843</v>
      </c>
      <c r="BT65" s="20">
        <v>37.57</v>
      </c>
      <c r="BU65" s="20">
        <v>2.64</v>
      </c>
      <c r="BV65" s="20">
        <v>0.38</v>
      </c>
      <c r="BW65" s="20">
        <v>0</v>
      </c>
    </row>
    <row r="66" spans="1:75" ht="12.75" customHeight="1">
      <c r="A66" s="11" t="s">
        <v>174</v>
      </c>
      <c r="B66" s="11" t="s">
        <v>175</v>
      </c>
      <c r="C66" s="18">
        <v>2390</v>
      </c>
      <c r="D66" s="18">
        <v>19374</v>
      </c>
      <c r="E66" s="18">
        <v>2324</v>
      </c>
      <c r="F66" s="11">
        <v>12.14</v>
      </c>
      <c r="G66" s="20">
        <v>6.58</v>
      </c>
      <c r="H66" s="20">
        <v>68.260000000000005</v>
      </c>
      <c r="I66" s="20">
        <v>68.260000000000005</v>
      </c>
      <c r="J66" s="20">
        <v>37.65</v>
      </c>
      <c r="K66" s="20">
        <v>45</v>
      </c>
      <c r="L66" s="18">
        <v>5500</v>
      </c>
      <c r="M66" s="18">
        <v>1352</v>
      </c>
      <c r="N66" s="11">
        <v>234</v>
      </c>
      <c r="O66" s="18">
        <v>2417</v>
      </c>
      <c r="P66" s="18">
        <v>1130</v>
      </c>
      <c r="Q66" s="19">
        <v>1000</v>
      </c>
      <c r="R66" s="18">
        <v>18561</v>
      </c>
      <c r="S66" s="11">
        <v>3</v>
      </c>
      <c r="T66" s="11">
        <v>22</v>
      </c>
      <c r="U66" s="11">
        <v>25</v>
      </c>
      <c r="V66" s="18">
        <v>26662</v>
      </c>
      <c r="W66" s="11">
        <v>923</v>
      </c>
      <c r="X66" s="11">
        <v>916</v>
      </c>
      <c r="Y66" s="18">
        <v>29488</v>
      </c>
      <c r="Z66" s="19">
        <v>151105</v>
      </c>
      <c r="AA66" s="19">
        <v>0</v>
      </c>
      <c r="AB66" s="19">
        <v>0</v>
      </c>
      <c r="AC66" s="19">
        <v>12041</v>
      </c>
      <c r="AD66" s="19">
        <v>163146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63803</v>
      </c>
      <c r="AL66" s="19">
        <v>26179</v>
      </c>
      <c r="AM66" s="19">
        <v>89982</v>
      </c>
      <c r="AN66" s="19">
        <v>11003</v>
      </c>
      <c r="AO66" s="19">
        <v>1511</v>
      </c>
      <c r="AP66" s="19">
        <v>3201</v>
      </c>
      <c r="AQ66" s="19">
        <v>15715</v>
      </c>
      <c r="AR66" s="19">
        <v>57449</v>
      </c>
      <c r="AS66" s="19">
        <v>163146</v>
      </c>
      <c r="AT66" s="11">
        <v>0.88</v>
      </c>
      <c r="AU66" s="11">
        <v>1.6</v>
      </c>
      <c r="AV66" s="11">
        <v>0.01</v>
      </c>
      <c r="AW66" s="11">
        <v>1.61</v>
      </c>
      <c r="AX66" s="18">
        <v>29005</v>
      </c>
      <c r="AY66" s="11">
        <v>9.6199999999999992</v>
      </c>
      <c r="AZ66" s="11">
        <v>20.37</v>
      </c>
      <c r="BA66" s="11">
        <v>70.02</v>
      </c>
      <c r="BB66" s="11">
        <v>7.47</v>
      </c>
      <c r="BC66" s="11">
        <v>92.53</v>
      </c>
      <c r="BD66" s="11">
        <v>29.09</v>
      </c>
      <c r="BE66" s="11">
        <v>70.91</v>
      </c>
      <c r="BF66" s="11">
        <v>19.37</v>
      </c>
      <c r="BG66" s="11">
        <v>55.7</v>
      </c>
      <c r="BH66" s="11">
        <v>43.24</v>
      </c>
      <c r="BI66" s="11">
        <v>9.6300000000000008</v>
      </c>
      <c r="BJ66" s="11">
        <v>35.21</v>
      </c>
      <c r="BK66" s="11">
        <v>55.15</v>
      </c>
      <c r="BL66" s="11">
        <v>0</v>
      </c>
      <c r="BM66" s="11">
        <v>92.62</v>
      </c>
      <c r="BN66" s="11">
        <v>7.38</v>
      </c>
      <c r="BO66" s="11">
        <v>0</v>
      </c>
      <c r="BP66" s="11">
        <v>0.98</v>
      </c>
      <c r="BQ66" s="20">
        <v>0</v>
      </c>
      <c r="BR66" s="33">
        <v>29005</v>
      </c>
      <c r="BS66" s="34">
        <v>12.135983263598327</v>
      </c>
      <c r="BT66" s="20">
        <v>63.22</v>
      </c>
      <c r="BU66" s="20">
        <v>24.04</v>
      </c>
      <c r="BV66" s="20">
        <v>5.04</v>
      </c>
      <c r="BW66" s="20">
        <v>0</v>
      </c>
    </row>
    <row r="67" spans="1:75" ht="12.75" customHeight="1">
      <c r="A67" s="11" t="s">
        <v>176</v>
      </c>
      <c r="B67" s="11" t="s">
        <v>177</v>
      </c>
      <c r="C67" s="18">
        <v>8454</v>
      </c>
      <c r="D67" s="18">
        <v>13800</v>
      </c>
      <c r="E67" s="18">
        <v>8200</v>
      </c>
      <c r="F67" s="11">
        <v>2.79</v>
      </c>
      <c r="G67" s="20">
        <v>2.4300000000000002</v>
      </c>
      <c r="H67" s="20">
        <v>34.299999999999997</v>
      </c>
      <c r="I67" s="20">
        <v>34.18</v>
      </c>
      <c r="J67" s="20">
        <v>25.12</v>
      </c>
      <c r="K67" s="20">
        <v>30</v>
      </c>
      <c r="L67" s="18">
        <v>8750</v>
      </c>
      <c r="M67" s="18">
        <v>2300</v>
      </c>
      <c r="N67" s="11">
        <v>106</v>
      </c>
      <c r="O67" s="11">
        <v>-1</v>
      </c>
      <c r="P67" s="11">
        <v>-1</v>
      </c>
      <c r="Q67" s="19">
        <v>4370</v>
      </c>
      <c r="R67" s="18">
        <v>29993</v>
      </c>
      <c r="S67" s="11">
        <v>1</v>
      </c>
      <c r="T67" s="11">
        <v>22</v>
      </c>
      <c r="U67" s="11">
        <v>23</v>
      </c>
      <c r="V67" s="18">
        <v>21936</v>
      </c>
      <c r="W67" s="11">
        <v>200</v>
      </c>
      <c r="X67" s="11">
        <v>428</v>
      </c>
      <c r="Y67" s="18">
        <v>23547</v>
      </c>
      <c r="Z67" s="19">
        <v>263432</v>
      </c>
      <c r="AA67" s="19">
        <v>0</v>
      </c>
      <c r="AB67" s="19">
        <v>0</v>
      </c>
      <c r="AC67" s="19">
        <v>25500</v>
      </c>
      <c r="AD67" s="19">
        <v>288932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141463</v>
      </c>
      <c r="AL67" s="19">
        <v>70900</v>
      </c>
      <c r="AM67" s="19">
        <v>212363</v>
      </c>
      <c r="AN67" s="19">
        <v>11000</v>
      </c>
      <c r="AO67" s="19">
        <v>1073</v>
      </c>
      <c r="AP67" s="19">
        <v>8500</v>
      </c>
      <c r="AQ67" s="19">
        <v>20573</v>
      </c>
      <c r="AR67" s="19">
        <v>57020</v>
      </c>
      <c r="AS67" s="19">
        <v>289956</v>
      </c>
      <c r="AT67" s="11">
        <v>1</v>
      </c>
      <c r="AU67" s="11">
        <v>3</v>
      </c>
      <c r="AV67" s="11">
        <v>0</v>
      </c>
      <c r="AW67" s="11">
        <v>3</v>
      </c>
      <c r="AX67" s="18">
        <v>23547</v>
      </c>
      <c r="AY67" s="11">
        <v>5.22</v>
      </c>
      <c r="AZ67" s="11">
        <v>41.32</v>
      </c>
      <c r="BA67" s="11">
        <v>53.47</v>
      </c>
      <c r="BB67" s="11">
        <v>6.4</v>
      </c>
      <c r="BC67" s="11">
        <v>93.6</v>
      </c>
      <c r="BD67" s="11">
        <v>33.39</v>
      </c>
      <c r="BE67" s="11">
        <v>66.61</v>
      </c>
      <c r="BF67" s="11">
        <v>27.89</v>
      </c>
      <c r="BG67" s="11">
        <v>37.31</v>
      </c>
      <c r="BH67" s="11">
        <v>61.58</v>
      </c>
      <c r="BI67" s="11">
        <v>7.1</v>
      </c>
      <c r="BJ67" s="11">
        <v>19.670000000000002</v>
      </c>
      <c r="BK67" s="11">
        <v>73.239999999999995</v>
      </c>
      <c r="BL67" s="11">
        <v>0</v>
      </c>
      <c r="BM67" s="11">
        <v>91.17</v>
      </c>
      <c r="BN67" s="11">
        <v>8.83</v>
      </c>
      <c r="BO67" s="11">
        <v>0</v>
      </c>
      <c r="BP67" s="11">
        <v>0.19</v>
      </c>
      <c r="BQ67" s="20">
        <v>0</v>
      </c>
      <c r="BR67" s="33">
        <v>23547</v>
      </c>
      <c r="BS67" s="34">
        <v>2.7853087295954579</v>
      </c>
      <c r="BT67" s="20">
        <v>31.16</v>
      </c>
      <c r="BU67" s="20">
        <v>6.74</v>
      </c>
      <c r="BV67" s="20">
        <v>3.02</v>
      </c>
      <c r="BW67" s="20">
        <v>0</v>
      </c>
    </row>
    <row r="68" spans="1:75" ht="12.75" customHeight="1">
      <c r="A68" s="11" t="s">
        <v>178</v>
      </c>
      <c r="B68" s="11" t="s">
        <v>179</v>
      </c>
      <c r="C68" s="18">
        <v>1527</v>
      </c>
      <c r="D68" s="18">
        <v>13411</v>
      </c>
      <c r="E68" s="11">
        <v>849</v>
      </c>
      <c r="F68" s="11">
        <v>10.44</v>
      </c>
      <c r="G68" s="20">
        <v>6</v>
      </c>
      <c r="H68" s="20">
        <v>58.11</v>
      </c>
      <c r="I68" s="20">
        <v>62.59</v>
      </c>
      <c r="J68" s="20">
        <v>34.659999999999997</v>
      </c>
      <c r="K68" s="20">
        <v>-1</v>
      </c>
      <c r="L68" s="18">
        <v>4000</v>
      </c>
      <c r="M68" s="18">
        <v>1114</v>
      </c>
      <c r="N68" s="11">
        <v>272</v>
      </c>
      <c r="O68" s="18">
        <v>3140</v>
      </c>
      <c r="P68" s="18">
        <v>2142</v>
      </c>
      <c r="Q68" s="19">
        <v>2650</v>
      </c>
      <c r="R68" s="18">
        <v>14115</v>
      </c>
      <c r="S68" s="11">
        <v>2</v>
      </c>
      <c r="T68" s="11">
        <v>22</v>
      </c>
      <c r="U68" s="11">
        <v>24</v>
      </c>
      <c r="V68" s="18">
        <v>13752</v>
      </c>
      <c r="W68" s="11">
        <v>748</v>
      </c>
      <c r="X68" s="11">
        <v>605</v>
      </c>
      <c r="Y68" s="18">
        <v>16281</v>
      </c>
      <c r="Z68" s="19">
        <v>78650</v>
      </c>
      <c r="AA68" s="19">
        <v>0</v>
      </c>
      <c r="AB68" s="19">
        <v>0</v>
      </c>
      <c r="AC68" s="19">
        <v>16922</v>
      </c>
      <c r="AD68" s="19">
        <v>95572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7468</v>
      </c>
      <c r="AK68" s="19">
        <v>49164</v>
      </c>
      <c r="AL68" s="19">
        <v>3761</v>
      </c>
      <c r="AM68" s="19">
        <v>52925</v>
      </c>
      <c r="AN68" s="19">
        <v>6692</v>
      </c>
      <c r="AO68" s="19">
        <v>704</v>
      </c>
      <c r="AP68" s="19">
        <v>1764</v>
      </c>
      <c r="AQ68" s="19">
        <v>9160</v>
      </c>
      <c r="AR68" s="19">
        <v>26649</v>
      </c>
      <c r="AS68" s="19">
        <v>88734</v>
      </c>
      <c r="AT68" s="11">
        <v>1.25</v>
      </c>
      <c r="AU68" s="11">
        <v>1.25</v>
      </c>
      <c r="AV68" s="11">
        <v>0</v>
      </c>
      <c r="AW68" s="11">
        <v>1.25</v>
      </c>
      <c r="AX68" s="18">
        <v>15941</v>
      </c>
      <c r="AY68" s="11">
        <v>7.69</v>
      </c>
      <c r="AZ68" s="11">
        <v>19.260000000000002</v>
      </c>
      <c r="BA68" s="11">
        <v>73.06</v>
      </c>
      <c r="BB68" s="11">
        <v>12.07</v>
      </c>
      <c r="BC68" s="11">
        <v>87.93</v>
      </c>
      <c r="BD68" s="11">
        <v>7.11</v>
      </c>
      <c r="BE68" s="11">
        <v>92.89</v>
      </c>
      <c r="BF68" s="11">
        <v>23.51</v>
      </c>
      <c r="BG68" s="11">
        <v>56.01</v>
      </c>
      <c r="BH68" s="11">
        <v>41.94</v>
      </c>
      <c r="BI68" s="11">
        <v>10.32</v>
      </c>
      <c r="BJ68" s="11">
        <v>30.03</v>
      </c>
      <c r="BK68" s="11">
        <v>59.64</v>
      </c>
      <c r="BL68" s="11">
        <v>0</v>
      </c>
      <c r="BM68" s="11">
        <v>82.29</v>
      </c>
      <c r="BN68" s="11">
        <v>17.71</v>
      </c>
      <c r="BO68" s="11">
        <v>0</v>
      </c>
      <c r="BP68" s="11">
        <v>1.43</v>
      </c>
      <c r="BQ68" s="20">
        <v>0</v>
      </c>
      <c r="BR68" s="33">
        <v>15941</v>
      </c>
      <c r="BS68" s="34">
        <v>10.439423706614276</v>
      </c>
      <c r="BT68" s="20">
        <v>51.51</v>
      </c>
      <c r="BU68" s="20">
        <v>17.45</v>
      </c>
      <c r="BV68" s="20">
        <v>11.08</v>
      </c>
      <c r="BW68" s="20">
        <v>0</v>
      </c>
    </row>
    <row r="69" spans="1:75" ht="12.75" customHeight="1">
      <c r="A69" s="11" t="s">
        <v>180</v>
      </c>
      <c r="B69" s="11" t="s">
        <v>181</v>
      </c>
      <c r="C69" s="18">
        <v>4597</v>
      </c>
      <c r="D69" s="18">
        <v>21000</v>
      </c>
      <c r="E69" s="18">
        <v>2837</v>
      </c>
      <c r="F69" s="11">
        <v>5.72</v>
      </c>
      <c r="G69" s="20">
        <v>2.9</v>
      </c>
      <c r="H69" s="20">
        <v>23.96</v>
      </c>
      <c r="I69" s="20">
        <v>23.12</v>
      </c>
      <c r="J69" s="20">
        <v>14.12</v>
      </c>
      <c r="K69" s="20">
        <v>35</v>
      </c>
      <c r="L69" s="18">
        <v>7000</v>
      </c>
      <c r="M69" s="18">
        <v>2050</v>
      </c>
      <c r="N69" s="11">
        <v>180</v>
      </c>
      <c r="O69" s="18">
        <v>2894</v>
      </c>
      <c r="P69" s="18">
        <v>1987</v>
      </c>
      <c r="Q69" s="19">
        <v>2000</v>
      </c>
      <c r="R69" s="18">
        <v>35628</v>
      </c>
      <c r="S69" s="11">
        <v>1</v>
      </c>
      <c r="T69" s="11">
        <v>22</v>
      </c>
      <c r="U69" s="11">
        <v>23</v>
      </c>
      <c r="V69" s="18">
        <v>22560</v>
      </c>
      <c r="W69" s="11">
        <v>396</v>
      </c>
      <c r="X69" s="11">
        <v>384</v>
      </c>
      <c r="Y69" s="18">
        <v>26854</v>
      </c>
      <c r="Z69" s="19">
        <v>105573</v>
      </c>
      <c r="AA69" s="19">
        <v>0</v>
      </c>
      <c r="AB69" s="19">
        <v>0</v>
      </c>
      <c r="AC69" s="19">
        <v>721</v>
      </c>
      <c r="AD69" s="19">
        <v>106294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61247</v>
      </c>
      <c r="AL69" s="19">
        <v>3669</v>
      </c>
      <c r="AM69" s="19">
        <v>64916</v>
      </c>
      <c r="AN69" s="19">
        <v>12405</v>
      </c>
      <c r="AO69" s="19">
        <v>924</v>
      </c>
      <c r="AP69" s="19">
        <v>0</v>
      </c>
      <c r="AQ69" s="19">
        <v>13329</v>
      </c>
      <c r="AR69" s="19">
        <v>31921</v>
      </c>
      <c r="AS69" s="19">
        <v>110166</v>
      </c>
      <c r="AT69" s="11">
        <v>0</v>
      </c>
      <c r="AU69" s="11">
        <v>2.29</v>
      </c>
      <c r="AV69" s="11">
        <v>0.25</v>
      </c>
      <c r="AW69" s="11">
        <v>2.54</v>
      </c>
      <c r="AX69" s="18">
        <v>26291</v>
      </c>
      <c r="AY69" s="11">
        <v>6.93</v>
      </c>
      <c r="AZ69" s="11">
        <v>0</v>
      </c>
      <c r="BA69" s="11">
        <v>93.07</v>
      </c>
      <c r="BB69" s="11">
        <v>12.43</v>
      </c>
      <c r="BC69" s="11">
        <v>87.57</v>
      </c>
      <c r="BD69" s="11">
        <v>5.65</v>
      </c>
      <c r="BE69" s="11">
        <v>94.35</v>
      </c>
      <c r="BF69" s="11">
        <v>39.94</v>
      </c>
      <c r="BG69" s="11">
        <v>62.96</v>
      </c>
      <c r="BH69" s="11">
        <v>31.68</v>
      </c>
      <c r="BI69" s="11">
        <v>12.1</v>
      </c>
      <c r="BJ69" s="11">
        <v>28.98</v>
      </c>
      <c r="BK69" s="11">
        <v>58.93</v>
      </c>
      <c r="BL69" s="11">
        <v>0</v>
      </c>
      <c r="BM69" s="11">
        <v>99.32</v>
      </c>
      <c r="BN69" s="11">
        <v>0.68</v>
      </c>
      <c r="BO69" s="11">
        <v>0</v>
      </c>
      <c r="BP69" s="11">
        <v>0.81</v>
      </c>
      <c r="BQ69" s="20">
        <v>0</v>
      </c>
      <c r="BR69" s="33">
        <v>26291</v>
      </c>
      <c r="BS69" s="34">
        <v>5.7191646726125738</v>
      </c>
      <c r="BT69" s="20">
        <v>22.97</v>
      </c>
      <c r="BU69" s="20">
        <v>6.94</v>
      </c>
      <c r="BV69" s="20">
        <v>0.16</v>
      </c>
      <c r="BW69" s="20">
        <v>0</v>
      </c>
    </row>
    <row r="70" spans="1:75" ht="12.75" customHeight="1">
      <c r="A70" s="11" t="s">
        <v>182</v>
      </c>
      <c r="B70" s="11" t="s">
        <v>183</v>
      </c>
      <c r="C70" s="18">
        <v>2110</v>
      </c>
      <c r="D70" s="18">
        <v>11964</v>
      </c>
      <c r="E70" s="18">
        <v>2063</v>
      </c>
      <c r="F70" s="11">
        <v>7.81</v>
      </c>
      <c r="G70" s="20">
        <v>7.28</v>
      </c>
      <c r="H70" s="20">
        <v>46.04</v>
      </c>
      <c r="I70" s="20">
        <v>48.41</v>
      </c>
      <c r="J70" s="20">
        <v>23.62</v>
      </c>
      <c r="K70" s="20">
        <v>45</v>
      </c>
      <c r="L70" s="18">
        <v>3582</v>
      </c>
      <c r="M70" s="18">
        <v>1508</v>
      </c>
      <c r="N70" s="11">
        <v>372</v>
      </c>
      <c r="O70" s="18">
        <v>2116</v>
      </c>
      <c r="P70" s="11">
        <v>935</v>
      </c>
      <c r="Q70" s="19">
        <v>3039</v>
      </c>
      <c r="R70" s="18">
        <v>12576</v>
      </c>
      <c r="S70" s="11">
        <v>2</v>
      </c>
      <c r="T70" s="11">
        <v>22</v>
      </c>
      <c r="U70" s="11">
        <v>24</v>
      </c>
      <c r="V70" s="18">
        <v>14740</v>
      </c>
      <c r="W70" s="11">
        <v>440</v>
      </c>
      <c r="X70" s="11">
        <v>668</v>
      </c>
      <c r="Y70" s="18">
        <v>17047</v>
      </c>
      <c r="Z70" s="19">
        <v>95229</v>
      </c>
      <c r="AA70" s="19">
        <v>465</v>
      </c>
      <c r="AB70" s="19">
        <v>0</v>
      </c>
      <c r="AC70" s="19">
        <v>6449</v>
      </c>
      <c r="AD70" s="19">
        <v>102143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46093</v>
      </c>
      <c r="AL70" s="19">
        <v>3745</v>
      </c>
      <c r="AM70" s="19">
        <v>49838</v>
      </c>
      <c r="AN70" s="19">
        <v>12394</v>
      </c>
      <c r="AO70" s="19">
        <v>688</v>
      </c>
      <c r="AP70" s="19">
        <v>2286</v>
      </c>
      <c r="AQ70" s="19">
        <v>15368</v>
      </c>
      <c r="AR70" s="19">
        <v>31945</v>
      </c>
      <c r="AS70" s="19">
        <v>97151</v>
      </c>
      <c r="AT70" s="11">
        <v>0</v>
      </c>
      <c r="AU70" s="11">
        <v>1.53</v>
      </c>
      <c r="AV70" s="11">
        <v>0.08</v>
      </c>
      <c r="AW70" s="11">
        <v>1.61</v>
      </c>
      <c r="AX70" s="18">
        <v>16474</v>
      </c>
      <c r="AY70" s="11">
        <v>4.4800000000000004</v>
      </c>
      <c r="AZ70" s="11">
        <v>14.88</v>
      </c>
      <c r="BA70" s="11">
        <v>80.650000000000006</v>
      </c>
      <c r="BB70" s="11">
        <v>9.52</v>
      </c>
      <c r="BC70" s="11">
        <v>90.48</v>
      </c>
      <c r="BD70" s="11">
        <v>7.51</v>
      </c>
      <c r="BE70" s="11">
        <v>92.49</v>
      </c>
      <c r="BF70" s="11">
        <v>28.45</v>
      </c>
      <c r="BG70" s="11">
        <v>46.42</v>
      </c>
      <c r="BH70" s="11">
        <v>47.58</v>
      </c>
      <c r="BI70" s="11">
        <v>15.82</v>
      </c>
      <c r="BJ70" s="11">
        <v>32.880000000000003</v>
      </c>
      <c r="BK70" s="11">
        <v>51.3</v>
      </c>
      <c r="BL70" s="11">
        <v>0</v>
      </c>
      <c r="BM70" s="11">
        <v>93.23</v>
      </c>
      <c r="BN70" s="11">
        <v>6.31</v>
      </c>
      <c r="BO70" s="11">
        <v>0.46</v>
      </c>
      <c r="BP70" s="11">
        <v>0.82</v>
      </c>
      <c r="BQ70" s="20">
        <v>0</v>
      </c>
      <c r="BR70" s="33">
        <v>16474</v>
      </c>
      <c r="BS70" s="34">
        <v>7.8075829383886255</v>
      </c>
      <c r="BT70" s="20">
        <v>45.13</v>
      </c>
      <c r="BU70" s="20">
        <v>15.14</v>
      </c>
      <c r="BV70" s="20">
        <v>3.06</v>
      </c>
      <c r="BW70" s="20">
        <v>0.22</v>
      </c>
    </row>
    <row r="71" spans="1:75" ht="12.75" customHeight="1">
      <c r="A71" s="11" t="s">
        <v>184</v>
      </c>
      <c r="B71" s="11" t="s">
        <v>185</v>
      </c>
      <c r="C71" s="18">
        <v>5955</v>
      </c>
      <c r="D71" s="18">
        <v>27109</v>
      </c>
      <c r="E71" s="18">
        <v>4267</v>
      </c>
      <c r="F71" s="11">
        <v>6.68</v>
      </c>
      <c r="G71" s="20">
        <v>3.02</v>
      </c>
      <c r="H71" s="20">
        <v>28.94</v>
      </c>
      <c r="I71" s="20">
        <v>30.06</v>
      </c>
      <c r="J71" s="20">
        <v>24.85</v>
      </c>
      <c r="K71" s="20">
        <v>34</v>
      </c>
      <c r="L71" s="18">
        <v>8222</v>
      </c>
      <c r="M71" s="18">
        <v>1872</v>
      </c>
      <c r="N71" s="11">
        <v>140</v>
      </c>
      <c r="O71" s="18">
        <v>1773</v>
      </c>
      <c r="P71" s="18">
        <v>1023</v>
      </c>
      <c r="Q71" s="19">
        <v>2533</v>
      </c>
      <c r="R71" s="18">
        <v>34759</v>
      </c>
      <c r="S71" s="11">
        <v>4</v>
      </c>
      <c r="T71" s="11">
        <v>22</v>
      </c>
      <c r="U71" s="11">
        <v>26</v>
      </c>
      <c r="V71" s="18">
        <v>36911</v>
      </c>
      <c r="W71" s="18">
        <v>1170</v>
      </c>
      <c r="X71" s="18">
        <v>2842</v>
      </c>
      <c r="Y71" s="18">
        <v>41392</v>
      </c>
      <c r="Z71" s="19">
        <v>165227</v>
      </c>
      <c r="AA71" s="19">
        <v>450</v>
      </c>
      <c r="AB71" s="19">
        <v>0</v>
      </c>
      <c r="AC71" s="19">
        <v>13344</v>
      </c>
      <c r="AD71" s="19">
        <v>179021</v>
      </c>
      <c r="AE71" s="19">
        <v>0</v>
      </c>
      <c r="AF71" s="19">
        <v>0</v>
      </c>
      <c r="AG71" s="19">
        <v>60000</v>
      </c>
      <c r="AH71" s="19">
        <v>440655</v>
      </c>
      <c r="AI71" s="19">
        <v>500655</v>
      </c>
      <c r="AJ71" s="19">
        <v>452541</v>
      </c>
      <c r="AK71" s="19">
        <v>103868</v>
      </c>
      <c r="AL71" s="19">
        <v>44090</v>
      </c>
      <c r="AM71" s="19">
        <v>147958</v>
      </c>
      <c r="AN71" s="19">
        <v>11443</v>
      </c>
      <c r="AO71" s="19">
        <v>1696</v>
      </c>
      <c r="AP71" s="19">
        <v>4829</v>
      </c>
      <c r="AQ71" s="19">
        <v>17968</v>
      </c>
      <c r="AR71" s="19">
        <v>6418</v>
      </c>
      <c r="AS71" s="19">
        <v>172344</v>
      </c>
      <c r="AT71" s="11">
        <v>0</v>
      </c>
      <c r="AU71" s="11">
        <v>2.85</v>
      </c>
      <c r="AV71" s="11">
        <v>0</v>
      </c>
      <c r="AW71" s="11">
        <v>2.85</v>
      </c>
      <c r="AX71" s="18">
        <v>39798</v>
      </c>
      <c r="AY71" s="11">
        <v>9.44</v>
      </c>
      <c r="AZ71" s="11">
        <v>26.88</v>
      </c>
      <c r="BA71" s="11">
        <v>63.69</v>
      </c>
      <c r="BB71" s="11">
        <v>6.76</v>
      </c>
      <c r="BC71" s="11">
        <v>93.24</v>
      </c>
      <c r="BD71" s="11">
        <v>29.8</v>
      </c>
      <c r="BE71" s="11">
        <v>70.2</v>
      </c>
      <c r="BF71" s="11">
        <v>39.65</v>
      </c>
      <c r="BG71" s="11">
        <v>57.26</v>
      </c>
      <c r="BH71" s="11">
        <v>37.130000000000003</v>
      </c>
      <c r="BI71" s="11">
        <v>10.43</v>
      </c>
      <c r="BJ71" s="11">
        <v>3.72</v>
      </c>
      <c r="BK71" s="11">
        <v>85.85</v>
      </c>
      <c r="BL71" s="11">
        <v>0</v>
      </c>
      <c r="BM71" s="11">
        <v>92.29</v>
      </c>
      <c r="BN71" s="11">
        <v>7.45</v>
      </c>
      <c r="BO71" s="11">
        <v>0.25</v>
      </c>
      <c r="BP71" s="11">
        <v>0.48</v>
      </c>
      <c r="BQ71" s="20">
        <v>0</v>
      </c>
      <c r="BR71" s="33">
        <v>39798</v>
      </c>
      <c r="BS71" s="34">
        <v>6.6831234256926955</v>
      </c>
      <c r="BT71" s="20">
        <v>27.75</v>
      </c>
      <c r="BU71" s="20">
        <v>1.08</v>
      </c>
      <c r="BV71" s="20">
        <v>2.2400000000000002</v>
      </c>
      <c r="BW71" s="20">
        <v>0.08</v>
      </c>
    </row>
    <row r="72" spans="1:75" ht="12.75" customHeight="1">
      <c r="A72" s="11" t="s">
        <v>186</v>
      </c>
      <c r="B72" s="11" t="s">
        <v>187</v>
      </c>
      <c r="C72" s="18">
        <v>1461</v>
      </c>
      <c r="D72" s="18">
        <v>6727</v>
      </c>
      <c r="E72" s="18">
        <v>1486</v>
      </c>
      <c r="F72" s="11">
        <v>12.43</v>
      </c>
      <c r="G72" s="20">
        <v>12.92</v>
      </c>
      <c r="H72" s="20">
        <v>93.84</v>
      </c>
      <c r="I72" s="20">
        <v>95.56</v>
      </c>
      <c r="J72" s="20">
        <v>71.64</v>
      </c>
      <c r="K72" s="20">
        <v>0</v>
      </c>
      <c r="L72" s="11">
        <v>940</v>
      </c>
      <c r="M72" s="18">
        <v>1560</v>
      </c>
      <c r="N72" s="11">
        <v>164</v>
      </c>
      <c r="O72" s="18">
        <v>2999</v>
      </c>
      <c r="P72" s="18">
        <v>2330</v>
      </c>
      <c r="Q72" s="19">
        <v>1201</v>
      </c>
      <c r="R72" s="18">
        <v>22676</v>
      </c>
      <c r="S72" s="11">
        <v>3</v>
      </c>
      <c r="T72" s="11">
        <v>22</v>
      </c>
      <c r="U72" s="11">
        <v>25</v>
      </c>
      <c r="V72" s="18">
        <v>17325</v>
      </c>
      <c r="W72" s="11">
        <v>726</v>
      </c>
      <c r="X72" s="11">
        <v>944</v>
      </c>
      <c r="Y72" s="18">
        <v>18288</v>
      </c>
      <c r="Z72" s="19">
        <v>137226</v>
      </c>
      <c r="AA72" s="19">
        <v>0</v>
      </c>
      <c r="AB72" s="19">
        <v>0</v>
      </c>
      <c r="AC72" s="19">
        <v>2387</v>
      </c>
      <c r="AD72" s="19">
        <v>139613</v>
      </c>
      <c r="AE72" s="19">
        <v>0</v>
      </c>
      <c r="AF72" s="19">
        <v>0</v>
      </c>
      <c r="AG72" s="19">
        <v>5000</v>
      </c>
      <c r="AH72" s="19">
        <v>0</v>
      </c>
      <c r="AI72" s="19">
        <v>5000</v>
      </c>
      <c r="AJ72" s="19">
        <v>1953</v>
      </c>
      <c r="AK72" s="19">
        <v>73431</v>
      </c>
      <c r="AL72" s="19">
        <v>31240</v>
      </c>
      <c r="AM72" s="19">
        <v>104671</v>
      </c>
      <c r="AN72" s="19">
        <v>13803</v>
      </c>
      <c r="AO72" s="19">
        <v>480</v>
      </c>
      <c r="AP72" s="19">
        <v>4596</v>
      </c>
      <c r="AQ72" s="19">
        <v>18879</v>
      </c>
      <c r="AR72" s="19">
        <v>13549</v>
      </c>
      <c r="AS72" s="19">
        <v>137099</v>
      </c>
      <c r="AT72" s="11">
        <v>0</v>
      </c>
      <c r="AU72" s="11">
        <v>1.85</v>
      </c>
      <c r="AV72" s="11">
        <v>0.03</v>
      </c>
      <c r="AW72" s="11">
        <v>1.88</v>
      </c>
      <c r="AX72" s="18">
        <v>18165</v>
      </c>
      <c r="AY72" s="11">
        <v>2.54</v>
      </c>
      <c r="AZ72" s="11">
        <v>24.34</v>
      </c>
      <c r="BA72" s="11">
        <v>73.11</v>
      </c>
      <c r="BB72" s="11">
        <v>4.42</v>
      </c>
      <c r="BC72" s="11">
        <v>95.58</v>
      </c>
      <c r="BD72" s="11">
        <v>29.85</v>
      </c>
      <c r="BE72" s="11">
        <v>70.150000000000006</v>
      </c>
      <c r="BF72" s="11">
        <v>54.92</v>
      </c>
      <c r="BG72" s="11">
        <v>38.21</v>
      </c>
      <c r="BH72" s="11">
        <v>36.67</v>
      </c>
      <c r="BI72" s="11">
        <v>13.77</v>
      </c>
      <c r="BJ72" s="11">
        <v>9.8800000000000008</v>
      </c>
      <c r="BK72" s="11">
        <v>76.349999999999994</v>
      </c>
      <c r="BL72" s="11">
        <v>0</v>
      </c>
      <c r="BM72" s="11">
        <v>98.29</v>
      </c>
      <c r="BN72" s="11">
        <v>1.71</v>
      </c>
      <c r="BO72" s="11">
        <v>0</v>
      </c>
      <c r="BP72" s="11">
        <v>0.56999999999999995</v>
      </c>
      <c r="BQ72" s="20">
        <v>0</v>
      </c>
      <c r="BR72" s="33">
        <v>18165</v>
      </c>
      <c r="BS72" s="34">
        <v>12.433264887063656</v>
      </c>
      <c r="BT72" s="20">
        <v>93.93</v>
      </c>
      <c r="BU72" s="20">
        <v>9.27</v>
      </c>
      <c r="BV72" s="20">
        <v>1.63</v>
      </c>
      <c r="BW72" s="20">
        <v>0</v>
      </c>
    </row>
    <row r="73" spans="1:75" ht="12.75" customHeight="1">
      <c r="A73" s="11" t="s">
        <v>188</v>
      </c>
      <c r="B73" s="11" t="s">
        <v>189</v>
      </c>
      <c r="C73" s="18">
        <v>5065</v>
      </c>
      <c r="D73" s="18">
        <v>37252</v>
      </c>
      <c r="E73" s="18">
        <v>5270</v>
      </c>
      <c r="F73" s="11">
        <v>4.8</v>
      </c>
      <c r="G73" s="20">
        <v>3.62</v>
      </c>
      <c r="H73" s="20">
        <v>72.06</v>
      </c>
      <c r="I73" s="20">
        <v>49.02</v>
      </c>
      <c r="J73" s="20">
        <v>25.1</v>
      </c>
      <c r="K73" s="20">
        <v>20</v>
      </c>
      <c r="L73" s="18">
        <v>2500</v>
      </c>
      <c r="M73" s="18">
        <v>1300</v>
      </c>
      <c r="N73" s="11">
        <v>404</v>
      </c>
      <c r="O73" s="18">
        <v>2786</v>
      </c>
      <c r="P73" s="11">
        <v>594</v>
      </c>
      <c r="Q73" s="19">
        <v>370</v>
      </c>
      <c r="R73" s="18">
        <v>13159</v>
      </c>
      <c r="S73" s="11">
        <v>0</v>
      </c>
      <c r="T73" s="11">
        <v>22</v>
      </c>
      <c r="U73" s="11">
        <v>22</v>
      </c>
      <c r="V73" s="18">
        <v>20451</v>
      </c>
      <c r="W73" s="11">
        <v>326</v>
      </c>
      <c r="X73" s="11">
        <v>860</v>
      </c>
      <c r="Y73" s="18">
        <v>24783</v>
      </c>
      <c r="Z73" s="19">
        <v>168498</v>
      </c>
      <c r="AA73" s="19">
        <v>375</v>
      </c>
      <c r="AB73" s="19">
        <v>0</v>
      </c>
      <c r="AC73" s="19">
        <v>79422</v>
      </c>
      <c r="AD73" s="19">
        <v>248295</v>
      </c>
      <c r="AE73" s="19">
        <v>0</v>
      </c>
      <c r="AF73" s="19">
        <v>0</v>
      </c>
      <c r="AG73" s="19">
        <v>0</v>
      </c>
      <c r="AH73" s="19">
        <v>48799</v>
      </c>
      <c r="AI73" s="19">
        <v>48799</v>
      </c>
      <c r="AJ73" s="19">
        <v>166361</v>
      </c>
      <c r="AK73" s="19">
        <v>118016</v>
      </c>
      <c r="AL73" s="19">
        <v>9090</v>
      </c>
      <c r="AM73" s="19">
        <v>127106</v>
      </c>
      <c r="AN73" s="19">
        <v>11035</v>
      </c>
      <c r="AO73" s="19">
        <v>964</v>
      </c>
      <c r="AP73" s="19">
        <v>6354</v>
      </c>
      <c r="AQ73" s="19">
        <v>18353</v>
      </c>
      <c r="AR73" s="19">
        <v>219542</v>
      </c>
      <c r="AS73" s="19">
        <v>365001</v>
      </c>
      <c r="AT73" s="11">
        <v>0</v>
      </c>
      <c r="AU73" s="11">
        <v>2.68</v>
      </c>
      <c r="AV73" s="11">
        <v>0.78</v>
      </c>
      <c r="AW73" s="11">
        <v>3.46</v>
      </c>
      <c r="AX73" s="18">
        <v>24333</v>
      </c>
      <c r="AY73" s="11">
        <v>5.25</v>
      </c>
      <c r="AZ73" s="11">
        <v>34.619999999999997</v>
      </c>
      <c r="BA73" s="11">
        <v>60.13</v>
      </c>
      <c r="BB73" s="11">
        <v>13.76</v>
      </c>
      <c r="BC73" s="11">
        <v>86.24</v>
      </c>
      <c r="BD73" s="11">
        <v>7.15</v>
      </c>
      <c r="BE73" s="11">
        <v>92.85</v>
      </c>
      <c r="BF73" s="11">
        <v>29.15</v>
      </c>
      <c r="BG73" s="11">
        <v>42.56</v>
      </c>
      <c r="BH73" s="11">
        <v>54.74</v>
      </c>
      <c r="BI73" s="11">
        <v>5.03</v>
      </c>
      <c r="BJ73" s="11">
        <v>60.15</v>
      </c>
      <c r="BK73" s="11">
        <v>34.82</v>
      </c>
      <c r="BL73" s="11">
        <v>0</v>
      </c>
      <c r="BM73" s="11">
        <v>67.86</v>
      </c>
      <c r="BN73" s="11">
        <v>31.99</v>
      </c>
      <c r="BO73" s="11">
        <v>0.15</v>
      </c>
      <c r="BP73" s="11">
        <v>0.77</v>
      </c>
      <c r="BQ73" s="20">
        <v>0</v>
      </c>
      <c r="BR73" s="33">
        <v>24333</v>
      </c>
      <c r="BS73" s="34">
        <v>4.8041461006910167</v>
      </c>
      <c r="BT73" s="20">
        <v>33.270000000000003</v>
      </c>
      <c r="BU73" s="20">
        <v>43.34</v>
      </c>
      <c r="BV73" s="20">
        <v>15.68</v>
      </c>
      <c r="BW73" s="20">
        <v>7.0000000000000007E-2</v>
      </c>
    </row>
    <row r="74" spans="1:75" ht="12.75" customHeight="1">
      <c r="A74" s="11" t="s">
        <v>190</v>
      </c>
      <c r="B74" s="11" t="s">
        <v>191</v>
      </c>
      <c r="C74" s="18">
        <v>4865</v>
      </c>
      <c r="D74" s="18">
        <v>11286</v>
      </c>
      <c r="E74" s="18">
        <v>5048</v>
      </c>
      <c r="F74" s="11">
        <v>5.72</v>
      </c>
      <c r="G74" s="20">
        <v>3.77</v>
      </c>
      <c r="H74" s="20">
        <v>25.04</v>
      </c>
      <c r="I74" s="20">
        <v>24.92</v>
      </c>
      <c r="J74" s="20">
        <v>18.11</v>
      </c>
      <c r="K74" s="20">
        <v>25</v>
      </c>
      <c r="L74" s="18">
        <v>3000</v>
      </c>
      <c r="M74" s="18">
        <v>1664</v>
      </c>
      <c r="N74" s="11">
        <v>257</v>
      </c>
      <c r="O74" s="18">
        <v>2322</v>
      </c>
      <c r="P74" s="18">
        <v>1706</v>
      </c>
      <c r="Q74" s="19">
        <v>2434</v>
      </c>
      <c r="R74" s="18">
        <v>27914</v>
      </c>
      <c r="S74" s="11">
        <v>2</v>
      </c>
      <c r="T74" s="11">
        <v>22</v>
      </c>
      <c r="U74" s="11">
        <v>24</v>
      </c>
      <c r="V74" s="18">
        <v>25698</v>
      </c>
      <c r="W74" s="11">
        <v>542</v>
      </c>
      <c r="X74" s="11">
        <v>398</v>
      </c>
      <c r="Y74" s="18">
        <v>39673</v>
      </c>
      <c r="Z74" s="19">
        <v>112943</v>
      </c>
      <c r="AA74" s="19">
        <v>320</v>
      </c>
      <c r="AB74" s="19">
        <v>0</v>
      </c>
      <c r="AC74" s="19">
        <v>7995</v>
      </c>
      <c r="AD74" s="19">
        <v>121258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86675</v>
      </c>
      <c r="AL74" s="19">
        <v>1425</v>
      </c>
      <c r="AM74" s="19">
        <v>88100</v>
      </c>
      <c r="AN74" s="19">
        <v>13435</v>
      </c>
      <c r="AO74" s="19">
        <v>953</v>
      </c>
      <c r="AP74" s="19">
        <v>3937</v>
      </c>
      <c r="AQ74" s="19">
        <v>18325</v>
      </c>
      <c r="AR74" s="19">
        <v>15386</v>
      </c>
      <c r="AS74" s="19">
        <v>121811</v>
      </c>
      <c r="AT74" s="11">
        <v>0</v>
      </c>
      <c r="AU74" s="11">
        <v>1.4</v>
      </c>
      <c r="AV74" s="11">
        <v>1.1000000000000001</v>
      </c>
      <c r="AW74" s="11">
        <v>2.5</v>
      </c>
      <c r="AX74" s="18">
        <v>27842</v>
      </c>
      <c r="AY74" s="11">
        <v>5.2</v>
      </c>
      <c r="AZ74" s="11">
        <v>21.48</v>
      </c>
      <c r="BA74" s="11">
        <v>73.319999999999993</v>
      </c>
      <c r="BB74" s="11">
        <v>7.15</v>
      </c>
      <c r="BC74" s="11">
        <v>92.85</v>
      </c>
      <c r="BD74" s="11">
        <v>1.62</v>
      </c>
      <c r="BE74" s="11">
        <v>98.38</v>
      </c>
      <c r="BF74" s="11">
        <v>50.68</v>
      </c>
      <c r="BG74" s="11">
        <v>39.229999999999997</v>
      </c>
      <c r="BH74" s="11">
        <v>56.48</v>
      </c>
      <c r="BI74" s="11">
        <v>15.04</v>
      </c>
      <c r="BJ74" s="11">
        <v>12.63</v>
      </c>
      <c r="BK74" s="11">
        <v>72.33</v>
      </c>
      <c r="BL74" s="11">
        <v>0</v>
      </c>
      <c r="BM74" s="11">
        <v>93.14</v>
      </c>
      <c r="BN74" s="11">
        <v>6.59</v>
      </c>
      <c r="BO74" s="11">
        <v>0.26</v>
      </c>
      <c r="BP74" s="11">
        <v>0.44</v>
      </c>
      <c r="BQ74" s="20">
        <v>0</v>
      </c>
      <c r="BR74" s="33">
        <v>27842</v>
      </c>
      <c r="BS74" s="34">
        <v>5.7229188078108946</v>
      </c>
      <c r="BT74" s="20">
        <v>23.22</v>
      </c>
      <c r="BU74" s="20">
        <v>3.16</v>
      </c>
      <c r="BV74" s="20">
        <v>1.64</v>
      </c>
      <c r="BW74" s="20">
        <v>7.0000000000000007E-2</v>
      </c>
    </row>
    <row r="75" spans="1:75" ht="12.75" customHeight="1">
      <c r="A75" s="11" t="s">
        <v>192</v>
      </c>
      <c r="B75" s="11" t="s">
        <v>193</v>
      </c>
      <c r="C75" s="18">
        <v>2135</v>
      </c>
      <c r="D75" s="18">
        <v>15781</v>
      </c>
      <c r="E75" s="18">
        <v>1703</v>
      </c>
      <c r="F75" s="11">
        <v>11.66</v>
      </c>
      <c r="G75" s="20">
        <v>3.76</v>
      </c>
      <c r="H75" s="20">
        <v>42.87</v>
      </c>
      <c r="I75" s="20">
        <v>52.2</v>
      </c>
      <c r="J75" s="20">
        <v>35.65</v>
      </c>
      <c r="K75" s="20">
        <v>30</v>
      </c>
      <c r="L75" s="18">
        <v>5000</v>
      </c>
      <c r="M75" s="18">
        <v>1404</v>
      </c>
      <c r="N75" s="11">
        <v>75</v>
      </c>
      <c r="O75" s="18">
        <v>1673</v>
      </c>
      <c r="P75" s="18">
        <v>1389</v>
      </c>
      <c r="Q75" s="19">
        <v>1172</v>
      </c>
      <c r="R75" s="18">
        <v>16761</v>
      </c>
      <c r="S75" s="11">
        <v>3</v>
      </c>
      <c r="T75" s="11">
        <v>22</v>
      </c>
      <c r="U75" s="11">
        <v>25</v>
      </c>
      <c r="V75" s="18">
        <v>23520</v>
      </c>
      <c r="W75" s="11">
        <v>288</v>
      </c>
      <c r="X75" s="11">
        <v>363</v>
      </c>
      <c r="Y75" s="18">
        <v>27066</v>
      </c>
      <c r="Z75" s="19">
        <v>94783</v>
      </c>
      <c r="AA75" s="19">
        <v>0</v>
      </c>
      <c r="AB75" s="19">
        <v>0</v>
      </c>
      <c r="AC75" s="19">
        <v>16672</v>
      </c>
      <c r="AD75" s="19">
        <v>111455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57819</v>
      </c>
      <c r="AL75" s="19">
        <v>18291</v>
      </c>
      <c r="AM75" s="19">
        <v>76110</v>
      </c>
      <c r="AN75" s="19">
        <v>5700</v>
      </c>
      <c r="AO75" s="19">
        <v>480</v>
      </c>
      <c r="AP75" s="19">
        <v>1841</v>
      </c>
      <c r="AQ75" s="19">
        <v>8021</v>
      </c>
      <c r="AR75" s="19">
        <v>7405</v>
      </c>
      <c r="AS75" s="19">
        <v>91536</v>
      </c>
      <c r="AT75" s="11">
        <v>0.93</v>
      </c>
      <c r="AU75" s="11">
        <v>0.93</v>
      </c>
      <c r="AV75" s="11">
        <v>0.75</v>
      </c>
      <c r="AW75" s="11">
        <v>1.68</v>
      </c>
      <c r="AX75" s="18">
        <v>24895</v>
      </c>
      <c r="AY75" s="11">
        <v>5.98</v>
      </c>
      <c r="AZ75" s="11">
        <v>22.95</v>
      </c>
      <c r="BA75" s="11">
        <v>71.06</v>
      </c>
      <c r="BB75" s="11">
        <v>5.23</v>
      </c>
      <c r="BC75" s="11">
        <v>94.77</v>
      </c>
      <c r="BD75" s="11">
        <v>24.03</v>
      </c>
      <c r="BE75" s="11">
        <v>75.97</v>
      </c>
      <c r="BF75" s="11">
        <v>33.94</v>
      </c>
      <c r="BG75" s="11">
        <v>65.599999999999994</v>
      </c>
      <c r="BH75" s="11">
        <v>29.16</v>
      </c>
      <c r="BI75" s="11">
        <v>8.76</v>
      </c>
      <c r="BJ75" s="11">
        <v>8.09</v>
      </c>
      <c r="BK75" s="11">
        <v>83.15</v>
      </c>
      <c r="BL75" s="11">
        <v>0</v>
      </c>
      <c r="BM75" s="11">
        <v>85.04</v>
      </c>
      <c r="BN75" s="11">
        <v>14.96</v>
      </c>
      <c r="BO75" s="11">
        <v>0</v>
      </c>
      <c r="BP75" s="11">
        <v>0.64</v>
      </c>
      <c r="BQ75" s="20">
        <v>0</v>
      </c>
      <c r="BR75" s="33">
        <v>24895</v>
      </c>
      <c r="BS75" s="34">
        <v>11.660421545667447</v>
      </c>
      <c r="BT75" s="20">
        <v>44.39</v>
      </c>
      <c r="BU75" s="20">
        <v>3.47</v>
      </c>
      <c r="BV75" s="20">
        <v>7.81</v>
      </c>
      <c r="BW75" s="20">
        <v>0</v>
      </c>
    </row>
    <row r="76" spans="1:75" ht="12.75" customHeight="1">
      <c r="A76" s="11" t="s">
        <v>194</v>
      </c>
      <c r="B76" s="11" t="s">
        <v>195</v>
      </c>
      <c r="C76" s="18">
        <v>1170</v>
      </c>
      <c r="D76" s="18">
        <v>1090</v>
      </c>
      <c r="E76" s="11">
        <v>90</v>
      </c>
      <c r="F76" s="11">
        <v>0.94</v>
      </c>
      <c r="G76" s="20">
        <v>1.4</v>
      </c>
      <c r="H76" s="20">
        <v>7.29</v>
      </c>
      <c r="I76" s="20">
        <v>8.43</v>
      </c>
      <c r="J76" s="20">
        <v>5.54</v>
      </c>
      <c r="K76" s="20">
        <v>-1</v>
      </c>
      <c r="L76" s="11">
        <v>700</v>
      </c>
      <c r="M76" s="11">
        <v>520</v>
      </c>
      <c r="N76" s="11">
        <v>4</v>
      </c>
      <c r="O76" s="11">
        <v>45</v>
      </c>
      <c r="P76" s="11">
        <v>27</v>
      </c>
      <c r="Q76" s="19">
        <v>101</v>
      </c>
      <c r="R76" s="18">
        <v>5000</v>
      </c>
      <c r="S76" s="11">
        <v>0</v>
      </c>
      <c r="T76" s="11">
        <v>22</v>
      </c>
      <c r="U76" s="11">
        <v>22</v>
      </c>
      <c r="V76" s="18">
        <v>1097</v>
      </c>
      <c r="W76" s="11">
        <v>0</v>
      </c>
      <c r="X76" s="11">
        <v>57</v>
      </c>
      <c r="Y76" s="18">
        <v>1097</v>
      </c>
      <c r="Z76" s="19">
        <v>9251</v>
      </c>
      <c r="AA76" s="19">
        <v>0</v>
      </c>
      <c r="AB76" s="19">
        <v>0</v>
      </c>
      <c r="AC76" s="19">
        <v>612</v>
      </c>
      <c r="AD76" s="19">
        <v>9863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6020</v>
      </c>
      <c r="AL76" s="19">
        <v>466</v>
      </c>
      <c r="AM76" s="19">
        <v>6486</v>
      </c>
      <c r="AN76" s="19">
        <v>1609</v>
      </c>
      <c r="AO76" s="19">
        <v>0</v>
      </c>
      <c r="AP76" s="19">
        <v>30</v>
      </c>
      <c r="AQ76" s="19">
        <v>1639</v>
      </c>
      <c r="AR76" s="19">
        <v>402</v>
      </c>
      <c r="AS76" s="19">
        <v>8527</v>
      </c>
      <c r="AT76" s="11">
        <v>0</v>
      </c>
      <c r="AU76" s="11">
        <v>0.25</v>
      </c>
      <c r="AV76" s="11">
        <v>0</v>
      </c>
      <c r="AW76" s="11">
        <v>0.25</v>
      </c>
      <c r="AX76" s="18">
        <v>1097</v>
      </c>
      <c r="AY76" s="11">
        <v>0</v>
      </c>
      <c r="AZ76" s="11">
        <v>1.83</v>
      </c>
      <c r="BA76" s="11">
        <v>98.17</v>
      </c>
      <c r="BB76" s="11">
        <v>0</v>
      </c>
      <c r="BC76" s="11">
        <v>100</v>
      </c>
      <c r="BD76" s="11">
        <v>7.18</v>
      </c>
      <c r="BE76" s="11">
        <v>92.82</v>
      </c>
      <c r="BF76" s="11">
        <v>17.78</v>
      </c>
      <c r="BG76" s="11">
        <v>0</v>
      </c>
      <c r="BH76" s="11">
        <v>0</v>
      </c>
      <c r="BI76" s="11">
        <v>19.22</v>
      </c>
      <c r="BJ76" s="11">
        <v>4.71</v>
      </c>
      <c r="BK76" s="11">
        <v>76.06</v>
      </c>
      <c r="BL76" s="11">
        <v>0</v>
      </c>
      <c r="BM76" s="11">
        <v>93.8</v>
      </c>
      <c r="BN76" s="11">
        <v>6.21</v>
      </c>
      <c r="BO76" s="11">
        <v>0</v>
      </c>
      <c r="BP76" s="11">
        <v>0</v>
      </c>
      <c r="BQ76" s="20">
        <v>0</v>
      </c>
      <c r="BR76" s="33">
        <v>1097</v>
      </c>
      <c r="BS76" s="34">
        <v>0.93760683760683761</v>
      </c>
      <c r="BT76" s="20">
        <v>7.91</v>
      </c>
      <c r="BU76" s="20">
        <v>0.34</v>
      </c>
      <c r="BV76" s="20">
        <v>0.52</v>
      </c>
      <c r="BW76" s="20">
        <v>0</v>
      </c>
    </row>
    <row r="77" spans="1:75" ht="12.75" customHeight="1">
      <c r="A77" s="11" t="s">
        <v>196</v>
      </c>
      <c r="B77" s="11" t="s">
        <v>197</v>
      </c>
      <c r="C77" s="18">
        <v>1645</v>
      </c>
      <c r="D77" s="18">
        <v>1443</v>
      </c>
      <c r="E77" s="11">
        <v>907</v>
      </c>
      <c r="F77" s="11">
        <v>1.39</v>
      </c>
      <c r="G77" s="20">
        <v>2.38</v>
      </c>
      <c r="H77" s="20">
        <v>8.7100000000000009</v>
      </c>
      <c r="I77" s="20">
        <v>9.59</v>
      </c>
      <c r="J77" s="20">
        <v>4.99</v>
      </c>
      <c r="K77" s="20">
        <v>-1</v>
      </c>
      <c r="L77" s="18">
        <v>3000</v>
      </c>
      <c r="M77" s="11">
        <v>440</v>
      </c>
      <c r="N77" s="11">
        <v>2</v>
      </c>
      <c r="O77" s="11">
        <v>222</v>
      </c>
      <c r="P77" s="11">
        <v>105</v>
      </c>
      <c r="Q77" s="19">
        <v>0</v>
      </c>
      <c r="R77" s="18">
        <v>10111</v>
      </c>
      <c r="S77" s="11">
        <v>0</v>
      </c>
      <c r="T77" s="11">
        <v>22</v>
      </c>
      <c r="U77" s="11">
        <v>22</v>
      </c>
      <c r="V77" s="18">
        <v>2118</v>
      </c>
      <c r="W77" s="11">
        <v>87</v>
      </c>
      <c r="X77" s="11">
        <v>152</v>
      </c>
      <c r="Y77" s="18">
        <v>2287</v>
      </c>
      <c r="Z77" s="19">
        <v>13422</v>
      </c>
      <c r="AA77" s="19">
        <v>0</v>
      </c>
      <c r="AB77" s="19">
        <v>0</v>
      </c>
      <c r="AC77" s="19">
        <v>2358</v>
      </c>
      <c r="AD77" s="19">
        <v>15780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7619</v>
      </c>
      <c r="AL77" s="19">
        <v>583</v>
      </c>
      <c r="AM77" s="19">
        <v>8202</v>
      </c>
      <c r="AN77" s="19">
        <v>3055</v>
      </c>
      <c r="AO77" s="19">
        <v>480</v>
      </c>
      <c r="AP77" s="19">
        <v>379</v>
      </c>
      <c r="AQ77" s="19">
        <v>3914</v>
      </c>
      <c r="AR77" s="19">
        <v>2210</v>
      </c>
      <c r="AS77" s="19">
        <v>14326</v>
      </c>
      <c r="AT77" s="11">
        <v>0</v>
      </c>
      <c r="AU77" s="11">
        <v>0.28000000000000003</v>
      </c>
      <c r="AV77" s="11">
        <v>0</v>
      </c>
      <c r="AW77" s="11">
        <v>0.28000000000000003</v>
      </c>
      <c r="AX77" s="18">
        <v>2287</v>
      </c>
      <c r="AY77" s="11">
        <v>12.26</v>
      </c>
      <c r="AZ77" s="11">
        <v>9.68</v>
      </c>
      <c r="BA77" s="11">
        <v>78.05</v>
      </c>
      <c r="BB77" s="11">
        <v>6.88</v>
      </c>
      <c r="BC77" s="11">
        <v>93.12</v>
      </c>
      <c r="BD77" s="11">
        <v>7.11</v>
      </c>
      <c r="BE77" s="11">
        <v>92.89</v>
      </c>
      <c r="BF77" s="11">
        <v>-1</v>
      </c>
      <c r="BG77" s="11">
        <v>47.34</v>
      </c>
      <c r="BH77" s="11">
        <v>34.32</v>
      </c>
      <c r="BI77" s="11">
        <v>27.32</v>
      </c>
      <c r="BJ77" s="11">
        <v>15.43</v>
      </c>
      <c r="BK77" s="11">
        <v>57.25</v>
      </c>
      <c r="BL77" s="11">
        <v>0</v>
      </c>
      <c r="BM77" s="11">
        <v>85.06</v>
      </c>
      <c r="BN77" s="11">
        <v>14.94</v>
      </c>
      <c r="BO77" s="11">
        <v>0</v>
      </c>
      <c r="BP77" s="11">
        <v>0.1</v>
      </c>
      <c r="BQ77" s="20">
        <v>0</v>
      </c>
      <c r="BR77" s="33">
        <v>2287</v>
      </c>
      <c r="BS77" s="34">
        <v>1.3902735562310031</v>
      </c>
      <c r="BT77" s="20">
        <v>8.16</v>
      </c>
      <c r="BU77" s="20">
        <v>1.34</v>
      </c>
      <c r="BV77" s="20">
        <v>1.43</v>
      </c>
      <c r="BW77" s="20">
        <v>0</v>
      </c>
    </row>
    <row r="78" spans="1:75" ht="12.75" customHeight="1">
      <c r="A78" s="11" t="s">
        <v>198</v>
      </c>
      <c r="B78" s="11" t="s">
        <v>199</v>
      </c>
      <c r="C78" s="18">
        <v>1562</v>
      </c>
      <c r="D78" s="18">
        <v>9402</v>
      </c>
      <c r="E78" s="11">
        <v>808</v>
      </c>
      <c r="F78" s="11">
        <v>7.95</v>
      </c>
      <c r="G78" s="20">
        <v>6.84</v>
      </c>
      <c r="H78" s="20">
        <v>46.42</v>
      </c>
      <c r="I78" s="20">
        <v>49.08</v>
      </c>
      <c r="J78" s="20">
        <v>29.89</v>
      </c>
      <c r="K78" s="20">
        <v>35</v>
      </c>
      <c r="L78" s="18">
        <v>5403</v>
      </c>
      <c r="M78" s="18">
        <v>1300</v>
      </c>
      <c r="N78" s="11">
        <v>124</v>
      </c>
      <c r="O78" s="18">
        <v>1400</v>
      </c>
      <c r="P78" s="11">
        <v>560</v>
      </c>
      <c r="Q78" s="19">
        <v>570</v>
      </c>
      <c r="R78" s="18">
        <v>17230</v>
      </c>
      <c r="S78" s="11">
        <v>2</v>
      </c>
      <c r="T78" s="11">
        <v>22</v>
      </c>
      <c r="U78" s="11">
        <v>24</v>
      </c>
      <c r="V78" s="18">
        <v>11430</v>
      </c>
      <c r="W78" s="11">
        <v>250</v>
      </c>
      <c r="X78" s="11">
        <v>432</v>
      </c>
      <c r="Y78" s="18">
        <v>12626</v>
      </c>
      <c r="Z78" s="19">
        <v>76054</v>
      </c>
      <c r="AA78" s="19">
        <v>360</v>
      </c>
      <c r="AB78" s="19">
        <v>0</v>
      </c>
      <c r="AC78" s="19">
        <v>250</v>
      </c>
      <c r="AD78" s="19">
        <v>76664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43117</v>
      </c>
      <c r="AL78" s="19">
        <v>3571</v>
      </c>
      <c r="AM78" s="19">
        <v>46688</v>
      </c>
      <c r="AN78" s="19">
        <v>8856</v>
      </c>
      <c r="AO78" s="19">
        <v>555</v>
      </c>
      <c r="AP78" s="19">
        <v>1275</v>
      </c>
      <c r="AQ78" s="19">
        <v>10686</v>
      </c>
      <c r="AR78" s="19">
        <v>15130</v>
      </c>
      <c r="AS78" s="19">
        <v>72504</v>
      </c>
      <c r="AT78" s="11">
        <v>0</v>
      </c>
      <c r="AU78" s="11">
        <v>1.25</v>
      </c>
      <c r="AV78" s="11">
        <v>0.25</v>
      </c>
      <c r="AW78" s="11">
        <v>1.5</v>
      </c>
      <c r="AX78" s="18">
        <v>12425</v>
      </c>
      <c r="AY78" s="11">
        <v>5.19</v>
      </c>
      <c r="AZ78" s="11">
        <v>11.93</v>
      </c>
      <c r="BA78" s="11">
        <v>82.87</v>
      </c>
      <c r="BB78" s="11">
        <v>7.41</v>
      </c>
      <c r="BC78" s="11">
        <v>92.59</v>
      </c>
      <c r="BD78" s="11">
        <v>7.65</v>
      </c>
      <c r="BE78" s="11">
        <v>92.35</v>
      </c>
      <c r="BF78" s="11">
        <v>46.09</v>
      </c>
      <c r="BG78" s="11">
        <v>27.84</v>
      </c>
      <c r="BH78" s="11">
        <v>63.42</v>
      </c>
      <c r="BI78" s="11">
        <v>14.74</v>
      </c>
      <c r="BJ78" s="11">
        <v>20.87</v>
      </c>
      <c r="BK78" s="11">
        <v>64.39</v>
      </c>
      <c r="BL78" s="11">
        <v>0</v>
      </c>
      <c r="BM78" s="11">
        <v>99.2</v>
      </c>
      <c r="BN78" s="11">
        <v>0.33</v>
      </c>
      <c r="BO78" s="11">
        <v>0.47</v>
      </c>
      <c r="BP78" s="11">
        <v>0.64</v>
      </c>
      <c r="BQ78" s="20">
        <v>0</v>
      </c>
      <c r="BR78" s="33">
        <v>12425</v>
      </c>
      <c r="BS78" s="34">
        <v>7.9545454545454541</v>
      </c>
      <c r="BT78" s="20">
        <v>48.69</v>
      </c>
      <c r="BU78" s="20">
        <v>9.69</v>
      </c>
      <c r="BV78" s="20">
        <v>0.16</v>
      </c>
      <c r="BW78" s="20">
        <v>0.23</v>
      </c>
    </row>
    <row r="79" spans="1:75" ht="12.75" customHeight="1">
      <c r="A79" s="11" t="s">
        <v>200</v>
      </c>
      <c r="B79" s="11" t="s">
        <v>201</v>
      </c>
      <c r="C79" s="18">
        <v>7137</v>
      </c>
      <c r="D79" s="18">
        <v>105739</v>
      </c>
      <c r="E79" s="18">
        <v>6886</v>
      </c>
      <c r="F79" s="11">
        <v>17.66</v>
      </c>
      <c r="G79" s="20">
        <v>7.65</v>
      </c>
      <c r="H79" s="20">
        <v>72.569999999999993</v>
      </c>
      <c r="I79" s="20">
        <v>75.260000000000005</v>
      </c>
      <c r="J79" s="20">
        <v>51.32</v>
      </c>
      <c r="K79" s="20">
        <v>40</v>
      </c>
      <c r="L79" s="18">
        <v>14400</v>
      </c>
      <c r="M79" s="18">
        <v>2569</v>
      </c>
      <c r="N79" s="11">
        <v>946</v>
      </c>
      <c r="O79" s="18">
        <v>13788</v>
      </c>
      <c r="P79" s="18">
        <v>6336</v>
      </c>
      <c r="Q79" s="19">
        <v>2869</v>
      </c>
      <c r="R79" s="18">
        <v>50297</v>
      </c>
      <c r="S79" s="11">
        <v>3</v>
      </c>
      <c r="T79" s="11">
        <v>22</v>
      </c>
      <c r="U79" s="11">
        <v>25</v>
      </c>
      <c r="V79" s="18">
        <v>118206</v>
      </c>
      <c r="W79" s="18">
        <v>3597</v>
      </c>
      <c r="X79" s="18">
        <v>1231</v>
      </c>
      <c r="Y79" s="18">
        <v>128674</v>
      </c>
      <c r="Z79" s="19">
        <v>498309</v>
      </c>
      <c r="AA79" s="19">
        <v>0</v>
      </c>
      <c r="AB79" s="19">
        <v>0</v>
      </c>
      <c r="AC79" s="19">
        <v>38792</v>
      </c>
      <c r="AD79" s="19">
        <v>537101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263158</v>
      </c>
      <c r="AL79" s="19">
        <v>103130</v>
      </c>
      <c r="AM79" s="19">
        <v>366288</v>
      </c>
      <c r="AN79" s="19">
        <v>34536</v>
      </c>
      <c r="AO79" s="19">
        <v>7418</v>
      </c>
      <c r="AP79" s="19">
        <v>12644</v>
      </c>
      <c r="AQ79" s="19">
        <v>54598</v>
      </c>
      <c r="AR79" s="19">
        <v>97040</v>
      </c>
      <c r="AS79" s="19">
        <v>517926</v>
      </c>
      <c r="AT79" s="11">
        <v>2</v>
      </c>
      <c r="AU79" s="11">
        <v>6.6</v>
      </c>
      <c r="AV79" s="11">
        <v>0.3</v>
      </c>
      <c r="AW79" s="11">
        <v>6.9</v>
      </c>
      <c r="AX79" s="18">
        <v>126042</v>
      </c>
      <c r="AY79" s="11">
        <v>13.59</v>
      </c>
      <c r="AZ79" s="11">
        <v>23.16</v>
      </c>
      <c r="BA79" s="11">
        <v>63.26</v>
      </c>
      <c r="BB79" s="11">
        <v>5.85</v>
      </c>
      <c r="BC79" s="11">
        <v>94.15</v>
      </c>
      <c r="BD79" s="11">
        <v>28.16</v>
      </c>
      <c r="BE79" s="11">
        <v>71.84</v>
      </c>
      <c r="BF79" s="11">
        <v>37.25</v>
      </c>
      <c r="BG79" s="11">
        <v>40.119999999999997</v>
      </c>
      <c r="BH79" s="11">
        <v>53.99</v>
      </c>
      <c r="BI79" s="11">
        <v>10.54</v>
      </c>
      <c r="BJ79" s="11">
        <v>18.739999999999998</v>
      </c>
      <c r="BK79" s="11">
        <v>70.72</v>
      </c>
      <c r="BL79" s="11">
        <v>0</v>
      </c>
      <c r="BM79" s="11">
        <v>92.78</v>
      </c>
      <c r="BN79" s="11">
        <v>7.22</v>
      </c>
      <c r="BO79" s="11">
        <v>0</v>
      </c>
      <c r="BP79" s="11">
        <v>1.1000000000000001</v>
      </c>
      <c r="BQ79" s="20">
        <v>0</v>
      </c>
      <c r="BR79" s="33">
        <v>126042</v>
      </c>
      <c r="BS79" s="34">
        <v>17.660361496427072</v>
      </c>
      <c r="BT79" s="20">
        <v>69.819999999999993</v>
      </c>
      <c r="BU79" s="20">
        <v>13.6</v>
      </c>
      <c r="BV79" s="20">
        <v>5.44</v>
      </c>
      <c r="BW79" s="20">
        <v>0</v>
      </c>
    </row>
    <row r="80" spans="1:75" ht="12.75" customHeight="1">
      <c r="A80" s="11" t="s">
        <v>202</v>
      </c>
      <c r="B80" s="11" t="s">
        <v>203</v>
      </c>
      <c r="C80" s="18">
        <v>5264</v>
      </c>
      <c r="D80" s="18">
        <v>21084</v>
      </c>
      <c r="E80" s="18">
        <v>4085</v>
      </c>
      <c r="F80" s="11">
        <v>5.4</v>
      </c>
      <c r="G80" s="20">
        <v>2</v>
      </c>
      <c r="H80" s="20">
        <v>31.07</v>
      </c>
      <c r="I80" s="20">
        <v>30.87</v>
      </c>
      <c r="J80" s="20">
        <v>24.66</v>
      </c>
      <c r="K80" s="20">
        <v>20</v>
      </c>
      <c r="L80" s="18">
        <v>6996</v>
      </c>
      <c r="M80" s="18">
        <v>1872</v>
      </c>
      <c r="N80" s="11">
        <v>85</v>
      </c>
      <c r="O80" s="18">
        <v>1450</v>
      </c>
      <c r="P80" s="18">
        <v>1200</v>
      </c>
      <c r="Q80" s="19">
        <v>2342</v>
      </c>
      <c r="R80" s="18">
        <v>21105</v>
      </c>
      <c r="S80" s="11">
        <v>2</v>
      </c>
      <c r="T80" s="11">
        <v>22</v>
      </c>
      <c r="U80" s="11">
        <v>24</v>
      </c>
      <c r="V80" s="18">
        <v>22696</v>
      </c>
      <c r="W80" s="18">
        <v>1827</v>
      </c>
      <c r="X80" s="18">
        <v>1819</v>
      </c>
      <c r="Y80" s="18">
        <v>30218</v>
      </c>
      <c r="Z80" s="19">
        <v>124148</v>
      </c>
      <c r="AA80" s="19">
        <v>0</v>
      </c>
      <c r="AB80" s="19">
        <v>0</v>
      </c>
      <c r="AC80" s="19">
        <v>38338</v>
      </c>
      <c r="AD80" s="19">
        <v>162486</v>
      </c>
      <c r="AE80" s="19">
        <v>0</v>
      </c>
      <c r="AF80" s="19">
        <v>0</v>
      </c>
      <c r="AG80" s="19">
        <v>38917</v>
      </c>
      <c r="AH80" s="19">
        <v>0</v>
      </c>
      <c r="AI80" s="19">
        <v>38917</v>
      </c>
      <c r="AJ80" s="19">
        <v>27211</v>
      </c>
      <c r="AK80" s="19">
        <v>93795</v>
      </c>
      <c r="AL80" s="19">
        <v>36013</v>
      </c>
      <c r="AM80" s="19">
        <v>129808</v>
      </c>
      <c r="AN80" s="19">
        <v>7593</v>
      </c>
      <c r="AO80" s="19">
        <v>1141</v>
      </c>
      <c r="AP80" s="19">
        <v>1820</v>
      </c>
      <c r="AQ80" s="19">
        <v>10554</v>
      </c>
      <c r="AR80" s="19">
        <v>23172</v>
      </c>
      <c r="AS80" s="19">
        <v>163534</v>
      </c>
      <c r="AT80" s="11">
        <v>0</v>
      </c>
      <c r="AU80" s="11">
        <v>2.7</v>
      </c>
      <c r="AV80" s="11">
        <v>0</v>
      </c>
      <c r="AW80" s="11">
        <v>2.7</v>
      </c>
      <c r="AX80" s="18">
        <v>28406</v>
      </c>
      <c r="AY80" s="11">
        <v>10.81</v>
      </c>
      <c r="AZ80" s="11">
        <v>17.239999999999998</v>
      </c>
      <c r="BA80" s="11">
        <v>71.94</v>
      </c>
      <c r="BB80" s="11">
        <v>16.739999999999998</v>
      </c>
      <c r="BC80" s="11">
        <v>83.26</v>
      </c>
      <c r="BD80" s="11">
        <v>27.74</v>
      </c>
      <c r="BE80" s="11">
        <v>72.260000000000005</v>
      </c>
      <c r="BF80" s="11">
        <v>14.74</v>
      </c>
      <c r="BG80" s="11">
        <v>27.55</v>
      </c>
      <c r="BH80" s="11">
        <v>39.979999999999997</v>
      </c>
      <c r="BI80" s="11">
        <v>6.45</v>
      </c>
      <c r="BJ80" s="11">
        <v>14.17</v>
      </c>
      <c r="BK80" s="11">
        <v>79.38</v>
      </c>
      <c r="BL80" s="11">
        <v>0</v>
      </c>
      <c r="BM80" s="11">
        <v>76.41</v>
      </c>
      <c r="BN80" s="11">
        <v>23.59</v>
      </c>
      <c r="BO80" s="11">
        <v>0</v>
      </c>
      <c r="BP80" s="11">
        <v>1.08</v>
      </c>
      <c r="BQ80" s="20">
        <v>0</v>
      </c>
      <c r="BR80" s="33">
        <v>28406</v>
      </c>
      <c r="BS80" s="34">
        <v>5.3962765957446805</v>
      </c>
      <c r="BT80" s="20">
        <v>23.58</v>
      </c>
      <c r="BU80" s="20">
        <v>4.4000000000000004</v>
      </c>
      <c r="BV80" s="20">
        <v>7.28</v>
      </c>
      <c r="BW80" s="20">
        <v>0</v>
      </c>
    </row>
    <row r="81" spans="1:75" ht="12.75" customHeight="1">
      <c r="A81" s="11" t="s">
        <v>204</v>
      </c>
      <c r="B81" s="11" t="s">
        <v>205</v>
      </c>
      <c r="C81" s="18">
        <v>3737</v>
      </c>
      <c r="D81" s="11">
        <v>-1</v>
      </c>
      <c r="E81" s="11">
        <v>-1</v>
      </c>
      <c r="F81" s="11">
        <v>0</v>
      </c>
      <c r="G81" s="20">
        <v>-1</v>
      </c>
      <c r="H81" s="20">
        <v>-1</v>
      </c>
      <c r="I81" s="20">
        <v>-1</v>
      </c>
      <c r="J81" s="20">
        <v>-1</v>
      </c>
      <c r="K81" s="11" t="s">
        <v>70</v>
      </c>
      <c r="L81" s="11">
        <v>545</v>
      </c>
      <c r="M81" s="11">
        <v>-1</v>
      </c>
      <c r="N81" s="11">
        <v>-1</v>
      </c>
      <c r="O81" s="11">
        <v>-1</v>
      </c>
      <c r="P81" s="11">
        <v>-1</v>
      </c>
      <c r="Q81" s="11" t="s">
        <v>70</v>
      </c>
      <c r="R81" s="11">
        <v>-1</v>
      </c>
      <c r="S81" s="11">
        <v>-1</v>
      </c>
      <c r="T81" s="11">
        <v>22</v>
      </c>
      <c r="U81" s="11">
        <v>-1</v>
      </c>
      <c r="V81" s="11">
        <v>-1</v>
      </c>
      <c r="W81" s="11">
        <v>-1</v>
      </c>
      <c r="X81" s="11">
        <v>-1</v>
      </c>
      <c r="Y81" s="11">
        <v>-1</v>
      </c>
      <c r="Z81" s="19">
        <v>-1</v>
      </c>
      <c r="AA81" s="19">
        <v>-1</v>
      </c>
      <c r="AB81" s="19">
        <v>-1</v>
      </c>
      <c r="AC81" s="19">
        <v>-1</v>
      </c>
      <c r="AD81" s="19">
        <v>-1</v>
      </c>
      <c r="AE81" s="19">
        <v>-1</v>
      </c>
      <c r="AF81" s="19">
        <v>-1</v>
      </c>
      <c r="AG81" s="19">
        <v>-1</v>
      </c>
      <c r="AH81" s="19">
        <v>-1</v>
      </c>
      <c r="AI81" s="19">
        <v>-1</v>
      </c>
      <c r="AJ81" s="19">
        <v>-1</v>
      </c>
      <c r="AK81" s="19">
        <v>-1</v>
      </c>
      <c r="AL81" s="19">
        <v>-1</v>
      </c>
      <c r="AM81" s="19">
        <v>-1</v>
      </c>
      <c r="AN81" s="19">
        <v>-1</v>
      </c>
      <c r="AO81" s="19">
        <v>-1</v>
      </c>
      <c r="AP81" s="19">
        <v>-1</v>
      </c>
      <c r="AQ81" s="19">
        <v>-1</v>
      </c>
      <c r="AR81" s="19">
        <v>-1</v>
      </c>
      <c r="AS81" s="19">
        <v>-1</v>
      </c>
      <c r="AT81" s="11">
        <v>-1</v>
      </c>
      <c r="AU81" s="11">
        <v>-1</v>
      </c>
      <c r="AV81" s="11">
        <v>-1</v>
      </c>
      <c r="AW81" s="11">
        <v>-1</v>
      </c>
      <c r="AX81" s="11" t="s">
        <v>70</v>
      </c>
      <c r="AY81" s="11">
        <v>-1</v>
      </c>
      <c r="AZ81" s="11">
        <v>-1</v>
      </c>
      <c r="BA81" s="11">
        <v>-1</v>
      </c>
      <c r="BB81" s="11">
        <v>0</v>
      </c>
      <c r="BC81" s="11">
        <v>0</v>
      </c>
      <c r="BD81" s="11">
        <v>-1</v>
      </c>
      <c r="BE81" s="11">
        <v>-1</v>
      </c>
      <c r="BF81" s="11">
        <v>-1</v>
      </c>
      <c r="BG81" s="11">
        <v>0</v>
      </c>
      <c r="BH81" s="11">
        <v>0</v>
      </c>
      <c r="BI81" s="11">
        <v>-1</v>
      </c>
      <c r="BJ81" s="11">
        <v>-1</v>
      </c>
      <c r="BK81" s="11">
        <v>-1</v>
      </c>
      <c r="BL81" s="11">
        <v>-1</v>
      </c>
      <c r="BM81" s="11">
        <v>-1</v>
      </c>
      <c r="BN81" s="11">
        <v>-1</v>
      </c>
      <c r="BO81" s="11">
        <v>-1</v>
      </c>
      <c r="BP81" s="11">
        <v>0</v>
      </c>
      <c r="BQ81" s="20">
        <v>-1</v>
      </c>
      <c r="BR81" s="35">
        <v>-1</v>
      </c>
      <c r="BS81" s="34">
        <v>-2.6759432700026759E-4</v>
      </c>
      <c r="BT81" s="20">
        <v>-1</v>
      </c>
      <c r="BU81" s="20">
        <v>-1</v>
      </c>
      <c r="BV81" s="20">
        <v>-1</v>
      </c>
      <c r="BW81" s="20">
        <v>-1</v>
      </c>
    </row>
    <row r="82" spans="1:75" ht="12.75" customHeight="1">
      <c r="A82" s="11" t="s">
        <v>206</v>
      </c>
      <c r="B82" s="11" t="s">
        <v>205</v>
      </c>
      <c r="C82" s="18">
        <v>3737</v>
      </c>
      <c r="D82" s="11">
        <v>-1</v>
      </c>
      <c r="E82" s="11">
        <v>-1</v>
      </c>
      <c r="F82" s="11">
        <v>0</v>
      </c>
      <c r="G82" s="20">
        <v>-1</v>
      </c>
      <c r="H82" s="20">
        <v>-1</v>
      </c>
      <c r="I82" s="20">
        <v>-1</v>
      </c>
      <c r="J82" s="20">
        <v>-1</v>
      </c>
      <c r="K82" s="11" t="s">
        <v>70</v>
      </c>
      <c r="L82" s="18">
        <v>1000</v>
      </c>
      <c r="M82" s="11">
        <v>-1</v>
      </c>
      <c r="N82" s="11">
        <v>-1</v>
      </c>
      <c r="O82" s="11">
        <v>-1</v>
      </c>
      <c r="P82" s="11">
        <v>-1</v>
      </c>
      <c r="Q82" s="11" t="s">
        <v>70</v>
      </c>
      <c r="R82" s="11">
        <v>-1</v>
      </c>
      <c r="S82" s="11">
        <v>-1</v>
      </c>
      <c r="T82" s="11">
        <v>24</v>
      </c>
      <c r="U82" s="11">
        <v>-1</v>
      </c>
      <c r="V82" s="11">
        <v>-1</v>
      </c>
      <c r="W82" s="11">
        <v>-1</v>
      </c>
      <c r="X82" s="11">
        <v>-1</v>
      </c>
      <c r="Y82" s="11">
        <v>-1</v>
      </c>
      <c r="Z82" s="19">
        <v>-1</v>
      </c>
      <c r="AA82" s="19">
        <v>-1</v>
      </c>
      <c r="AB82" s="19">
        <v>-1</v>
      </c>
      <c r="AC82" s="19">
        <v>-1</v>
      </c>
      <c r="AD82" s="19">
        <v>-1</v>
      </c>
      <c r="AE82" s="19">
        <v>-1</v>
      </c>
      <c r="AF82" s="19">
        <v>-1</v>
      </c>
      <c r="AG82" s="19">
        <v>-1</v>
      </c>
      <c r="AH82" s="19">
        <v>-1</v>
      </c>
      <c r="AI82" s="19">
        <v>-1</v>
      </c>
      <c r="AJ82" s="19">
        <v>-1</v>
      </c>
      <c r="AK82" s="19">
        <v>-1</v>
      </c>
      <c r="AL82" s="19">
        <v>-1</v>
      </c>
      <c r="AM82" s="19">
        <v>-1</v>
      </c>
      <c r="AN82" s="19">
        <v>-1</v>
      </c>
      <c r="AO82" s="19">
        <v>-1</v>
      </c>
      <c r="AP82" s="19">
        <v>-1</v>
      </c>
      <c r="AQ82" s="19">
        <v>-1</v>
      </c>
      <c r="AR82" s="19">
        <v>-1</v>
      </c>
      <c r="AS82" s="19">
        <v>-1</v>
      </c>
      <c r="AT82" s="11">
        <v>-1</v>
      </c>
      <c r="AU82" s="11">
        <v>-1</v>
      </c>
      <c r="AV82" s="11">
        <v>-1</v>
      </c>
      <c r="AW82" s="11">
        <v>-1</v>
      </c>
      <c r="AX82" s="11" t="s">
        <v>70</v>
      </c>
      <c r="AY82" s="11">
        <v>-1</v>
      </c>
      <c r="AZ82" s="11">
        <v>-1</v>
      </c>
      <c r="BA82" s="11">
        <v>-1</v>
      </c>
      <c r="BB82" s="11">
        <v>0</v>
      </c>
      <c r="BC82" s="11">
        <v>0</v>
      </c>
      <c r="BD82" s="11">
        <v>-1</v>
      </c>
      <c r="BE82" s="11">
        <v>-1</v>
      </c>
      <c r="BF82" s="11">
        <v>-1</v>
      </c>
      <c r="BG82" s="11">
        <v>0</v>
      </c>
      <c r="BH82" s="11">
        <v>0</v>
      </c>
      <c r="BI82" s="11">
        <v>-1</v>
      </c>
      <c r="BJ82" s="11">
        <v>-1</v>
      </c>
      <c r="BK82" s="11">
        <v>-1</v>
      </c>
      <c r="BL82" s="11">
        <v>-1</v>
      </c>
      <c r="BM82" s="11">
        <v>-1</v>
      </c>
      <c r="BN82" s="11">
        <v>-1</v>
      </c>
      <c r="BO82" s="11">
        <v>-1</v>
      </c>
      <c r="BP82" s="11">
        <v>0</v>
      </c>
      <c r="BQ82" s="20">
        <v>-1</v>
      </c>
      <c r="BR82" s="35">
        <v>-1</v>
      </c>
      <c r="BS82" s="34">
        <v>-2.6759432700026759E-4</v>
      </c>
      <c r="BT82" s="20">
        <v>-1</v>
      </c>
      <c r="BU82" s="20">
        <v>-1</v>
      </c>
      <c r="BV82" s="20">
        <v>-1</v>
      </c>
      <c r="BW82" s="20">
        <v>-1</v>
      </c>
    </row>
    <row r="83" spans="1:75" ht="12.75" customHeight="1">
      <c r="A83" s="11" t="s">
        <v>207</v>
      </c>
      <c r="B83" s="11" t="s">
        <v>208</v>
      </c>
      <c r="C83" s="18">
        <v>3737</v>
      </c>
      <c r="D83" s="18">
        <v>8218</v>
      </c>
      <c r="E83" s="18">
        <v>1864</v>
      </c>
      <c r="F83" s="11">
        <v>2.5299999999999998</v>
      </c>
      <c r="G83" s="20">
        <v>1.98</v>
      </c>
      <c r="H83" s="20">
        <v>19.920000000000002</v>
      </c>
      <c r="I83" s="20">
        <v>20.440000000000001</v>
      </c>
      <c r="J83" s="20">
        <v>11.89</v>
      </c>
      <c r="K83" s="20">
        <v>20</v>
      </c>
      <c r="L83" s="18">
        <v>4800</v>
      </c>
      <c r="M83" s="18">
        <v>1508</v>
      </c>
      <c r="N83" s="11">
        <v>201</v>
      </c>
      <c r="O83" s="18">
        <v>2826</v>
      </c>
      <c r="P83" s="18">
        <v>1262</v>
      </c>
      <c r="Q83" s="19">
        <v>4000</v>
      </c>
      <c r="R83" s="18">
        <v>13286</v>
      </c>
      <c r="S83" s="11">
        <v>1</v>
      </c>
      <c r="T83" s="11">
        <v>22</v>
      </c>
      <c r="U83" s="11">
        <v>23</v>
      </c>
      <c r="V83" s="18">
        <v>8764</v>
      </c>
      <c r="W83" s="11">
        <v>117</v>
      </c>
      <c r="X83" s="11">
        <v>278</v>
      </c>
      <c r="Y83" s="18">
        <v>9473</v>
      </c>
      <c r="Z83" s="19">
        <v>0</v>
      </c>
      <c r="AA83" s="19">
        <v>0</v>
      </c>
      <c r="AB83" s="19">
        <v>0</v>
      </c>
      <c r="AC83" s="19">
        <v>76400</v>
      </c>
      <c r="AD83" s="19">
        <v>76400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40987</v>
      </c>
      <c r="AL83" s="19">
        <v>3457</v>
      </c>
      <c r="AM83" s="19">
        <v>44444</v>
      </c>
      <c r="AN83" s="19">
        <v>7000</v>
      </c>
      <c r="AO83" s="19">
        <v>400</v>
      </c>
      <c r="AP83" s="19">
        <v>0</v>
      </c>
      <c r="AQ83" s="19">
        <v>7400</v>
      </c>
      <c r="AR83" s="19">
        <v>22600</v>
      </c>
      <c r="AS83" s="19">
        <v>74444</v>
      </c>
      <c r="AT83" s="11">
        <v>0</v>
      </c>
      <c r="AU83" s="11">
        <v>1.3</v>
      </c>
      <c r="AV83" s="11">
        <v>0.55000000000000004</v>
      </c>
      <c r="AW83" s="11">
        <v>1.85</v>
      </c>
      <c r="AX83" s="18">
        <v>9473</v>
      </c>
      <c r="AY83" s="11">
        <v>5.41</v>
      </c>
      <c r="AZ83" s="11">
        <v>0</v>
      </c>
      <c r="BA83" s="11">
        <v>94.59</v>
      </c>
      <c r="BB83" s="11">
        <v>6.96</v>
      </c>
      <c r="BC83" s="11">
        <v>93.04</v>
      </c>
      <c r="BD83" s="11">
        <v>7.78</v>
      </c>
      <c r="BE83" s="11">
        <v>92.22</v>
      </c>
      <c r="BF83" s="11">
        <v>-1</v>
      </c>
      <c r="BG83" s="11">
        <v>100</v>
      </c>
      <c r="BH83" s="11">
        <v>-1</v>
      </c>
      <c r="BI83" s="11">
        <v>9.94</v>
      </c>
      <c r="BJ83" s="11">
        <v>30.36</v>
      </c>
      <c r="BK83" s="11">
        <v>59.7</v>
      </c>
      <c r="BL83" s="11">
        <v>0</v>
      </c>
      <c r="BM83" s="11">
        <v>0</v>
      </c>
      <c r="BN83" s="11">
        <v>100</v>
      </c>
      <c r="BO83" s="11">
        <v>0</v>
      </c>
      <c r="BP83" s="11">
        <v>0.19</v>
      </c>
      <c r="BQ83" s="20">
        <v>0</v>
      </c>
      <c r="BR83" s="33">
        <v>9473</v>
      </c>
      <c r="BS83" s="34">
        <v>2.5349210596735348</v>
      </c>
      <c r="BT83" s="20">
        <v>0</v>
      </c>
      <c r="BU83" s="20">
        <v>6.05</v>
      </c>
      <c r="BV83" s="20">
        <v>20.440000000000001</v>
      </c>
      <c r="BW83" s="20">
        <v>0</v>
      </c>
    </row>
    <row r="84" spans="1:75" ht="12.75" customHeight="1">
      <c r="A84" s="11" t="s">
        <v>209</v>
      </c>
      <c r="B84" s="11" t="s">
        <v>210</v>
      </c>
      <c r="C84" s="11">
        <v>814</v>
      </c>
      <c r="D84" s="18">
        <v>1318</v>
      </c>
      <c r="E84" s="11">
        <v>368</v>
      </c>
      <c r="F84" s="11">
        <v>2.31</v>
      </c>
      <c r="G84" s="20">
        <v>1.94</v>
      </c>
      <c r="H84" s="20">
        <v>21.16</v>
      </c>
      <c r="I84" s="20">
        <v>20.89</v>
      </c>
      <c r="J84" s="20">
        <v>18.13</v>
      </c>
      <c r="K84" s="20">
        <v>10</v>
      </c>
      <c r="L84" s="18">
        <v>1200</v>
      </c>
      <c r="M84" s="11">
        <v>728</v>
      </c>
      <c r="N84" s="11">
        <v>26</v>
      </c>
      <c r="O84" s="11">
        <v>355</v>
      </c>
      <c r="P84" s="11">
        <v>259</v>
      </c>
      <c r="Q84" s="19">
        <v>27</v>
      </c>
      <c r="R84" s="18">
        <v>11530</v>
      </c>
      <c r="S84" s="11">
        <v>0</v>
      </c>
      <c r="T84" s="11">
        <v>22</v>
      </c>
      <c r="U84" s="11">
        <v>22</v>
      </c>
      <c r="V84" s="18">
        <v>1237</v>
      </c>
      <c r="W84" s="11">
        <v>6</v>
      </c>
      <c r="X84" s="11">
        <v>274</v>
      </c>
      <c r="Y84" s="18">
        <v>1884</v>
      </c>
      <c r="Z84" s="19">
        <v>15127</v>
      </c>
      <c r="AA84" s="19">
        <v>0</v>
      </c>
      <c r="AB84" s="19">
        <v>0</v>
      </c>
      <c r="AC84" s="19">
        <v>1875</v>
      </c>
      <c r="AD84" s="19">
        <v>17002</v>
      </c>
      <c r="AE84" s="19">
        <v>0</v>
      </c>
      <c r="AF84" s="19">
        <v>0</v>
      </c>
      <c r="AG84" s="19">
        <v>0</v>
      </c>
      <c r="AH84" s="19">
        <v>1000</v>
      </c>
      <c r="AI84" s="19">
        <v>1000</v>
      </c>
      <c r="AJ84" s="19">
        <v>0</v>
      </c>
      <c r="AK84" s="19">
        <v>13711</v>
      </c>
      <c r="AL84" s="19">
        <v>1049</v>
      </c>
      <c r="AM84" s="19">
        <v>14760</v>
      </c>
      <c r="AN84" s="19">
        <v>1097</v>
      </c>
      <c r="AO84" s="19">
        <v>480</v>
      </c>
      <c r="AP84" s="19">
        <v>0</v>
      </c>
      <c r="AQ84" s="19">
        <v>1577</v>
      </c>
      <c r="AR84" s="19">
        <v>890</v>
      </c>
      <c r="AS84" s="19">
        <v>17227</v>
      </c>
      <c r="AT84" s="11">
        <v>0</v>
      </c>
      <c r="AU84" s="11">
        <v>0.37</v>
      </c>
      <c r="AV84" s="11">
        <v>0.05</v>
      </c>
      <c r="AW84" s="11">
        <v>0.42</v>
      </c>
      <c r="AX84" s="18">
        <v>1884</v>
      </c>
      <c r="AY84" s="11">
        <v>30.44</v>
      </c>
      <c r="AZ84" s="11">
        <v>0</v>
      </c>
      <c r="BA84" s="11">
        <v>69.56</v>
      </c>
      <c r="BB84" s="11">
        <v>25.56</v>
      </c>
      <c r="BC84" s="11">
        <v>74.44</v>
      </c>
      <c r="BD84" s="11">
        <v>7.11</v>
      </c>
      <c r="BE84" s="11">
        <v>92.89</v>
      </c>
      <c r="BF84" s="11">
        <v>17.2</v>
      </c>
      <c r="BG84" s="11">
        <v>21.33</v>
      </c>
      <c r="BH84" s="11">
        <v>78.36</v>
      </c>
      <c r="BI84" s="11">
        <v>9.15</v>
      </c>
      <c r="BJ84" s="11">
        <v>5.17</v>
      </c>
      <c r="BK84" s="11">
        <v>85.68</v>
      </c>
      <c r="BL84" s="11">
        <v>0</v>
      </c>
      <c r="BM84" s="11">
        <v>88.97</v>
      </c>
      <c r="BN84" s="11">
        <v>11.03</v>
      </c>
      <c r="BO84" s="11">
        <v>0</v>
      </c>
      <c r="BP84" s="11">
        <v>0.79</v>
      </c>
      <c r="BQ84" s="20">
        <v>0</v>
      </c>
      <c r="BR84" s="33">
        <v>1884</v>
      </c>
      <c r="BS84" s="34">
        <v>2.3144963144963144</v>
      </c>
      <c r="BT84" s="20">
        <v>18.579999999999998</v>
      </c>
      <c r="BU84" s="20">
        <v>1.0900000000000001</v>
      </c>
      <c r="BV84" s="20">
        <v>2.2999999999999998</v>
      </c>
      <c r="BW84" s="20">
        <v>0</v>
      </c>
    </row>
    <row r="85" spans="1:75" ht="12.75" customHeight="1">
      <c r="A85" s="11" t="s">
        <v>211</v>
      </c>
      <c r="B85" s="11" t="s">
        <v>212</v>
      </c>
      <c r="C85" s="18">
        <v>17846</v>
      </c>
      <c r="D85" s="18">
        <v>55152</v>
      </c>
      <c r="E85" s="18">
        <v>7731</v>
      </c>
      <c r="F85" s="11">
        <v>6.54</v>
      </c>
      <c r="G85" s="20">
        <v>3.32</v>
      </c>
      <c r="H85" s="20">
        <v>39.909999999999997</v>
      </c>
      <c r="I85" s="20">
        <v>45.2</v>
      </c>
      <c r="J85" s="20">
        <v>30.95</v>
      </c>
      <c r="K85" s="20">
        <v>100</v>
      </c>
      <c r="L85" s="18">
        <v>5106</v>
      </c>
      <c r="M85" s="18">
        <v>2612</v>
      </c>
      <c r="N85" s="11">
        <v>510</v>
      </c>
      <c r="O85" s="18">
        <v>9531</v>
      </c>
      <c r="P85" s="18">
        <v>6135</v>
      </c>
      <c r="Q85" s="19">
        <v>5912</v>
      </c>
      <c r="R85" s="18">
        <v>31516</v>
      </c>
      <c r="S85" s="11">
        <v>4</v>
      </c>
      <c r="T85" s="11">
        <v>22</v>
      </c>
      <c r="U85" s="11">
        <v>26</v>
      </c>
      <c r="V85" s="18">
        <v>97048</v>
      </c>
      <c r="W85" s="18">
        <v>14371</v>
      </c>
      <c r="X85" s="18">
        <v>31110</v>
      </c>
      <c r="Y85" s="18">
        <v>189602</v>
      </c>
      <c r="Z85" s="19">
        <v>712162</v>
      </c>
      <c r="AA85" s="19">
        <v>320</v>
      </c>
      <c r="AB85" s="19">
        <v>0</v>
      </c>
      <c r="AC85" s="19">
        <v>94193</v>
      </c>
      <c r="AD85" s="19">
        <v>806675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413466</v>
      </c>
      <c r="AL85" s="19">
        <v>138933</v>
      </c>
      <c r="AM85" s="19">
        <v>552399</v>
      </c>
      <c r="AN85" s="19">
        <v>29520</v>
      </c>
      <c r="AO85" s="19">
        <v>19200</v>
      </c>
      <c r="AP85" s="19">
        <v>10606</v>
      </c>
      <c r="AQ85" s="19">
        <v>59326</v>
      </c>
      <c r="AR85" s="19">
        <v>100437</v>
      </c>
      <c r="AS85" s="19">
        <v>712162</v>
      </c>
      <c r="AT85" s="11">
        <v>1</v>
      </c>
      <c r="AU85" s="11">
        <v>1</v>
      </c>
      <c r="AV85" s="11">
        <v>8.25</v>
      </c>
      <c r="AW85" s="11">
        <v>9.25</v>
      </c>
      <c r="AX85" s="18">
        <v>116755</v>
      </c>
      <c r="AY85" s="11">
        <v>32.36</v>
      </c>
      <c r="AZ85" s="11">
        <v>17.88</v>
      </c>
      <c r="BA85" s="11">
        <v>49.76</v>
      </c>
      <c r="BB85" s="11">
        <v>14.44</v>
      </c>
      <c r="BC85" s="11">
        <v>85.56</v>
      </c>
      <c r="BD85" s="11">
        <v>25.15</v>
      </c>
      <c r="BE85" s="11">
        <v>74.849999999999994</v>
      </c>
      <c r="BF85" s="11">
        <v>38.26</v>
      </c>
      <c r="BG85" s="11">
        <v>47.01</v>
      </c>
      <c r="BH85" s="11">
        <v>50.07</v>
      </c>
      <c r="BI85" s="11">
        <v>8.33</v>
      </c>
      <c r="BJ85" s="11">
        <v>14.1</v>
      </c>
      <c r="BK85" s="11">
        <v>77.569999999999993</v>
      </c>
      <c r="BL85" s="11">
        <v>0</v>
      </c>
      <c r="BM85" s="11">
        <v>88.28</v>
      </c>
      <c r="BN85" s="11">
        <v>11.68</v>
      </c>
      <c r="BO85" s="11">
        <v>0.04</v>
      </c>
      <c r="BP85" s="11">
        <v>1.1000000000000001</v>
      </c>
      <c r="BQ85" s="20">
        <v>0</v>
      </c>
      <c r="BR85" s="33">
        <v>116755</v>
      </c>
      <c r="BS85" s="34">
        <v>6.5423624341589148</v>
      </c>
      <c r="BT85" s="20">
        <v>39.909999999999997</v>
      </c>
      <c r="BU85" s="20">
        <v>5.63</v>
      </c>
      <c r="BV85" s="20">
        <v>5.28</v>
      </c>
      <c r="BW85" s="20">
        <v>0.02</v>
      </c>
    </row>
    <row r="86" spans="1:75" ht="12.75" customHeight="1">
      <c r="A86" s="11" t="s">
        <v>216</v>
      </c>
      <c r="B86" s="11" t="s">
        <v>217</v>
      </c>
      <c r="C86" s="18">
        <v>6807</v>
      </c>
      <c r="D86" s="18">
        <v>26554</v>
      </c>
      <c r="E86" s="18">
        <v>2296</v>
      </c>
      <c r="F86" s="11">
        <v>5.59</v>
      </c>
      <c r="G86" s="20">
        <v>4.42</v>
      </c>
      <c r="H86" s="20">
        <v>42.29</v>
      </c>
      <c r="I86" s="20">
        <v>42.27</v>
      </c>
      <c r="J86" s="20">
        <v>27.71</v>
      </c>
      <c r="K86" s="20">
        <v>40</v>
      </c>
      <c r="L86" s="18">
        <v>4752</v>
      </c>
      <c r="M86" s="18">
        <v>1499</v>
      </c>
      <c r="N86" s="11">
        <v>180</v>
      </c>
      <c r="O86" s="18">
        <v>5428</v>
      </c>
      <c r="P86" s="18">
        <v>4274</v>
      </c>
      <c r="Q86" s="19">
        <v>1562</v>
      </c>
      <c r="R86" s="18">
        <v>15422</v>
      </c>
      <c r="S86" s="11">
        <v>3</v>
      </c>
      <c r="T86" s="11">
        <v>22</v>
      </c>
      <c r="U86" s="11">
        <v>25</v>
      </c>
      <c r="V86" s="18">
        <v>35368</v>
      </c>
      <c r="W86" s="11">
        <v>397</v>
      </c>
      <c r="X86" s="11">
        <v>832</v>
      </c>
      <c r="Y86" s="18">
        <v>39627</v>
      </c>
      <c r="Z86" s="19">
        <v>260000</v>
      </c>
      <c r="AA86" s="19">
        <v>0</v>
      </c>
      <c r="AB86" s="19">
        <v>0</v>
      </c>
      <c r="AC86" s="19">
        <v>27700</v>
      </c>
      <c r="AD86" s="19">
        <v>287700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10000</v>
      </c>
      <c r="AK86" s="19">
        <v>160622</v>
      </c>
      <c r="AL86" s="19">
        <v>28006</v>
      </c>
      <c r="AM86" s="19">
        <v>188628</v>
      </c>
      <c r="AN86" s="19">
        <v>15700</v>
      </c>
      <c r="AO86" s="19">
        <v>2208</v>
      </c>
      <c r="AP86" s="19">
        <v>12185</v>
      </c>
      <c r="AQ86" s="19">
        <v>30093</v>
      </c>
      <c r="AR86" s="19">
        <v>69129</v>
      </c>
      <c r="AS86" s="19">
        <v>287850</v>
      </c>
      <c r="AT86" s="11">
        <v>0.88</v>
      </c>
      <c r="AU86" s="11">
        <v>1.75</v>
      </c>
      <c r="AV86" s="11">
        <v>4.59</v>
      </c>
      <c r="AW86" s="11">
        <v>6.34</v>
      </c>
      <c r="AX86" s="18">
        <v>38058</v>
      </c>
      <c r="AY86" s="11">
        <v>7.34</v>
      </c>
      <c r="AZ86" s="11">
        <v>40.49</v>
      </c>
      <c r="BA86" s="11">
        <v>52.17</v>
      </c>
      <c r="BB86" s="11">
        <v>6.6</v>
      </c>
      <c r="BC86" s="11">
        <v>93.4</v>
      </c>
      <c r="BD86" s="11">
        <v>14.85</v>
      </c>
      <c r="BE86" s="11">
        <v>85.15</v>
      </c>
      <c r="BF86" s="11">
        <v>54.46</v>
      </c>
      <c r="BG86" s="11">
        <v>60.52</v>
      </c>
      <c r="BH86" s="11">
        <v>36.43</v>
      </c>
      <c r="BI86" s="11">
        <v>10.45</v>
      </c>
      <c r="BJ86" s="11">
        <v>24.02</v>
      </c>
      <c r="BK86" s="11">
        <v>65.53</v>
      </c>
      <c r="BL86" s="11">
        <v>0</v>
      </c>
      <c r="BM86" s="11">
        <v>90.37</v>
      </c>
      <c r="BN86" s="11">
        <v>9.6300000000000008</v>
      </c>
      <c r="BO86" s="11">
        <v>0</v>
      </c>
      <c r="BP86" s="11">
        <v>0.4</v>
      </c>
      <c r="BQ86" s="20">
        <v>0</v>
      </c>
      <c r="BR86" s="33">
        <v>38058</v>
      </c>
      <c r="BS86" s="34">
        <v>5.5910092551784931</v>
      </c>
      <c r="BT86" s="20">
        <v>38.200000000000003</v>
      </c>
      <c r="BU86" s="20">
        <v>10.16</v>
      </c>
      <c r="BV86" s="20">
        <v>4.07</v>
      </c>
      <c r="BW86" s="20">
        <v>0</v>
      </c>
    </row>
    <row r="87" spans="1:75" ht="12.75" customHeight="1">
      <c r="A87" s="11" t="s">
        <v>229</v>
      </c>
      <c r="B87" s="11" t="s">
        <v>231</v>
      </c>
      <c r="C87" s="18">
        <v>2212</v>
      </c>
      <c r="D87" s="18">
        <v>19953</v>
      </c>
      <c r="E87" s="18">
        <v>2993</v>
      </c>
      <c r="F87" s="11">
        <v>8.23</v>
      </c>
      <c r="G87" s="20">
        <v>5.0599999999999996</v>
      </c>
      <c r="H87" s="20">
        <v>75.3</v>
      </c>
      <c r="I87" s="20">
        <v>76.33</v>
      </c>
      <c r="J87" s="20">
        <v>47.31</v>
      </c>
      <c r="K87" s="20">
        <v>0</v>
      </c>
      <c r="L87" s="18">
        <v>3742</v>
      </c>
      <c r="M87" s="18">
        <v>2184</v>
      </c>
      <c r="N87" s="11">
        <v>462</v>
      </c>
      <c r="O87" s="18">
        <v>3069</v>
      </c>
      <c r="P87" s="18">
        <v>1345</v>
      </c>
      <c r="Q87" s="19">
        <v>1750</v>
      </c>
      <c r="R87" s="18">
        <v>29556</v>
      </c>
      <c r="S87" s="11">
        <v>4</v>
      </c>
      <c r="T87" s="11">
        <v>22</v>
      </c>
      <c r="U87" s="11">
        <v>26</v>
      </c>
      <c r="V87" s="18">
        <v>16168</v>
      </c>
      <c r="W87" s="11">
        <v>630</v>
      </c>
      <c r="X87" s="11">
        <v>803</v>
      </c>
      <c r="Y87" s="18">
        <v>18429</v>
      </c>
      <c r="Z87" s="19">
        <v>15000</v>
      </c>
      <c r="AA87" s="19">
        <v>0</v>
      </c>
      <c r="AB87" s="19">
        <v>0</v>
      </c>
      <c r="AC87" s="19">
        <v>153845</v>
      </c>
      <c r="AD87" s="19">
        <v>168845</v>
      </c>
      <c r="AE87" s="19">
        <v>0</v>
      </c>
      <c r="AF87" s="19">
        <v>0</v>
      </c>
      <c r="AG87" s="19">
        <v>0</v>
      </c>
      <c r="AH87" s="19">
        <v>19610</v>
      </c>
      <c r="AI87" s="19">
        <v>19610</v>
      </c>
      <c r="AJ87" s="19">
        <v>0</v>
      </c>
      <c r="AK87" s="19">
        <v>97009</v>
      </c>
      <c r="AL87" s="19">
        <v>7651</v>
      </c>
      <c r="AM87" s="19">
        <v>104660</v>
      </c>
      <c r="AN87" s="19">
        <v>9700</v>
      </c>
      <c r="AO87" s="19">
        <v>500</v>
      </c>
      <c r="AP87" s="19">
        <v>1000</v>
      </c>
      <c r="AQ87" s="19">
        <v>11200</v>
      </c>
      <c r="AR87" s="19">
        <v>50706</v>
      </c>
      <c r="AS87" s="19">
        <v>166566</v>
      </c>
      <c r="AT87" s="11">
        <v>0.88</v>
      </c>
      <c r="AU87" s="11">
        <v>1.8</v>
      </c>
      <c r="AV87" s="11">
        <v>1.08</v>
      </c>
      <c r="AW87" s="11">
        <v>2.88</v>
      </c>
      <c r="AX87" s="18">
        <v>18205</v>
      </c>
      <c r="AY87" s="11">
        <v>4.46</v>
      </c>
      <c r="AZ87" s="11">
        <v>8.93</v>
      </c>
      <c r="BA87" s="11">
        <v>86.61</v>
      </c>
      <c r="BB87" s="11">
        <v>10.06</v>
      </c>
      <c r="BC87" s="11">
        <v>89.94</v>
      </c>
      <c r="BD87" s="11">
        <v>7.31</v>
      </c>
      <c r="BE87" s="11">
        <v>92.69</v>
      </c>
      <c r="BF87" s="11">
        <v>33.43</v>
      </c>
      <c r="BG87" s="11">
        <v>52.28</v>
      </c>
      <c r="BH87" s="11">
        <v>39.72</v>
      </c>
      <c r="BI87" s="11">
        <v>6.72</v>
      </c>
      <c r="BJ87" s="11">
        <v>30.44</v>
      </c>
      <c r="BK87" s="11">
        <v>62.83</v>
      </c>
      <c r="BL87" s="11">
        <v>0</v>
      </c>
      <c r="BM87" s="11">
        <v>8.8800000000000008</v>
      </c>
      <c r="BN87" s="11">
        <v>91.12</v>
      </c>
      <c r="BO87" s="11">
        <v>0</v>
      </c>
      <c r="BP87" s="11">
        <v>0.92</v>
      </c>
      <c r="BQ87" s="20">
        <v>0</v>
      </c>
      <c r="BR87" s="33">
        <v>18205</v>
      </c>
      <c r="BS87" s="34">
        <v>8.2301084990958415</v>
      </c>
      <c r="BT87" s="20">
        <v>6.78</v>
      </c>
      <c r="BU87" s="20">
        <v>22.92</v>
      </c>
      <c r="BV87" s="20">
        <v>69.55</v>
      </c>
      <c r="BW87" s="20">
        <v>0</v>
      </c>
    </row>
    <row r="88" spans="1:75" ht="12.75" customHeight="1">
      <c r="A88" s="11" t="s">
        <v>234</v>
      </c>
      <c r="B88" s="11" t="s">
        <v>235</v>
      </c>
      <c r="C88" s="18">
        <v>2809</v>
      </c>
      <c r="D88" s="18">
        <v>17400</v>
      </c>
      <c r="E88" s="18">
        <v>1834</v>
      </c>
      <c r="F88" s="11">
        <v>8.4499999999999993</v>
      </c>
      <c r="G88" s="20">
        <v>10.72</v>
      </c>
      <c r="H88" s="20">
        <v>56.46</v>
      </c>
      <c r="I88" s="20">
        <v>60.33</v>
      </c>
      <c r="J88" s="20">
        <v>34.69</v>
      </c>
      <c r="K88" s="20">
        <v>20</v>
      </c>
      <c r="L88" s="18">
        <v>4600</v>
      </c>
      <c r="M88" s="18">
        <v>2184</v>
      </c>
      <c r="N88" s="11">
        <v>262</v>
      </c>
      <c r="O88" s="18">
        <v>3978</v>
      </c>
      <c r="P88" s="18">
        <v>3263</v>
      </c>
      <c r="Q88" s="19">
        <v>9063</v>
      </c>
      <c r="R88" s="18">
        <v>26255</v>
      </c>
      <c r="S88" s="11">
        <v>1</v>
      </c>
      <c r="T88" s="11">
        <v>22</v>
      </c>
      <c r="U88" s="11">
        <v>23</v>
      </c>
      <c r="V88" s="18">
        <v>22058</v>
      </c>
      <c r="W88" s="18">
        <v>1647</v>
      </c>
      <c r="X88" s="11">
        <v>497</v>
      </c>
      <c r="Y88" s="18">
        <v>23876</v>
      </c>
      <c r="Z88" s="19">
        <v>159962</v>
      </c>
      <c r="AA88" s="19">
        <v>500</v>
      </c>
      <c r="AB88" s="19">
        <v>0</v>
      </c>
      <c r="AC88" s="19">
        <v>9015</v>
      </c>
      <c r="AD88" s="19">
        <v>169477</v>
      </c>
      <c r="AE88" s="19">
        <v>0</v>
      </c>
      <c r="AF88" s="19">
        <v>0</v>
      </c>
      <c r="AG88" s="19">
        <v>10000</v>
      </c>
      <c r="AH88" s="19">
        <v>25735</v>
      </c>
      <c r="AI88" s="19">
        <v>35735</v>
      </c>
      <c r="AJ88" s="19">
        <v>35735</v>
      </c>
      <c r="AK88" s="19">
        <v>77740</v>
      </c>
      <c r="AL88" s="19">
        <v>19698</v>
      </c>
      <c r="AM88" s="19">
        <v>97438</v>
      </c>
      <c r="AN88" s="19">
        <v>25727</v>
      </c>
      <c r="AO88" s="19">
        <v>587</v>
      </c>
      <c r="AP88" s="19">
        <v>3786</v>
      </c>
      <c r="AQ88" s="19">
        <v>30100</v>
      </c>
      <c r="AR88" s="19">
        <v>31054</v>
      </c>
      <c r="AS88" s="19">
        <v>158592</v>
      </c>
      <c r="AT88" s="11">
        <v>0</v>
      </c>
      <c r="AU88" s="11">
        <v>2.4</v>
      </c>
      <c r="AV88" s="11">
        <v>0.25</v>
      </c>
      <c r="AW88" s="11">
        <v>2.65</v>
      </c>
      <c r="AX88" s="18">
        <v>23732</v>
      </c>
      <c r="AY88" s="11">
        <v>1.95</v>
      </c>
      <c r="AZ88" s="11">
        <v>12.58</v>
      </c>
      <c r="BA88" s="11">
        <v>85.47</v>
      </c>
      <c r="BB88" s="11">
        <v>6.59</v>
      </c>
      <c r="BC88" s="11">
        <v>93.41</v>
      </c>
      <c r="BD88" s="11">
        <v>20.22</v>
      </c>
      <c r="BE88" s="11">
        <v>79.78</v>
      </c>
      <c r="BF88" s="11">
        <v>23.53</v>
      </c>
      <c r="BG88" s="11">
        <v>50</v>
      </c>
      <c r="BH88" s="11">
        <v>49.28</v>
      </c>
      <c r="BI88" s="11">
        <v>18.98</v>
      </c>
      <c r="BJ88" s="11">
        <v>19.579999999999998</v>
      </c>
      <c r="BK88" s="11">
        <v>61.44</v>
      </c>
      <c r="BL88" s="11">
        <v>0</v>
      </c>
      <c r="BM88" s="11">
        <v>94.39</v>
      </c>
      <c r="BN88" s="11">
        <v>5.32</v>
      </c>
      <c r="BO88" s="11">
        <v>0.3</v>
      </c>
      <c r="BP88" s="11">
        <v>0.6</v>
      </c>
      <c r="BQ88" s="20">
        <v>0</v>
      </c>
      <c r="BR88" s="33">
        <v>23732</v>
      </c>
      <c r="BS88" s="34">
        <v>8.4485582057671778</v>
      </c>
      <c r="BT88" s="20">
        <v>56.95</v>
      </c>
      <c r="BU88" s="20">
        <v>11.06</v>
      </c>
      <c r="BV88" s="20">
        <v>3.21</v>
      </c>
      <c r="BW88" s="20">
        <v>0.18</v>
      </c>
    </row>
    <row r="89" spans="1:75" ht="12.75" customHeight="1">
      <c r="A89" s="11" t="s">
        <v>246</v>
      </c>
      <c r="B89" s="11" t="s">
        <v>247</v>
      </c>
      <c r="C89" s="18">
        <v>1363</v>
      </c>
      <c r="D89" s="18">
        <v>3013</v>
      </c>
      <c r="E89" s="11">
        <v>326</v>
      </c>
      <c r="F89" s="11">
        <v>3.7</v>
      </c>
      <c r="G89" s="20">
        <v>1.54</v>
      </c>
      <c r="H89" s="20">
        <v>9.01</v>
      </c>
      <c r="I89" s="20">
        <v>9.27</v>
      </c>
      <c r="J89" s="20">
        <v>5.77</v>
      </c>
      <c r="K89" s="20">
        <v>0</v>
      </c>
      <c r="L89" s="11">
        <v>900</v>
      </c>
      <c r="M89" s="11">
        <v>624</v>
      </c>
      <c r="N89" s="11">
        <v>10</v>
      </c>
      <c r="O89" s="11">
        <v>156</v>
      </c>
      <c r="P89" s="11">
        <v>46</v>
      </c>
      <c r="Q89" s="19">
        <v>75</v>
      </c>
      <c r="R89" s="18">
        <v>4181</v>
      </c>
      <c r="S89" s="11">
        <v>0</v>
      </c>
      <c r="T89" s="11">
        <v>22</v>
      </c>
      <c r="U89" s="11">
        <v>22</v>
      </c>
      <c r="V89" s="18">
        <v>4610</v>
      </c>
      <c r="W89" s="11">
        <v>0</v>
      </c>
      <c r="X89" s="11">
        <v>0</v>
      </c>
      <c r="Y89" s="18">
        <v>5046</v>
      </c>
      <c r="Z89" s="19">
        <v>11880</v>
      </c>
      <c r="AA89" s="19">
        <v>0</v>
      </c>
      <c r="AB89" s="19">
        <v>0</v>
      </c>
      <c r="AC89" s="19">
        <v>750</v>
      </c>
      <c r="AD89" s="19">
        <v>12630</v>
      </c>
      <c r="AE89" s="19">
        <v>0</v>
      </c>
      <c r="AF89" s="19">
        <v>0</v>
      </c>
      <c r="AG89" s="19">
        <v>900</v>
      </c>
      <c r="AH89" s="19">
        <v>0</v>
      </c>
      <c r="AI89" s="19">
        <v>900</v>
      </c>
      <c r="AJ89" s="19">
        <v>900</v>
      </c>
      <c r="AK89" s="19">
        <v>7310</v>
      </c>
      <c r="AL89" s="19">
        <v>559</v>
      </c>
      <c r="AM89" s="19">
        <v>7869</v>
      </c>
      <c r="AN89" s="19">
        <v>1200</v>
      </c>
      <c r="AO89" s="19">
        <v>500</v>
      </c>
      <c r="AP89" s="19">
        <v>395</v>
      </c>
      <c r="AQ89" s="19">
        <v>2095</v>
      </c>
      <c r="AR89" s="19">
        <v>2321</v>
      </c>
      <c r="AS89" s="19">
        <v>12285</v>
      </c>
      <c r="AT89" s="11">
        <v>0</v>
      </c>
      <c r="AU89" s="11">
        <v>0.23</v>
      </c>
      <c r="AV89" s="11">
        <v>0.08</v>
      </c>
      <c r="AW89" s="11">
        <v>0.31</v>
      </c>
      <c r="AX89" s="18">
        <v>5046</v>
      </c>
      <c r="AY89" s="11">
        <v>23.87</v>
      </c>
      <c r="AZ89" s="11">
        <v>18.850000000000001</v>
      </c>
      <c r="BA89" s="11">
        <v>57.28</v>
      </c>
      <c r="BB89" s="11">
        <v>7.95</v>
      </c>
      <c r="BC89" s="11">
        <v>92.05</v>
      </c>
      <c r="BD89" s="11">
        <v>7.1</v>
      </c>
      <c r="BE89" s="11">
        <v>92.9</v>
      </c>
      <c r="BF89" s="11">
        <v>24.24</v>
      </c>
      <c r="BG89" s="11">
        <v>23.17</v>
      </c>
      <c r="BH89" s="11">
        <v>74.77</v>
      </c>
      <c r="BI89" s="11">
        <v>17.05</v>
      </c>
      <c r="BJ89" s="11">
        <v>18.89</v>
      </c>
      <c r="BK89" s="11">
        <v>64.05</v>
      </c>
      <c r="BL89" s="11">
        <v>0</v>
      </c>
      <c r="BM89" s="11">
        <v>94.06</v>
      </c>
      <c r="BN89" s="11">
        <v>5.94</v>
      </c>
      <c r="BO89" s="11">
        <v>0</v>
      </c>
      <c r="BP89" s="11">
        <v>0.32</v>
      </c>
      <c r="BQ89" s="20">
        <v>0</v>
      </c>
      <c r="BR89" s="33">
        <v>5046</v>
      </c>
      <c r="BS89" s="34">
        <v>3.7021276595744679</v>
      </c>
      <c r="BT89" s="20">
        <v>8.7200000000000006</v>
      </c>
      <c r="BU89" s="20">
        <v>1.7</v>
      </c>
      <c r="BV89" s="20">
        <v>0.55000000000000004</v>
      </c>
      <c r="BW89" s="20">
        <v>0</v>
      </c>
    </row>
    <row r="90" spans="1:75" ht="12.75" customHeight="1">
      <c r="A90" s="11" t="s">
        <v>248</v>
      </c>
      <c r="B90" s="11" t="s">
        <v>249</v>
      </c>
      <c r="C90" s="18">
        <v>5315</v>
      </c>
      <c r="D90" s="18">
        <v>7245</v>
      </c>
      <c r="E90" s="11">
        <v>751</v>
      </c>
      <c r="F90" s="11">
        <v>2.9</v>
      </c>
      <c r="G90" s="20">
        <v>2</v>
      </c>
      <c r="H90" s="20">
        <v>28.46</v>
      </c>
      <c r="I90" s="20">
        <v>27.83</v>
      </c>
      <c r="J90" s="20">
        <v>22.02</v>
      </c>
      <c r="K90" s="20">
        <v>35</v>
      </c>
      <c r="L90" s="18">
        <v>1940</v>
      </c>
      <c r="M90" s="18">
        <v>1720</v>
      </c>
      <c r="N90" s="11">
        <v>109</v>
      </c>
      <c r="O90" s="18">
        <v>1202</v>
      </c>
      <c r="P90" s="11">
        <v>380</v>
      </c>
      <c r="Q90" s="19">
        <v>790</v>
      </c>
      <c r="R90" s="18">
        <v>14399</v>
      </c>
      <c r="S90" s="11">
        <v>2</v>
      </c>
      <c r="T90" s="11">
        <v>22</v>
      </c>
      <c r="U90" s="11">
        <v>24</v>
      </c>
      <c r="V90" s="18">
        <v>11700</v>
      </c>
      <c r="W90" s="11">
        <v>377</v>
      </c>
      <c r="X90" s="11">
        <v>849</v>
      </c>
      <c r="Y90" s="18">
        <v>20598</v>
      </c>
      <c r="Z90" s="19">
        <v>141206</v>
      </c>
      <c r="AA90" s="19">
        <v>250</v>
      </c>
      <c r="AB90" s="19">
        <v>0</v>
      </c>
      <c r="AC90" s="19">
        <v>6469</v>
      </c>
      <c r="AD90" s="19">
        <v>147925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91927</v>
      </c>
      <c r="AL90" s="19">
        <v>25084</v>
      </c>
      <c r="AM90" s="19">
        <v>117011</v>
      </c>
      <c r="AN90" s="19">
        <v>6747</v>
      </c>
      <c r="AO90" s="19">
        <v>928</v>
      </c>
      <c r="AP90" s="19">
        <v>2938</v>
      </c>
      <c r="AQ90" s="19">
        <v>10613</v>
      </c>
      <c r="AR90" s="19">
        <v>23653</v>
      </c>
      <c r="AS90" s="19">
        <v>151277</v>
      </c>
      <c r="AT90" s="11">
        <v>1.1299999999999999</v>
      </c>
      <c r="AU90" s="11">
        <v>1.1299999999999999</v>
      </c>
      <c r="AV90" s="11">
        <v>0.85</v>
      </c>
      <c r="AW90" s="11">
        <v>1.98</v>
      </c>
      <c r="AX90" s="18">
        <v>15418</v>
      </c>
      <c r="AY90" s="11">
        <v>8.74</v>
      </c>
      <c r="AZ90" s="11">
        <v>27.68</v>
      </c>
      <c r="BA90" s="11">
        <v>63.57</v>
      </c>
      <c r="BB90" s="11">
        <v>19.43</v>
      </c>
      <c r="BC90" s="11">
        <v>80.569999999999993</v>
      </c>
      <c r="BD90" s="11">
        <v>21.44</v>
      </c>
      <c r="BE90" s="11">
        <v>78.56</v>
      </c>
      <c r="BF90" s="11">
        <v>27.97</v>
      </c>
      <c r="BG90" s="11">
        <v>41.82</v>
      </c>
      <c r="BH90" s="11">
        <v>51.91</v>
      </c>
      <c r="BI90" s="11">
        <v>7.02</v>
      </c>
      <c r="BJ90" s="11">
        <v>15.64</v>
      </c>
      <c r="BK90" s="11">
        <v>77.349999999999994</v>
      </c>
      <c r="BL90" s="11">
        <v>0</v>
      </c>
      <c r="BM90" s="11">
        <v>95.46</v>
      </c>
      <c r="BN90" s="11">
        <v>4.37</v>
      </c>
      <c r="BO90" s="11">
        <v>0.17</v>
      </c>
      <c r="BP90" s="11">
        <v>0.7</v>
      </c>
      <c r="BQ90" s="20">
        <v>0</v>
      </c>
      <c r="BR90" s="33">
        <v>15418</v>
      </c>
      <c r="BS90" s="34">
        <v>2.900846660395108</v>
      </c>
      <c r="BT90" s="20">
        <v>26.57</v>
      </c>
      <c r="BU90" s="20">
        <v>4.45</v>
      </c>
      <c r="BV90" s="20">
        <v>1.22</v>
      </c>
      <c r="BW90" s="20">
        <v>0.05</v>
      </c>
    </row>
    <row r="91" spans="1:75" ht="12.75" customHeight="1">
      <c r="A91" s="11" t="s">
        <v>250</v>
      </c>
      <c r="B91" s="11" t="s">
        <v>251</v>
      </c>
      <c r="C91" s="11">
        <v>592</v>
      </c>
      <c r="D91" s="11">
        <v>-1</v>
      </c>
      <c r="E91" s="11">
        <v>-1</v>
      </c>
      <c r="F91" s="11">
        <v>0</v>
      </c>
      <c r="G91" s="20">
        <v>-1</v>
      </c>
      <c r="H91" s="20">
        <v>-1</v>
      </c>
      <c r="I91" s="20">
        <v>-1</v>
      </c>
      <c r="J91" s="20">
        <v>-1</v>
      </c>
      <c r="K91" s="11" t="s">
        <v>70</v>
      </c>
      <c r="L91" s="11">
        <v>-1</v>
      </c>
      <c r="M91" s="11">
        <v>-1</v>
      </c>
      <c r="N91" s="11">
        <v>-1</v>
      </c>
      <c r="O91" s="11">
        <v>-1</v>
      </c>
      <c r="P91" s="11">
        <v>-1</v>
      </c>
      <c r="Q91" s="11" t="s">
        <v>70</v>
      </c>
      <c r="R91" s="11">
        <v>-1</v>
      </c>
      <c r="S91" s="11">
        <v>-1</v>
      </c>
      <c r="T91" s="11">
        <v>22</v>
      </c>
      <c r="U91" s="11">
        <v>-1</v>
      </c>
      <c r="V91" s="11">
        <v>-1</v>
      </c>
      <c r="W91" s="11">
        <v>-1</v>
      </c>
      <c r="X91" s="11">
        <v>-1</v>
      </c>
      <c r="Y91" s="11">
        <v>-1</v>
      </c>
      <c r="Z91" s="19">
        <v>-1</v>
      </c>
      <c r="AA91" s="19">
        <v>-1</v>
      </c>
      <c r="AB91" s="19">
        <v>-1</v>
      </c>
      <c r="AC91" s="19">
        <v>-1</v>
      </c>
      <c r="AD91" s="19">
        <v>-1</v>
      </c>
      <c r="AE91" s="19">
        <v>-1</v>
      </c>
      <c r="AF91" s="19">
        <v>-1</v>
      </c>
      <c r="AG91" s="19">
        <v>-1</v>
      </c>
      <c r="AH91" s="19">
        <v>-1</v>
      </c>
      <c r="AI91" s="19">
        <v>-1</v>
      </c>
      <c r="AJ91" s="19">
        <v>-1</v>
      </c>
      <c r="AK91" s="19">
        <v>-1</v>
      </c>
      <c r="AL91" s="19">
        <v>-1</v>
      </c>
      <c r="AM91" s="19">
        <v>-1</v>
      </c>
      <c r="AN91" s="19">
        <v>-1</v>
      </c>
      <c r="AO91" s="19">
        <v>-1</v>
      </c>
      <c r="AP91" s="19">
        <v>-1</v>
      </c>
      <c r="AQ91" s="19">
        <v>-1</v>
      </c>
      <c r="AR91" s="19">
        <v>-1</v>
      </c>
      <c r="AS91" s="19">
        <v>-1</v>
      </c>
      <c r="AT91" s="11">
        <v>-1</v>
      </c>
      <c r="AU91" s="11">
        <v>-1</v>
      </c>
      <c r="AV91" s="11">
        <v>-1</v>
      </c>
      <c r="AW91" s="11">
        <v>-1</v>
      </c>
      <c r="AX91" s="11" t="s">
        <v>70</v>
      </c>
      <c r="AY91" s="11">
        <v>-1</v>
      </c>
      <c r="AZ91" s="11">
        <v>-1</v>
      </c>
      <c r="BA91" s="11">
        <v>-1</v>
      </c>
      <c r="BB91" s="11">
        <v>0</v>
      </c>
      <c r="BC91" s="11">
        <v>0</v>
      </c>
      <c r="BD91" s="11">
        <v>-1</v>
      </c>
      <c r="BE91" s="11">
        <v>-1</v>
      </c>
      <c r="BF91" s="11">
        <v>-1</v>
      </c>
      <c r="BG91" s="11">
        <v>0</v>
      </c>
      <c r="BH91" s="11">
        <v>0</v>
      </c>
      <c r="BI91" s="11">
        <v>-1</v>
      </c>
      <c r="BJ91" s="11">
        <v>-1</v>
      </c>
      <c r="BK91" s="11">
        <v>-1</v>
      </c>
      <c r="BL91" s="11">
        <v>-1</v>
      </c>
      <c r="BM91" s="11">
        <v>-1</v>
      </c>
      <c r="BN91" s="11">
        <v>-1</v>
      </c>
      <c r="BO91" s="11">
        <v>-1</v>
      </c>
      <c r="BP91" s="11">
        <v>0</v>
      </c>
      <c r="BQ91" s="20">
        <v>-1</v>
      </c>
      <c r="BR91" s="35">
        <v>-1</v>
      </c>
      <c r="BS91" s="34">
        <v>-1.6891891891891893E-3</v>
      </c>
      <c r="BT91" s="20">
        <v>-1</v>
      </c>
      <c r="BU91" s="20">
        <v>-1</v>
      </c>
      <c r="BV91" s="20">
        <v>-1</v>
      </c>
      <c r="BW91" s="20">
        <v>-1</v>
      </c>
    </row>
    <row r="92" spans="1:75" ht="12.75" customHeight="1">
      <c r="A92" s="11" t="s">
        <v>252</v>
      </c>
      <c r="B92" s="11" t="s">
        <v>253</v>
      </c>
      <c r="C92" s="18">
        <v>8439</v>
      </c>
      <c r="D92" s="18">
        <v>47424</v>
      </c>
      <c r="E92" s="18">
        <v>4694</v>
      </c>
      <c r="F92" s="11">
        <v>7.6</v>
      </c>
      <c r="G92" s="20">
        <v>3.16</v>
      </c>
      <c r="H92" s="20">
        <v>30.47</v>
      </c>
      <c r="I92" s="20">
        <v>30.52</v>
      </c>
      <c r="J92" s="20">
        <v>20.190000000000001</v>
      </c>
      <c r="K92" s="20">
        <v>30</v>
      </c>
      <c r="L92" s="18">
        <v>7200</v>
      </c>
      <c r="M92" s="18">
        <v>2472</v>
      </c>
      <c r="N92" s="11">
        <v>648</v>
      </c>
      <c r="O92" s="18">
        <v>8197</v>
      </c>
      <c r="P92" s="18">
        <v>5222</v>
      </c>
      <c r="Q92" s="19">
        <v>1000</v>
      </c>
      <c r="R92" s="18">
        <v>25705</v>
      </c>
      <c r="S92" s="11">
        <v>0</v>
      </c>
      <c r="T92" s="11">
        <v>22</v>
      </c>
      <c r="U92" s="11">
        <v>22</v>
      </c>
      <c r="V92" s="18">
        <v>60667</v>
      </c>
      <c r="W92" s="18">
        <v>1550</v>
      </c>
      <c r="X92" s="18">
        <v>1584</v>
      </c>
      <c r="Y92" s="18">
        <v>64605</v>
      </c>
      <c r="Z92" s="19">
        <v>247900</v>
      </c>
      <c r="AA92" s="19">
        <v>250</v>
      </c>
      <c r="AB92" s="19">
        <v>0</v>
      </c>
      <c r="AC92" s="19">
        <v>9447</v>
      </c>
      <c r="AD92" s="19">
        <v>257597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7753</v>
      </c>
      <c r="AK92" s="19">
        <v>155103</v>
      </c>
      <c r="AL92" s="19">
        <v>15286</v>
      </c>
      <c r="AM92" s="19">
        <v>170389</v>
      </c>
      <c r="AN92" s="19">
        <v>25351</v>
      </c>
      <c r="AO92" s="19">
        <v>1323</v>
      </c>
      <c r="AP92" s="19">
        <v>0</v>
      </c>
      <c r="AQ92" s="19">
        <v>26674</v>
      </c>
      <c r="AR92" s="19">
        <v>60103</v>
      </c>
      <c r="AS92" s="19">
        <v>257166</v>
      </c>
      <c r="AT92" s="11">
        <v>1</v>
      </c>
      <c r="AU92" s="11">
        <v>2.68</v>
      </c>
      <c r="AV92" s="11">
        <v>0.75</v>
      </c>
      <c r="AW92" s="11">
        <v>3.43</v>
      </c>
      <c r="AX92" s="18">
        <v>64107</v>
      </c>
      <c r="AY92" s="11">
        <v>4.96</v>
      </c>
      <c r="AZ92" s="11">
        <v>0</v>
      </c>
      <c r="BA92" s="11">
        <v>95.04</v>
      </c>
      <c r="BB92" s="11">
        <v>5.09</v>
      </c>
      <c r="BC92" s="11">
        <v>94.91</v>
      </c>
      <c r="BD92" s="11">
        <v>8.9700000000000006</v>
      </c>
      <c r="BE92" s="11">
        <v>91.03</v>
      </c>
      <c r="BF92" s="11">
        <v>26.08</v>
      </c>
      <c r="BG92" s="11">
        <v>46.8</v>
      </c>
      <c r="BH92" s="11">
        <v>50</v>
      </c>
      <c r="BI92" s="11">
        <v>10.37</v>
      </c>
      <c r="BJ92" s="11">
        <v>23.37</v>
      </c>
      <c r="BK92" s="11">
        <v>66.260000000000005</v>
      </c>
      <c r="BL92" s="11">
        <v>0</v>
      </c>
      <c r="BM92" s="11">
        <v>96.24</v>
      </c>
      <c r="BN92" s="11">
        <v>3.67</v>
      </c>
      <c r="BO92" s="11">
        <v>0.1</v>
      </c>
      <c r="BP92" s="11">
        <v>0.41</v>
      </c>
      <c r="BQ92" s="20">
        <v>0</v>
      </c>
      <c r="BR92" s="33">
        <v>64107</v>
      </c>
      <c r="BS92" s="34">
        <v>7.5965161749022396</v>
      </c>
      <c r="BT92" s="20">
        <v>29.38</v>
      </c>
      <c r="BU92" s="20">
        <v>7.12</v>
      </c>
      <c r="BV92" s="20">
        <v>1.1200000000000001</v>
      </c>
      <c r="BW92" s="20">
        <v>0.03</v>
      </c>
    </row>
    <row r="93" spans="1:75" ht="12.75" customHeight="1">
      <c r="A93" s="11" t="s">
        <v>254</v>
      </c>
      <c r="B93" s="11" t="s">
        <v>255</v>
      </c>
      <c r="C93" s="18">
        <v>8602</v>
      </c>
      <c r="D93" s="18">
        <v>62195</v>
      </c>
      <c r="E93" s="18">
        <v>6658</v>
      </c>
      <c r="F93" s="11">
        <v>8.59</v>
      </c>
      <c r="G93" s="20">
        <v>4.8499999999999996</v>
      </c>
      <c r="H93" s="20">
        <v>64.78</v>
      </c>
      <c r="I93" s="20">
        <v>61.85</v>
      </c>
      <c r="J93" s="20">
        <v>45.38</v>
      </c>
      <c r="K93" s="20">
        <v>30</v>
      </c>
      <c r="L93" s="18">
        <v>15000</v>
      </c>
      <c r="M93" s="18">
        <v>2717</v>
      </c>
      <c r="N93" s="11">
        <v>339</v>
      </c>
      <c r="O93" s="18">
        <v>4846</v>
      </c>
      <c r="P93" s="18">
        <v>1903</v>
      </c>
      <c r="Q93" s="19">
        <v>1506</v>
      </c>
      <c r="R93" s="18">
        <v>38262</v>
      </c>
      <c r="S93" s="11">
        <v>10</v>
      </c>
      <c r="T93" s="11">
        <v>22</v>
      </c>
      <c r="U93" s="11">
        <v>32</v>
      </c>
      <c r="V93" s="18">
        <v>65079</v>
      </c>
      <c r="W93" s="18">
        <v>1684</v>
      </c>
      <c r="X93" s="18">
        <v>1747</v>
      </c>
      <c r="Y93" s="18">
        <v>85698</v>
      </c>
      <c r="Z93" s="19">
        <v>511324</v>
      </c>
      <c r="AA93" s="19">
        <v>0</v>
      </c>
      <c r="AB93" s="19">
        <v>0</v>
      </c>
      <c r="AC93" s="19">
        <v>20697</v>
      </c>
      <c r="AD93" s="19">
        <v>532021</v>
      </c>
      <c r="AE93" s="19">
        <v>0</v>
      </c>
      <c r="AF93" s="19">
        <v>0</v>
      </c>
      <c r="AG93" s="19">
        <v>10000</v>
      </c>
      <c r="AH93" s="19">
        <v>0</v>
      </c>
      <c r="AI93" s="19">
        <v>10000</v>
      </c>
      <c r="AJ93" s="19">
        <v>22957</v>
      </c>
      <c r="AK93" s="19">
        <v>307446</v>
      </c>
      <c r="AL93" s="19">
        <v>82904</v>
      </c>
      <c r="AM93" s="19">
        <v>390350</v>
      </c>
      <c r="AN93" s="19">
        <v>30372</v>
      </c>
      <c r="AO93" s="19">
        <v>6307</v>
      </c>
      <c r="AP93" s="19">
        <v>5071</v>
      </c>
      <c r="AQ93" s="19">
        <v>41750</v>
      </c>
      <c r="AR93" s="19">
        <v>125141</v>
      </c>
      <c r="AS93" s="19">
        <v>557241</v>
      </c>
      <c r="AT93" s="11">
        <v>2.63</v>
      </c>
      <c r="AU93" s="11">
        <v>3.63</v>
      </c>
      <c r="AV93" s="11">
        <v>3.98</v>
      </c>
      <c r="AW93" s="11">
        <v>7.61</v>
      </c>
      <c r="AX93" s="18">
        <v>73861</v>
      </c>
      <c r="AY93" s="11">
        <v>15.11</v>
      </c>
      <c r="AZ93" s="11">
        <v>12.15</v>
      </c>
      <c r="BA93" s="11">
        <v>72.75</v>
      </c>
      <c r="BB93" s="11">
        <v>10.63</v>
      </c>
      <c r="BC93" s="11">
        <v>89.37</v>
      </c>
      <c r="BD93" s="11">
        <v>21.24</v>
      </c>
      <c r="BE93" s="11">
        <v>78.760000000000005</v>
      </c>
      <c r="BF93" s="11">
        <v>41</v>
      </c>
      <c r="BG93" s="11">
        <v>35.36</v>
      </c>
      <c r="BH93" s="11">
        <v>58.84</v>
      </c>
      <c r="BI93" s="11">
        <v>7.49</v>
      </c>
      <c r="BJ93" s="11">
        <v>22.46</v>
      </c>
      <c r="BK93" s="11">
        <v>70.05</v>
      </c>
      <c r="BL93" s="11">
        <v>0</v>
      </c>
      <c r="BM93" s="11">
        <v>96.11</v>
      </c>
      <c r="BN93" s="11">
        <v>3.89</v>
      </c>
      <c r="BO93" s="11">
        <v>0</v>
      </c>
      <c r="BP93" s="11">
        <v>1.02</v>
      </c>
      <c r="BQ93" s="20">
        <v>0</v>
      </c>
      <c r="BR93" s="33">
        <v>73861</v>
      </c>
      <c r="BS93" s="34">
        <v>8.5864915136014872</v>
      </c>
      <c r="BT93" s="20">
        <v>59.44</v>
      </c>
      <c r="BU93" s="20">
        <v>14.55</v>
      </c>
      <c r="BV93" s="20">
        <v>2.41</v>
      </c>
      <c r="BW93" s="20">
        <v>0</v>
      </c>
    </row>
    <row r="94" spans="1:75" ht="12.75" customHeight="1">
      <c r="A94" s="11" t="s">
        <v>261</v>
      </c>
      <c r="B94" s="11" t="s">
        <v>263</v>
      </c>
      <c r="C94" s="18">
        <v>2239</v>
      </c>
      <c r="D94" s="18">
        <v>19347</v>
      </c>
      <c r="E94" s="18">
        <v>1152</v>
      </c>
      <c r="F94" s="11">
        <v>8.98</v>
      </c>
      <c r="G94" s="20">
        <v>8</v>
      </c>
      <c r="H94" s="20">
        <v>74.319999999999993</v>
      </c>
      <c r="I94" s="20">
        <v>83.27</v>
      </c>
      <c r="J94" s="20">
        <v>44.88</v>
      </c>
      <c r="K94" s="20">
        <v>40</v>
      </c>
      <c r="L94" s="18">
        <v>5600</v>
      </c>
      <c r="M94" s="18">
        <v>1872</v>
      </c>
      <c r="N94" s="11">
        <v>538</v>
      </c>
      <c r="O94" s="18">
        <v>4244</v>
      </c>
      <c r="P94" s="18">
        <v>2585</v>
      </c>
      <c r="Q94" s="19">
        <v>1800</v>
      </c>
      <c r="R94" s="18">
        <v>20293</v>
      </c>
      <c r="S94" s="11">
        <v>6</v>
      </c>
      <c r="T94" s="11">
        <v>24</v>
      </c>
      <c r="U94" s="11">
        <v>30</v>
      </c>
      <c r="V94" s="18">
        <v>18251</v>
      </c>
      <c r="W94" s="11">
        <v>458</v>
      </c>
      <c r="X94" s="11">
        <v>296</v>
      </c>
      <c r="Y94" s="18">
        <v>21778</v>
      </c>
      <c r="Z94" s="19">
        <v>164133</v>
      </c>
      <c r="AA94" s="19">
        <v>270</v>
      </c>
      <c r="AB94" s="19">
        <v>0</v>
      </c>
      <c r="AC94" s="19">
        <v>22029</v>
      </c>
      <c r="AD94" s="19">
        <v>186432</v>
      </c>
      <c r="AE94" s="19">
        <v>0</v>
      </c>
      <c r="AF94" s="19">
        <v>0</v>
      </c>
      <c r="AG94" s="19">
        <v>31500</v>
      </c>
      <c r="AH94" s="19">
        <v>10550</v>
      </c>
      <c r="AI94" s="19">
        <v>42050</v>
      </c>
      <c r="AJ94" s="19">
        <v>31500</v>
      </c>
      <c r="AK94" s="19">
        <v>86593</v>
      </c>
      <c r="AL94" s="19">
        <v>13886</v>
      </c>
      <c r="AM94" s="19">
        <v>100479</v>
      </c>
      <c r="AN94" s="19">
        <v>12202</v>
      </c>
      <c r="AO94" s="19">
        <v>2275</v>
      </c>
      <c r="AP94" s="19">
        <v>3432</v>
      </c>
      <c r="AQ94" s="19">
        <v>17909</v>
      </c>
      <c r="AR94" s="19">
        <v>48016</v>
      </c>
      <c r="AS94" s="19">
        <v>166404</v>
      </c>
      <c r="AT94" s="11">
        <v>1</v>
      </c>
      <c r="AU94" s="11">
        <v>2.75</v>
      </c>
      <c r="AV94" s="11">
        <v>0.25</v>
      </c>
      <c r="AW94" s="11">
        <v>3</v>
      </c>
      <c r="AX94" s="18">
        <v>20109</v>
      </c>
      <c r="AY94" s="11">
        <v>12.7</v>
      </c>
      <c r="AZ94" s="11">
        <v>19.16</v>
      </c>
      <c r="BA94" s="11">
        <v>68.13</v>
      </c>
      <c r="BB94" s="11">
        <v>8.4600000000000009</v>
      </c>
      <c r="BC94" s="11">
        <v>91.54</v>
      </c>
      <c r="BD94" s="11">
        <v>13.82</v>
      </c>
      <c r="BE94" s="11">
        <v>86.18</v>
      </c>
      <c r="BF94" s="11">
        <v>38.1</v>
      </c>
      <c r="BG94" s="11">
        <v>41.6</v>
      </c>
      <c r="BH94" s="11">
        <v>47.09</v>
      </c>
      <c r="BI94" s="11">
        <v>10.76</v>
      </c>
      <c r="BJ94" s="11">
        <v>28.86</v>
      </c>
      <c r="BK94" s="11">
        <v>60.38</v>
      </c>
      <c r="BL94" s="11">
        <v>0</v>
      </c>
      <c r="BM94" s="11">
        <v>88.04</v>
      </c>
      <c r="BN94" s="11">
        <v>11.82</v>
      </c>
      <c r="BO94" s="11">
        <v>0.14000000000000001</v>
      </c>
      <c r="BP94" s="11">
        <v>0.83</v>
      </c>
      <c r="BQ94" s="20">
        <v>0</v>
      </c>
      <c r="BR94" s="33">
        <v>20109</v>
      </c>
      <c r="BS94" s="34">
        <v>8.9812416257257706</v>
      </c>
      <c r="BT94" s="20">
        <v>73.31</v>
      </c>
      <c r="BU94" s="20">
        <v>21.45</v>
      </c>
      <c r="BV94" s="20">
        <v>9.84</v>
      </c>
      <c r="BW94" s="20">
        <v>0.12</v>
      </c>
    </row>
    <row r="95" spans="1:75" ht="12.75" customHeight="1">
      <c r="A95" s="11" t="s">
        <v>270</v>
      </c>
      <c r="B95" s="11" t="s">
        <v>271</v>
      </c>
      <c r="C95" s="18">
        <v>1644</v>
      </c>
      <c r="D95" s="18">
        <v>19656</v>
      </c>
      <c r="E95" s="18">
        <v>1614</v>
      </c>
      <c r="F95" s="11">
        <v>14.18</v>
      </c>
      <c r="G95" s="20">
        <v>8.7899999999999991</v>
      </c>
      <c r="H95" s="20">
        <v>81.25</v>
      </c>
      <c r="I95" s="20">
        <v>68.69</v>
      </c>
      <c r="J95" s="20">
        <v>57.01</v>
      </c>
      <c r="K95" s="20">
        <v>20</v>
      </c>
      <c r="L95" s="18">
        <v>3160</v>
      </c>
      <c r="M95" s="18">
        <v>1664</v>
      </c>
      <c r="N95" s="11">
        <v>287</v>
      </c>
      <c r="O95" s="18">
        <v>3104</v>
      </c>
      <c r="P95" s="18">
        <v>1667</v>
      </c>
      <c r="Q95" s="19">
        <v>6700</v>
      </c>
      <c r="R95" s="18">
        <v>17485</v>
      </c>
      <c r="S95" s="11">
        <v>1</v>
      </c>
      <c r="T95" s="11">
        <v>22</v>
      </c>
      <c r="U95" s="11">
        <v>23</v>
      </c>
      <c r="V95" s="18">
        <v>21831</v>
      </c>
      <c r="W95" s="11">
        <v>360</v>
      </c>
      <c r="X95" s="11">
        <v>907</v>
      </c>
      <c r="Y95" s="18">
        <v>23852</v>
      </c>
      <c r="Z95" s="19">
        <v>77196</v>
      </c>
      <c r="AA95" s="19">
        <v>0</v>
      </c>
      <c r="AB95" s="19">
        <v>0</v>
      </c>
      <c r="AC95" s="19">
        <v>35738</v>
      </c>
      <c r="AD95" s="19">
        <v>112934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72196</v>
      </c>
      <c r="AL95" s="19">
        <v>21526</v>
      </c>
      <c r="AM95" s="19">
        <v>93722</v>
      </c>
      <c r="AN95" s="19">
        <v>10168</v>
      </c>
      <c r="AO95" s="19">
        <v>480</v>
      </c>
      <c r="AP95" s="19">
        <v>3804</v>
      </c>
      <c r="AQ95" s="19">
        <v>14452</v>
      </c>
      <c r="AR95" s="19">
        <v>25396</v>
      </c>
      <c r="AS95" s="19">
        <v>133570</v>
      </c>
      <c r="AT95" s="11">
        <v>0.56999999999999995</v>
      </c>
      <c r="AU95" s="11">
        <v>1.75</v>
      </c>
      <c r="AV95" s="11">
        <v>0.1</v>
      </c>
      <c r="AW95" s="11">
        <v>1.85</v>
      </c>
      <c r="AX95" s="18">
        <v>23307</v>
      </c>
      <c r="AY95" s="11">
        <v>3.32</v>
      </c>
      <c r="AZ95" s="11">
        <v>26.32</v>
      </c>
      <c r="BA95" s="11">
        <v>70.36</v>
      </c>
      <c r="BB95" s="11">
        <v>5.96</v>
      </c>
      <c r="BC95" s="11">
        <v>94.04</v>
      </c>
      <c r="BD95" s="11">
        <v>22.97</v>
      </c>
      <c r="BE95" s="11">
        <v>77.03</v>
      </c>
      <c r="BF95" s="11">
        <v>24.14</v>
      </c>
      <c r="BG95" s="11">
        <v>40.65</v>
      </c>
      <c r="BH95" s="11">
        <v>57.18</v>
      </c>
      <c r="BI95" s="11">
        <v>10.82</v>
      </c>
      <c r="BJ95" s="11">
        <v>19.010000000000002</v>
      </c>
      <c r="BK95" s="11">
        <v>70.17</v>
      </c>
      <c r="BL95" s="11">
        <v>0</v>
      </c>
      <c r="BM95" s="11">
        <v>68.36</v>
      </c>
      <c r="BN95" s="11">
        <v>31.65</v>
      </c>
      <c r="BO95" s="11">
        <v>0</v>
      </c>
      <c r="BP95" s="11">
        <v>0.9</v>
      </c>
      <c r="BQ95" s="20">
        <v>0</v>
      </c>
      <c r="BR95" s="33">
        <v>23307</v>
      </c>
      <c r="BS95" s="34">
        <v>14.177007299270073</v>
      </c>
      <c r="BT95" s="20">
        <v>46.96</v>
      </c>
      <c r="BU95" s="20">
        <v>15.45</v>
      </c>
      <c r="BV95" s="20">
        <v>21.74</v>
      </c>
      <c r="BW95" s="20">
        <v>0</v>
      </c>
    </row>
    <row r="96" spans="1:75" ht="12.75" customHeight="1">
      <c r="A96" s="11" t="s">
        <v>272</v>
      </c>
      <c r="B96" s="11" t="s">
        <v>273</v>
      </c>
      <c r="C96" s="18">
        <v>11367</v>
      </c>
      <c r="D96" s="18">
        <v>4350</v>
      </c>
      <c r="E96" s="11">
        <v>332</v>
      </c>
      <c r="F96" s="11">
        <v>1.06</v>
      </c>
      <c r="G96" s="20">
        <v>1.07</v>
      </c>
      <c r="H96" s="20">
        <v>8.9600000000000009</v>
      </c>
      <c r="I96" s="20">
        <v>8.9600000000000009</v>
      </c>
      <c r="J96" s="20">
        <v>6.63</v>
      </c>
      <c r="K96" s="20">
        <v>130</v>
      </c>
      <c r="L96" s="18">
        <v>1063</v>
      </c>
      <c r="M96" s="18">
        <v>1560</v>
      </c>
      <c r="N96" s="11">
        <v>136</v>
      </c>
      <c r="O96" s="18">
        <v>1265</v>
      </c>
      <c r="P96" s="11">
        <v>436</v>
      </c>
      <c r="Q96" s="19">
        <v>2192</v>
      </c>
      <c r="R96" s="18">
        <v>9184</v>
      </c>
      <c r="S96" s="11">
        <v>2</v>
      </c>
      <c r="T96" s="11">
        <v>22</v>
      </c>
      <c r="U96" s="11">
        <v>24</v>
      </c>
      <c r="V96" s="18">
        <v>7551</v>
      </c>
      <c r="W96" s="11">
        <v>108</v>
      </c>
      <c r="X96" s="11">
        <v>355</v>
      </c>
      <c r="Y96" s="18">
        <v>14053</v>
      </c>
      <c r="Z96" s="19">
        <v>94371</v>
      </c>
      <c r="AA96" s="19">
        <v>0</v>
      </c>
      <c r="AB96" s="19">
        <v>0</v>
      </c>
      <c r="AC96" s="19">
        <v>7458</v>
      </c>
      <c r="AD96" s="19">
        <v>101829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57341</v>
      </c>
      <c r="AL96" s="19">
        <v>18004</v>
      </c>
      <c r="AM96" s="19">
        <v>75345</v>
      </c>
      <c r="AN96" s="19">
        <v>7168</v>
      </c>
      <c r="AO96" s="19">
        <v>1067</v>
      </c>
      <c r="AP96" s="19">
        <v>3937</v>
      </c>
      <c r="AQ96" s="19">
        <v>12172</v>
      </c>
      <c r="AR96" s="19">
        <v>14312</v>
      </c>
      <c r="AS96" s="19">
        <v>101829</v>
      </c>
      <c r="AT96" s="11">
        <v>0.57999999999999996</v>
      </c>
      <c r="AU96" s="11">
        <v>0.83</v>
      </c>
      <c r="AV96" s="11">
        <v>0</v>
      </c>
      <c r="AW96" s="11">
        <v>0.83</v>
      </c>
      <c r="AX96" s="18">
        <v>12051</v>
      </c>
      <c r="AY96" s="11">
        <v>8.77</v>
      </c>
      <c r="AZ96" s="11">
        <v>32.340000000000003</v>
      </c>
      <c r="BA96" s="11">
        <v>58.89</v>
      </c>
      <c r="BB96" s="11">
        <v>27.19</v>
      </c>
      <c r="BC96" s="11">
        <v>72.81</v>
      </c>
      <c r="BD96" s="11">
        <v>23.9</v>
      </c>
      <c r="BE96" s="11">
        <v>76.099999999999994</v>
      </c>
      <c r="BF96" s="11">
        <v>28.84</v>
      </c>
      <c r="BG96" s="11">
        <v>47.2</v>
      </c>
      <c r="BH96" s="11">
        <v>46.44</v>
      </c>
      <c r="BI96" s="11">
        <v>11.95</v>
      </c>
      <c r="BJ96" s="11">
        <v>14.05</v>
      </c>
      <c r="BK96" s="11">
        <v>73.989999999999995</v>
      </c>
      <c r="BL96" s="11">
        <v>0</v>
      </c>
      <c r="BM96" s="11">
        <v>92.68</v>
      </c>
      <c r="BN96" s="11">
        <v>7.32</v>
      </c>
      <c r="BO96" s="11">
        <v>0</v>
      </c>
      <c r="BP96" s="11">
        <v>0.4</v>
      </c>
      <c r="BQ96" s="20">
        <v>0</v>
      </c>
      <c r="BR96" s="33">
        <v>12051</v>
      </c>
      <c r="BS96" s="34">
        <v>1.0601741884402216</v>
      </c>
      <c r="BT96" s="20">
        <v>8.3000000000000007</v>
      </c>
      <c r="BU96" s="20">
        <v>1.26</v>
      </c>
      <c r="BV96" s="20">
        <v>0.66</v>
      </c>
      <c r="BW96" s="20">
        <v>0</v>
      </c>
    </row>
    <row r="97" spans="1:75" ht="12.75" customHeight="1">
      <c r="A97" s="11" t="s">
        <v>274</v>
      </c>
      <c r="B97" s="11" t="s">
        <v>275</v>
      </c>
      <c r="C97" s="11">
        <v>952</v>
      </c>
      <c r="D97" s="18">
        <v>5061</v>
      </c>
      <c r="E97" s="11">
        <v>544</v>
      </c>
      <c r="F97" s="11">
        <v>6.57</v>
      </c>
      <c r="G97" s="20">
        <v>7.17</v>
      </c>
      <c r="H97" s="20">
        <v>43.6</v>
      </c>
      <c r="I97" s="20">
        <v>43.35</v>
      </c>
      <c r="J97" s="20">
        <v>35.11</v>
      </c>
      <c r="K97" s="20">
        <v>15</v>
      </c>
      <c r="L97" s="11">
        <v>988</v>
      </c>
      <c r="M97" s="18">
        <v>1188</v>
      </c>
      <c r="N97" s="11">
        <v>52</v>
      </c>
      <c r="O97" s="11">
        <v>734</v>
      </c>
      <c r="P97" s="11">
        <v>315</v>
      </c>
      <c r="Q97" s="19">
        <v>300</v>
      </c>
      <c r="R97" s="18">
        <v>5842</v>
      </c>
      <c r="S97" s="11">
        <v>0</v>
      </c>
      <c r="T97" s="11">
        <v>22</v>
      </c>
      <c r="U97" s="11">
        <v>22</v>
      </c>
      <c r="V97" s="18">
        <v>5316</v>
      </c>
      <c r="W97" s="11">
        <v>341</v>
      </c>
      <c r="X97" s="11">
        <v>677</v>
      </c>
      <c r="Y97" s="18">
        <v>6269</v>
      </c>
      <c r="Z97" s="19">
        <v>41195</v>
      </c>
      <c r="AA97" s="19">
        <v>70</v>
      </c>
      <c r="AB97" s="19">
        <v>0</v>
      </c>
      <c r="AC97" s="19">
        <v>0</v>
      </c>
      <c r="AD97" s="19">
        <v>41265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29800</v>
      </c>
      <c r="AL97" s="19">
        <v>3620</v>
      </c>
      <c r="AM97" s="19">
        <v>33420</v>
      </c>
      <c r="AN97" s="19">
        <v>6250</v>
      </c>
      <c r="AO97" s="19">
        <v>480</v>
      </c>
      <c r="AP97" s="19">
        <v>100</v>
      </c>
      <c r="AQ97" s="19">
        <v>6830</v>
      </c>
      <c r="AR97" s="19">
        <v>1255</v>
      </c>
      <c r="AS97" s="19">
        <v>41505</v>
      </c>
      <c r="AT97" s="11">
        <v>0.6</v>
      </c>
      <c r="AU97" s="11">
        <v>0.7</v>
      </c>
      <c r="AV97" s="11">
        <v>0</v>
      </c>
      <c r="AW97" s="11">
        <v>0.7</v>
      </c>
      <c r="AX97" s="18">
        <v>6250</v>
      </c>
      <c r="AY97" s="11">
        <v>7.03</v>
      </c>
      <c r="AZ97" s="11">
        <v>1.46</v>
      </c>
      <c r="BA97" s="11">
        <v>91.51</v>
      </c>
      <c r="BB97" s="11">
        <v>13</v>
      </c>
      <c r="BC97" s="11">
        <v>87</v>
      </c>
      <c r="BD97" s="11">
        <v>10.83</v>
      </c>
      <c r="BE97" s="11">
        <v>89.17</v>
      </c>
      <c r="BF97" s="11">
        <v>23.01</v>
      </c>
      <c r="BG97" s="11">
        <v>69.7</v>
      </c>
      <c r="BH97" s="11">
        <v>29.55</v>
      </c>
      <c r="BI97" s="11">
        <v>16.46</v>
      </c>
      <c r="BJ97" s="11">
        <v>3.02</v>
      </c>
      <c r="BK97" s="11">
        <v>80.52</v>
      </c>
      <c r="BL97" s="11">
        <v>0</v>
      </c>
      <c r="BM97" s="11">
        <v>99.83</v>
      </c>
      <c r="BN97" s="11">
        <v>0</v>
      </c>
      <c r="BO97" s="11">
        <v>0.17</v>
      </c>
      <c r="BP97" s="11">
        <v>0.98</v>
      </c>
      <c r="BQ97" s="20">
        <v>0</v>
      </c>
      <c r="BR97" s="33">
        <v>6250</v>
      </c>
      <c r="BS97" s="34">
        <v>6.5651260504201678</v>
      </c>
      <c r="BT97" s="20">
        <v>43.27</v>
      </c>
      <c r="BU97" s="20">
        <v>1.32</v>
      </c>
      <c r="BV97" s="20">
        <v>0</v>
      </c>
      <c r="BW97" s="20">
        <v>7.0000000000000007E-2</v>
      </c>
    </row>
    <row r="98" spans="1:75" ht="12.75" customHeight="1">
      <c r="A98" s="11" t="s">
        <v>285</v>
      </c>
      <c r="B98" s="11" t="s">
        <v>287</v>
      </c>
      <c r="C98" s="18">
        <v>6828</v>
      </c>
      <c r="D98" s="18">
        <v>25336</v>
      </c>
      <c r="E98" s="18">
        <v>6088</v>
      </c>
      <c r="F98" s="11">
        <v>4.88</v>
      </c>
      <c r="G98" s="20">
        <v>4.28</v>
      </c>
      <c r="H98" s="20">
        <v>22.77</v>
      </c>
      <c r="I98" s="20">
        <v>26.09</v>
      </c>
      <c r="J98" s="20">
        <v>15.05</v>
      </c>
      <c r="K98" s="20">
        <v>30</v>
      </c>
      <c r="L98" s="18">
        <v>3456</v>
      </c>
      <c r="M98" s="18">
        <v>2655</v>
      </c>
      <c r="N98" s="11">
        <v>163</v>
      </c>
      <c r="O98" s="18">
        <v>2392</v>
      </c>
      <c r="P98" s="18">
        <v>2267</v>
      </c>
      <c r="Q98" s="19">
        <v>2470</v>
      </c>
      <c r="R98" s="18">
        <v>26576</v>
      </c>
      <c r="S98" s="11">
        <v>1</v>
      </c>
      <c r="T98" s="11">
        <v>22</v>
      </c>
      <c r="U98" s="11">
        <v>23</v>
      </c>
      <c r="V98" s="18">
        <v>28725</v>
      </c>
      <c r="W98" s="11">
        <v>202</v>
      </c>
      <c r="X98" s="11">
        <v>440</v>
      </c>
      <c r="Y98" s="18">
        <v>33345</v>
      </c>
      <c r="Z98" s="19">
        <v>174138</v>
      </c>
      <c r="AA98" s="19">
        <v>0</v>
      </c>
      <c r="AB98" s="19">
        <v>0</v>
      </c>
      <c r="AC98" s="19">
        <v>3979</v>
      </c>
      <c r="AD98" s="19">
        <v>178117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90959</v>
      </c>
      <c r="AL98" s="19">
        <v>11816</v>
      </c>
      <c r="AM98" s="19">
        <v>102775</v>
      </c>
      <c r="AN98" s="19">
        <v>23545</v>
      </c>
      <c r="AO98" s="19">
        <v>1293</v>
      </c>
      <c r="AP98" s="19">
        <v>4354</v>
      </c>
      <c r="AQ98" s="19">
        <v>29192</v>
      </c>
      <c r="AR98" s="19">
        <v>23480</v>
      </c>
      <c r="AS98" s="19">
        <v>155447</v>
      </c>
      <c r="AT98" s="11">
        <v>1</v>
      </c>
      <c r="AU98" s="11">
        <v>2.98</v>
      </c>
      <c r="AV98" s="11">
        <v>0</v>
      </c>
      <c r="AW98" s="11">
        <v>2.98</v>
      </c>
      <c r="AX98" s="18">
        <v>33328</v>
      </c>
      <c r="AY98" s="11">
        <v>4.43</v>
      </c>
      <c r="AZ98" s="11">
        <v>14.92</v>
      </c>
      <c r="BA98" s="11">
        <v>80.66</v>
      </c>
      <c r="BB98" s="11">
        <v>12.14</v>
      </c>
      <c r="BC98" s="11">
        <v>87.86</v>
      </c>
      <c r="BD98" s="11">
        <v>11.5</v>
      </c>
      <c r="BE98" s="11">
        <v>88.5</v>
      </c>
      <c r="BF98" s="11">
        <v>-1</v>
      </c>
      <c r="BG98" s="11">
        <v>46.67</v>
      </c>
      <c r="BH98" s="11">
        <v>44.69</v>
      </c>
      <c r="BI98" s="11">
        <v>18.78</v>
      </c>
      <c r="BJ98" s="11">
        <v>15.1</v>
      </c>
      <c r="BK98" s="11">
        <v>66.12</v>
      </c>
      <c r="BL98" s="11">
        <v>0</v>
      </c>
      <c r="BM98" s="11">
        <v>97.77</v>
      </c>
      <c r="BN98" s="11">
        <v>2.23</v>
      </c>
      <c r="BO98" s="11">
        <v>0</v>
      </c>
      <c r="BP98" s="11">
        <v>0.67</v>
      </c>
      <c r="BQ98" s="20">
        <v>0</v>
      </c>
      <c r="BR98" s="33">
        <v>33328</v>
      </c>
      <c r="BS98" s="34">
        <v>4.88107791446983</v>
      </c>
      <c r="BT98" s="20">
        <v>25.5</v>
      </c>
      <c r="BU98" s="20">
        <v>3.44</v>
      </c>
      <c r="BV98" s="20">
        <v>0.57999999999999996</v>
      </c>
      <c r="BW98" s="20">
        <v>0</v>
      </c>
    </row>
    <row r="99" spans="1:75" ht="12.75" customHeight="1">
      <c r="A99" s="11" t="s">
        <v>301</v>
      </c>
      <c r="B99" s="11" t="s">
        <v>304</v>
      </c>
      <c r="C99" s="18">
        <v>4647</v>
      </c>
      <c r="D99" s="18">
        <v>2342</v>
      </c>
      <c r="E99" s="18">
        <v>1520</v>
      </c>
      <c r="F99" s="11">
        <v>0.72</v>
      </c>
      <c r="G99" s="20">
        <v>0.63</v>
      </c>
      <c r="H99" s="20">
        <v>5.41</v>
      </c>
      <c r="I99" s="20">
        <v>7.51</v>
      </c>
      <c r="J99" s="20">
        <v>3.1</v>
      </c>
      <c r="K99" s="20">
        <v>-1</v>
      </c>
      <c r="L99" s="18">
        <v>1394</v>
      </c>
      <c r="M99" s="11">
        <v>780</v>
      </c>
      <c r="N99" s="11">
        <v>62</v>
      </c>
      <c r="O99" s="11">
        <v>268</v>
      </c>
      <c r="P99" s="11">
        <v>116</v>
      </c>
      <c r="Q99" s="19">
        <v>1300</v>
      </c>
      <c r="R99" s="18">
        <v>18523</v>
      </c>
      <c r="S99" s="11">
        <v>0</v>
      </c>
      <c r="T99" s="11">
        <v>24</v>
      </c>
      <c r="U99" s="11">
        <v>24</v>
      </c>
      <c r="V99" s="18">
        <v>2915</v>
      </c>
      <c r="W99" s="11">
        <v>86</v>
      </c>
      <c r="X99" s="11">
        <v>310</v>
      </c>
      <c r="Y99" s="18">
        <v>3380</v>
      </c>
      <c r="Z99" s="19">
        <v>13500</v>
      </c>
      <c r="AA99" s="19">
        <v>0</v>
      </c>
      <c r="AB99" s="19">
        <v>0</v>
      </c>
      <c r="AC99" s="19">
        <v>21395</v>
      </c>
      <c r="AD99" s="19">
        <v>34895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9625</v>
      </c>
      <c r="AK99" s="19">
        <v>11703</v>
      </c>
      <c r="AL99" s="19">
        <v>2723</v>
      </c>
      <c r="AM99" s="19">
        <v>14426</v>
      </c>
      <c r="AN99" s="19">
        <v>2436</v>
      </c>
      <c r="AO99" s="19">
        <v>500</v>
      </c>
      <c r="AP99" s="19">
        <v>0</v>
      </c>
      <c r="AQ99" s="19">
        <v>2936</v>
      </c>
      <c r="AR99" s="19">
        <v>7765</v>
      </c>
      <c r="AS99" s="19">
        <v>25127</v>
      </c>
      <c r="AT99" s="11">
        <v>0</v>
      </c>
      <c r="AU99" s="11">
        <v>0.6</v>
      </c>
      <c r="AV99" s="11">
        <v>0</v>
      </c>
      <c r="AW99" s="11">
        <v>0.6</v>
      </c>
      <c r="AX99" s="18">
        <v>3357</v>
      </c>
      <c r="AY99" s="11">
        <v>17.03</v>
      </c>
      <c r="AZ99" s="11">
        <v>0</v>
      </c>
      <c r="BA99" s="11">
        <v>82.97</v>
      </c>
      <c r="BB99" s="11">
        <v>11.63</v>
      </c>
      <c r="BC99" s="11">
        <v>88.37</v>
      </c>
      <c r="BD99" s="11">
        <v>18.88</v>
      </c>
      <c r="BE99" s="11">
        <v>81.12</v>
      </c>
      <c r="BF99" s="11">
        <v>27.47</v>
      </c>
      <c r="BG99" s="11">
        <v>36.200000000000003</v>
      </c>
      <c r="BH99" s="11">
        <v>61.31</v>
      </c>
      <c r="BI99" s="11">
        <v>11.68</v>
      </c>
      <c r="BJ99" s="11">
        <v>30.9</v>
      </c>
      <c r="BK99" s="11">
        <v>57.41</v>
      </c>
      <c r="BL99" s="11">
        <v>0</v>
      </c>
      <c r="BM99" s="11">
        <v>38.69</v>
      </c>
      <c r="BN99" s="11">
        <v>61.31</v>
      </c>
      <c r="BO99" s="11">
        <v>0</v>
      </c>
      <c r="BP99" s="11">
        <v>0.1</v>
      </c>
      <c r="BQ99" s="20">
        <v>0</v>
      </c>
      <c r="BR99" s="33">
        <v>3357</v>
      </c>
      <c r="BS99" s="34">
        <v>0.72240154938670109</v>
      </c>
      <c r="BT99" s="20">
        <v>2.91</v>
      </c>
      <c r="BU99" s="20">
        <v>1.67</v>
      </c>
      <c r="BV99" s="20">
        <v>4.5999999999999996</v>
      </c>
      <c r="BW99" s="20">
        <v>0</v>
      </c>
    </row>
    <row r="100" spans="1:75" ht="12.75" customHeight="1">
      <c r="A100" s="11" t="s">
        <v>318</v>
      </c>
      <c r="B100" s="11" t="s">
        <v>320</v>
      </c>
      <c r="C100" s="18">
        <v>1638</v>
      </c>
      <c r="D100" s="11">
        <v>-1</v>
      </c>
      <c r="E100" s="11">
        <v>-1</v>
      </c>
      <c r="F100" s="11">
        <v>0</v>
      </c>
      <c r="G100" s="20">
        <v>-1</v>
      </c>
      <c r="H100" s="20">
        <v>-1</v>
      </c>
      <c r="I100" s="20">
        <v>-1</v>
      </c>
      <c r="J100" s="20">
        <v>-1</v>
      </c>
      <c r="K100" s="11" t="s">
        <v>70</v>
      </c>
      <c r="L100" s="18">
        <v>1020</v>
      </c>
      <c r="M100" s="11">
        <v>-1</v>
      </c>
      <c r="N100" s="11">
        <v>-1</v>
      </c>
      <c r="O100" s="11">
        <v>-1</v>
      </c>
      <c r="P100" s="11">
        <v>-1</v>
      </c>
      <c r="Q100" s="11" t="s">
        <v>70</v>
      </c>
      <c r="R100" s="11">
        <v>-1</v>
      </c>
      <c r="S100" s="11">
        <v>-1</v>
      </c>
      <c r="T100" s="11">
        <v>22</v>
      </c>
      <c r="U100" s="11">
        <v>-1</v>
      </c>
      <c r="V100" s="11">
        <v>-1</v>
      </c>
      <c r="W100" s="11">
        <v>-1</v>
      </c>
      <c r="X100" s="11">
        <v>-1</v>
      </c>
      <c r="Y100" s="11">
        <v>-1</v>
      </c>
      <c r="Z100" s="19">
        <v>-1</v>
      </c>
      <c r="AA100" s="19">
        <v>-1</v>
      </c>
      <c r="AB100" s="19">
        <v>-1</v>
      </c>
      <c r="AC100" s="19">
        <v>-1</v>
      </c>
      <c r="AD100" s="19">
        <v>-1</v>
      </c>
      <c r="AE100" s="19">
        <v>-1</v>
      </c>
      <c r="AF100" s="19">
        <v>-1</v>
      </c>
      <c r="AG100" s="19">
        <v>-1</v>
      </c>
      <c r="AH100" s="19">
        <v>-1</v>
      </c>
      <c r="AI100" s="19">
        <v>-1</v>
      </c>
      <c r="AJ100" s="19">
        <v>-1</v>
      </c>
      <c r="AK100" s="19">
        <v>-1</v>
      </c>
      <c r="AL100" s="19">
        <v>-1</v>
      </c>
      <c r="AM100" s="19">
        <v>-1</v>
      </c>
      <c r="AN100" s="19">
        <v>-1</v>
      </c>
      <c r="AO100" s="19">
        <v>-1</v>
      </c>
      <c r="AP100" s="19">
        <v>-1</v>
      </c>
      <c r="AQ100" s="19">
        <v>-1</v>
      </c>
      <c r="AR100" s="19">
        <v>-1</v>
      </c>
      <c r="AS100" s="19">
        <v>-1</v>
      </c>
      <c r="AT100" s="11">
        <v>-1</v>
      </c>
      <c r="AU100" s="11">
        <v>-1</v>
      </c>
      <c r="AV100" s="11">
        <v>-1</v>
      </c>
      <c r="AW100" s="11">
        <v>-1</v>
      </c>
      <c r="AX100" s="11" t="s">
        <v>70</v>
      </c>
      <c r="AY100" s="11">
        <v>-1</v>
      </c>
      <c r="AZ100" s="11">
        <v>-1</v>
      </c>
      <c r="BA100" s="11">
        <v>-1</v>
      </c>
      <c r="BB100" s="11">
        <v>0</v>
      </c>
      <c r="BC100" s="11">
        <v>0</v>
      </c>
      <c r="BD100" s="11">
        <v>-1</v>
      </c>
      <c r="BE100" s="11">
        <v>-1</v>
      </c>
      <c r="BF100" s="11">
        <v>-1</v>
      </c>
      <c r="BG100" s="11">
        <v>0</v>
      </c>
      <c r="BH100" s="11">
        <v>0</v>
      </c>
      <c r="BI100" s="11">
        <v>-1</v>
      </c>
      <c r="BJ100" s="11">
        <v>-1</v>
      </c>
      <c r="BK100" s="11">
        <v>-1</v>
      </c>
      <c r="BL100" s="11">
        <v>-1</v>
      </c>
      <c r="BM100" s="11">
        <v>-1</v>
      </c>
      <c r="BN100" s="11">
        <v>-1</v>
      </c>
      <c r="BO100" s="11">
        <v>-1</v>
      </c>
      <c r="BP100" s="11">
        <v>0</v>
      </c>
      <c r="BQ100" s="20">
        <v>-1</v>
      </c>
      <c r="BR100" s="35">
        <v>-1</v>
      </c>
      <c r="BS100" s="34">
        <v>-6.105006105006105E-4</v>
      </c>
      <c r="BT100" s="20">
        <v>-1</v>
      </c>
      <c r="BU100" s="20">
        <v>-1</v>
      </c>
      <c r="BV100" s="20">
        <v>-1</v>
      </c>
      <c r="BW100" s="20">
        <v>-1</v>
      </c>
    </row>
    <row r="101" spans="1:75" ht="12.75" customHeight="1">
      <c r="A101" s="11" t="s">
        <v>322</v>
      </c>
      <c r="B101" s="11" t="s">
        <v>323</v>
      </c>
      <c r="C101" s="11">
        <v>617</v>
      </c>
      <c r="D101" s="18">
        <v>1223</v>
      </c>
      <c r="E101" s="11">
        <v>350</v>
      </c>
      <c r="F101" s="11">
        <v>3.68</v>
      </c>
      <c r="G101" s="20">
        <v>0</v>
      </c>
      <c r="H101" s="20">
        <v>0</v>
      </c>
      <c r="I101" s="20">
        <v>-1</v>
      </c>
      <c r="J101" s="20">
        <v>12.16</v>
      </c>
      <c r="K101" s="20">
        <v>10</v>
      </c>
      <c r="L101" s="18">
        <v>1100</v>
      </c>
      <c r="M101" s="11">
        <v>468</v>
      </c>
      <c r="N101" s="11">
        <v>0</v>
      </c>
      <c r="O101" s="11">
        <v>0</v>
      </c>
      <c r="P101" s="11">
        <v>0</v>
      </c>
      <c r="Q101" s="19">
        <v>0</v>
      </c>
      <c r="R101" s="18">
        <v>4000</v>
      </c>
      <c r="S101" s="11">
        <v>1</v>
      </c>
      <c r="T101" s="11">
        <v>22</v>
      </c>
      <c r="U101" s="11">
        <v>23</v>
      </c>
      <c r="V101" s="18">
        <v>1695</v>
      </c>
      <c r="W101" s="11">
        <v>0</v>
      </c>
      <c r="X101" s="11">
        <v>57</v>
      </c>
      <c r="Y101" s="18">
        <v>2294</v>
      </c>
      <c r="Z101" s="19">
        <v>0</v>
      </c>
      <c r="AA101" s="19">
        <v>0</v>
      </c>
      <c r="AB101" s="19">
        <v>0</v>
      </c>
      <c r="AC101" s="19">
        <v>-1</v>
      </c>
      <c r="AD101" s="19">
        <v>-1</v>
      </c>
      <c r="AE101" s="19">
        <v>-1</v>
      </c>
      <c r="AF101" s="19">
        <v>-1</v>
      </c>
      <c r="AG101" s="19">
        <v>-1</v>
      </c>
      <c r="AH101" s="19">
        <v>-1</v>
      </c>
      <c r="AI101" s="19">
        <v>0</v>
      </c>
      <c r="AJ101" s="19">
        <v>-1</v>
      </c>
      <c r="AK101" s="19">
        <v>-1</v>
      </c>
      <c r="AL101" s="19">
        <v>-1</v>
      </c>
      <c r="AM101" s="19">
        <v>7500</v>
      </c>
      <c r="AN101" s="19">
        <v>-1</v>
      </c>
      <c r="AO101" s="19">
        <v>-1</v>
      </c>
      <c r="AP101" s="19">
        <v>-1</v>
      </c>
      <c r="AQ101" s="19">
        <v>0</v>
      </c>
      <c r="AR101" s="19">
        <v>-1</v>
      </c>
      <c r="AS101" s="19">
        <v>0</v>
      </c>
      <c r="AT101" s="11">
        <v>0</v>
      </c>
      <c r="AU101" s="11">
        <v>0.25</v>
      </c>
      <c r="AV101" s="11">
        <v>0</v>
      </c>
      <c r="AW101" s="11">
        <v>0.25</v>
      </c>
      <c r="AX101" s="18">
        <v>2272</v>
      </c>
      <c r="AY101" s="11">
        <v>-1</v>
      </c>
      <c r="AZ101" s="11">
        <v>-1</v>
      </c>
      <c r="BA101" s="11">
        <v>-1</v>
      </c>
      <c r="BB101" s="11">
        <v>20.25</v>
      </c>
      <c r="BC101" s="11">
        <v>79.75</v>
      </c>
      <c r="BD101" s="11">
        <v>-1</v>
      </c>
      <c r="BE101" s="11">
        <v>-1</v>
      </c>
      <c r="BF101" s="11">
        <v>3.7</v>
      </c>
      <c r="BG101" s="11">
        <v>43.67</v>
      </c>
      <c r="BH101" s="11">
        <v>44.89</v>
      </c>
      <c r="BI101" s="11">
        <v>0</v>
      </c>
      <c r="BJ101" s="11">
        <v>-1</v>
      </c>
      <c r="BK101" s="11">
        <v>0</v>
      </c>
      <c r="BL101" s="11">
        <v>-1</v>
      </c>
      <c r="BM101" s="11">
        <v>-1</v>
      </c>
      <c r="BN101" s="11">
        <v>-1</v>
      </c>
      <c r="BO101" s="11">
        <v>-1</v>
      </c>
      <c r="BP101" s="11">
        <v>0.94</v>
      </c>
      <c r="BQ101" s="20">
        <v>0</v>
      </c>
      <c r="BR101" s="33">
        <v>2272</v>
      </c>
      <c r="BS101" s="34">
        <v>3.6823338735818476</v>
      </c>
      <c r="BT101" s="20">
        <v>0</v>
      </c>
      <c r="BU101" s="20">
        <v>-1</v>
      </c>
      <c r="BV101" s="20">
        <v>-1</v>
      </c>
      <c r="BW101" s="20">
        <v>0</v>
      </c>
    </row>
    <row r="102" spans="1:75" ht="12.75" customHeight="1">
      <c r="A102" s="11" t="s">
        <v>324</v>
      </c>
      <c r="B102" s="11" t="s">
        <v>325</v>
      </c>
      <c r="C102" s="18">
        <v>4046</v>
      </c>
      <c r="D102" s="18">
        <v>7515</v>
      </c>
      <c r="E102" s="18">
        <v>1245</v>
      </c>
      <c r="F102" s="11">
        <v>4.42</v>
      </c>
      <c r="G102" s="20">
        <v>2.68</v>
      </c>
      <c r="H102" s="20">
        <v>21.98</v>
      </c>
      <c r="I102" s="20">
        <v>21.48</v>
      </c>
      <c r="J102" s="20">
        <v>15.51</v>
      </c>
      <c r="K102" s="20">
        <v>25</v>
      </c>
      <c r="L102" s="18">
        <v>2880</v>
      </c>
      <c r="M102" s="18">
        <v>1872</v>
      </c>
      <c r="N102" s="11">
        <v>166</v>
      </c>
      <c r="O102" s="18">
        <v>1033</v>
      </c>
      <c r="P102" s="11">
        <v>294</v>
      </c>
      <c r="Q102" s="19">
        <v>1435</v>
      </c>
      <c r="R102" s="18">
        <v>14920</v>
      </c>
      <c r="S102" s="11">
        <v>2</v>
      </c>
      <c r="T102" s="11">
        <v>22</v>
      </c>
      <c r="U102" s="11">
        <v>24</v>
      </c>
      <c r="V102" s="18">
        <v>13208</v>
      </c>
      <c r="W102" s="11">
        <v>391</v>
      </c>
      <c r="X102" s="11">
        <v>383</v>
      </c>
      <c r="Y102" s="18">
        <v>17910</v>
      </c>
      <c r="Z102" s="19">
        <v>80000</v>
      </c>
      <c r="AA102" s="19">
        <v>0</v>
      </c>
      <c r="AB102" s="19">
        <v>0</v>
      </c>
      <c r="AC102" s="19">
        <v>6925</v>
      </c>
      <c r="AD102" s="19">
        <v>86925</v>
      </c>
      <c r="AE102" s="19">
        <v>0</v>
      </c>
      <c r="AF102" s="19">
        <v>0</v>
      </c>
      <c r="AG102" s="19">
        <v>8470</v>
      </c>
      <c r="AH102" s="19">
        <v>0</v>
      </c>
      <c r="AI102" s="19">
        <v>8470</v>
      </c>
      <c r="AJ102" s="19">
        <v>8470</v>
      </c>
      <c r="AK102" s="19">
        <v>60746</v>
      </c>
      <c r="AL102" s="19">
        <v>2000</v>
      </c>
      <c r="AM102" s="19">
        <v>62746</v>
      </c>
      <c r="AN102" s="19">
        <v>6178</v>
      </c>
      <c r="AO102" s="19">
        <v>1343</v>
      </c>
      <c r="AP102" s="19">
        <v>3339</v>
      </c>
      <c r="AQ102" s="19">
        <v>10860</v>
      </c>
      <c r="AR102" s="19">
        <v>15319</v>
      </c>
      <c r="AS102" s="19">
        <v>88925</v>
      </c>
      <c r="AT102" s="11">
        <v>0</v>
      </c>
      <c r="AU102" s="11">
        <v>2</v>
      </c>
      <c r="AV102" s="11">
        <v>0.08</v>
      </c>
      <c r="AW102" s="11">
        <v>2.08</v>
      </c>
      <c r="AX102" s="18">
        <v>17891</v>
      </c>
      <c r="AY102" s="11">
        <v>12.37</v>
      </c>
      <c r="AZ102" s="11">
        <v>30.75</v>
      </c>
      <c r="BA102" s="11">
        <v>56.89</v>
      </c>
      <c r="BB102" s="11">
        <v>20.75</v>
      </c>
      <c r="BC102" s="11">
        <v>79.25</v>
      </c>
      <c r="BD102" s="11">
        <v>3.19</v>
      </c>
      <c r="BE102" s="11">
        <v>96.81</v>
      </c>
      <c r="BF102" s="11">
        <v>27.02</v>
      </c>
      <c r="BG102" s="11">
        <v>52.74</v>
      </c>
      <c r="BH102" s="11">
        <v>46.02</v>
      </c>
      <c r="BI102" s="11">
        <v>12.21</v>
      </c>
      <c r="BJ102" s="11">
        <v>17.23</v>
      </c>
      <c r="BK102" s="11">
        <v>70.56</v>
      </c>
      <c r="BL102" s="11">
        <v>0</v>
      </c>
      <c r="BM102" s="11">
        <v>92.03</v>
      </c>
      <c r="BN102" s="11">
        <v>7.97</v>
      </c>
      <c r="BO102" s="11">
        <v>0</v>
      </c>
      <c r="BP102" s="11">
        <v>1.1599999999999999</v>
      </c>
      <c r="BQ102" s="20">
        <v>0</v>
      </c>
      <c r="BR102" s="33">
        <v>17891</v>
      </c>
      <c r="BS102" s="34">
        <v>4.4218981710331189</v>
      </c>
      <c r="BT102" s="20">
        <v>19.77</v>
      </c>
      <c r="BU102" s="20">
        <v>3.79</v>
      </c>
      <c r="BV102" s="20">
        <v>1.71</v>
      </c>
      <c r="BW102" s="20">
        <v>0</v>
      </c>
    </row>
    <row r="103" spans="1:75" ht="12.75" customHeight="1">
      <c r="A103" s="11" t="s">
        <v>326</v>
      </c>
      <c r="B103" s="11" t="s">
        <v>327</v>
      </c>
      <c r="C103" s="18">
        <v>1092</v>
      </c>
      <c r="D103" s="18">
        <v>4681</v>
      </c>
      <c r="E103" s="11">
        <v>778</v>
      </c>
      <c r="F103" s="11">
        <v>3.29</v>
      </c>
      <c r="G103" s="20">
        <v>1.06</v>
      </c>
      <c r="H103" s="20">
        <v>29.83</v>
      </c>
      <c r="I103" s="20">
        <v>31.55</v>
      </c>
      <c r="J103" s="20">
        <v>24.18</v>
      </c>
      <c r="K103" s="20">
        <v>0</v>
      </c>
      <c r="L103" s="18">
        <v>1364</v>
      </c>
      <c r="M103" s="18">
        <v>1664</v>
      </c>
      <c r="N103" s="11">
        <v>359</v>
      </c>
      <c r="O103" s="18">
        <v>2981</v>
      </c>
      <c r="P103" s="18">
        <v>2660</v>
      </c>
      <c r="Q103" s="19">
        <v>2631</v>
      </c>
      <c r="R103" s="18">
        <v>12394</v>
      </c>
      <c r="S103" s="11">
        <v>0</v>
      </c>
      <c r="T103" s="11">
        <v>22</v>
      </c>
      <c r="U103" s="11">
        <v>22</v>
      </c>
      <c r="V103" s="18">
        <v>2633</v>
      </c>
      <c r="W103" s="11">
        <v>104</v>
      </c>
      <c r="X103" s="11">
        <v>191</v>
      </c>
      <c r="Y103" s="18">
        <v>3594</v>
      </c>
      <c r="Z103" s="19">
        <v>27365</v>
      </c>
      <c r="AA103" s="19">
        <v>0</v>
      </c>
      <c r="AB103" s="19">
        <v>0</v>
      </c>
      <c r="AC103" s="19">
        <v>7088</v>
      </c>
      <c r="AD103" s="19">
        <v>34453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24528</v>
      </c>
      <c r="AL103" s="19">
        <v>1876</v>
      </c>
      <c r="AM103" s="19">
        <v>26404</v>
      </c>
      <c r="AN103" s="19">
        <v>674</v>
      </c>
      <c r="AO103" s="19">
        <v>480</v>
      </c>
      <c r="AP103" s="19">
        <v>0</v>
      </c>
      <c r="AQ103" s="19">
        <v>1154</v>
      </c>
      <c r="AR103" s="19">
        <v>5021</v>
      </c>
      <c r="AS103" s="19">
        <v>32579</v>
      </c>
      <c r="AT103" s="11">
        <v>0</v>
      </c>
      <c r="AU103" s="11">
        <v>0.8</v>
      </c>
      <c r="AV103" s="11">
        <v>0</v>
      </c>
      <c r="AW103" s="11">
        <v>0.8</v>
      </c>
      <c r="AX103" s="18">
        <v>3594</v>
      </c>
      <c r="AY103" s="11">
        <v>41.59</v>
      </c>
      <c r="AZ103" s="11">
        <v>0</v>
      </c>
      <c r="BA103" s="11">
        <v>58.41</v>
      </c>
      <c r="BB103" s="11">
        <v>21.1</v>
      </c>
      <c r="BC103" s="11">
        <v>78.900000000000006</v>
      </c>
      <c r="BD103" s="11">
        <v>7.11</v>
      </c>
      <c r="BE103" s="11">
        <v>92.9</v>
      </c>
      <c r="BF103" s="11">
        <v>66.42</v>
      </c>
      <c r="BG103" s="11">
        <v>14.46</v>
      </c>
      <c r="BH103" s="11">
        <v>81.89</v>
      </c>
      <c r="BI103" s="11">
        <v>3.54</v>
      </c>
      <c r="BJ103" s="11">
        <v>15.41</v>
      </c>
      <c r="BK103" s="11">
        <v>81.05</v>
      </c>
      <c r="BL103" s="11">
        <v>0</v>
      </c>
      <c r="BM103" s="11">
        <v>79.430000000000007</v>
      </c>
      <c r="BN103" s="11">
        <v>20.57</v>
      </c>
      <c r="BO103" s="11">
        <v>0</v>
      </c>
      <c r="BP103" s="11">
        <v>0.88</v>
      </c>
      <c r="BQ103" s="20">
        <v>0</v>
      </c>
      <c r="BR103" s="33">
        <v>3594</v>
      </c>
      <c r="BS103" s="34">
        <v>3.2912087912087911</v>
      </c>
      <c r="BT103" s="20">
        <v>25.06</v>
      </c>
      <c r="BU103" s="20">
        <v>4.5999999999999996</v>
      </c>
      <c r="BV103" s="20">
        <v>6.49</v>
      </c>
      <c r="BW103" s="20">
        <v>0</v>
      </c>
    </row>
    <row r="104" spans="1:75" ht="12.75" customHeight="1">
      <c r="A104" s="11" t="s">
        <v>332</v>
      </c>
      <c r="B104" s="11" t="s">
        <v>333</v>
      </c>
      <c r="C104" s="18">
        <v>4013</v>
      </c>
      <c r="D104" s="11">
        <v>-1</v>
      </c>
      <c r="E104" s="11">
        <v>-1</v>
      </c>
      <c r="F104" s="11">
        <v>0</v>
      </c>
      <c r="G104" s="20">
        <v>0</v>
      </c>
      <c r="H104" s="20">
        <v>0</v>
      </c>
      <c r="I104" s="20">
        <v>-1</v>
      </c>
      <c r="J104" s="20">
        <v>-1</v>
      </c>
      <c r="K104" s="11" t="s">
        <v>70</v>
      </c>
      <c r="L104" s="18">
        <v>1800</v>
      </c>
      <c r="M104" s="11">
        <v>-1</v>
      </c>
      <c r="N104" s="11">
        <v>-1</v>
      </c>
      <c r="O104" s="11">
        <v>-1</v>
      </c>
      <c r="P104" s="11">
        <v>-1</v>
      </c>
      <c r="Q104" s="11" t="s">
        <v>70</v>
      </c>
      <c r="R104" s="11">
        <v>-1</v>
      </c>
      <c r="S104" s="11">
        <v>-1</v>
      </c>
      <c r="T104" s="11">
        <v>22</v>
      </c>
      <c r="U104" s="11">
        <v>22</v>
      </c>
      <c r="V104" s="11">
        <v>-1</v>
      </c>
      <c r="W104" s="11">
        <v>-1</v>
      </c>
      <c r="X104" s="11">
        <v>-1</v>
      </c>
      <c r="Y104" s="11">
        <v>0</v>
      </c>
      <c r="Z104" s="19">
        <v>-1</v>
      </c>
      <c r="AA104" s="19">
        <v>0</v>
      </c>
      <c r="AB104" s="19">
        <v>0</v>
      </c>
      <c r="AC104" s="19">
        <v>-1</v>
      </c>
      <c r="AD104" s="19">
        <v>-1</v>
      </c>
      <c r="AE104" s="19">
        <v>-1</v>
      </c>
      <c r="AF104" s="19">
        <v>0</v>
      </c>
      <c r="AG104" s="19">
        <v>-1</v>
      </c>
      <c r="AH104" s="19">
        <v>0</v>
      </c>
      <c r="AI104" s="19">
        <v>0</v>
      </c>
      <c r="AJ104" s="19">
        <v>-1</v>
      </c>
      <c r="AK104" s="19">
        <v>-1</v>
      </c>
      <c r="AL104" s="19">
        <v>-1</v>
      </c>
      <c r="AM104" s="19">
        <v>-1</v>
      </c>
      <c r="AN104" s="19">
        <v>-1</v>
      </c>
      <c r="AO104" s="19">
        <v>-1</v>
      </c>
      <c r="AP104" s="19">
        <v>-1</v>
      </c>
      <c r="AQ104" s="19">
        <v>0</v>
      </c>
      <c r="AR104" s="19">
        <v>-1</v>
      </c>
      <c r="AS104" s="19">
        <v>0</v>
      </c>
      <c r="AT104" s="11">
        <v>-1</v>
      </c>
      <c r="AU104" s="11">
        <v>-1</v>
      </c>
      <c r="AV104" s="11">
        <v>-1</v>
      </c>
      <c r="AW104" s="11">
        <v>-1</v>
      </c>
      <c r="AX104" s="11">
        <v>0</v>
      </c>
      <c r="AY104" s="11">
        <v>-1</v>
      </c>
      <c r="AZ104" s="11">
        <v>-1</v>
      </c>
      <c r="BA104" s="11">
        <v>-1</v>
      </c>
      <c r="BB104" s="11">
        <v>0</v>
      </c>
      <c r="BC104" s="11">
        <v>0</v>
      </c>
      <c r="BD104" s="11">
        <v>-1</v>
      </c>
      <c r="BE104" s="11">
        <v>-1</v>
      </c>
      <c r="BF104" s="11">
        <v>-1</v>
      </c>
      <c r="BG104" s="11">
        <v>0</v>
      </c>
      <c r="BH104" s="11">
        <v>0</v>
      </c>
      <c r="BI104" s="11">
        <v>0</v>
      </c>
      <c r="BJ104" s="11">
        <v>-1</v>
      </c>
      <c r="BK104" s="11">
        <v>-1</v>
      </c>
      <c r="BL104" s="11">
        <v>-1</v>
      </c>
      <c r="BM104" s="11">
        <v>-1</v>
      </c>
      <c r="BN104" s="11">
        <v>-1</v>
      </c>
      <c r="BO104" s="11">
        <v>-1</v>
      </c>
      <c r="BP104" s="11">
        <v>0</v>
      </c>
      <c r="BQ104" s="20">
        <v>0</v>
      </c>
      <c r="BR104" s="35">
        <v>-1</v>
      </c>
      <c r="BS104" s="34">
        <v>-2.4919013207077E-4</v>
      </c>
      <c r="BT104" s="20">
        <v>-1</v>
      </c>
      <c r="BU104" s="20">
        <v>-1</v>
      </c>
      <c r="BV104" s="20">
        <v>-1</v>
      </c>
      <c r="BW104" s="20">
        <v>0</v>
      </c>
    </row>
    <row r="105" spans="1:75" ht="12.75" customHeight="1">
      <c r="A105" s="11" t="s">
        <v>334</v>
      </c>
      <c r="B105" s="11" t="s">
        <v>335</v>
      </c>
      <c r="C105" s="18">
        <v>2103</v>
      </c>
      <c r="D105" s="18">
        <v>8151</v>
      </c>
      <c r="E105" s="18">
        <v>2034</v>
      </c>
      <c r="F105" s="11">
        <v>5.19</v>
      </c>
      <c r="G105" s="20">
        <v>5.62</v>
      </c>
      <c r="H105" s="20">
        <v>51.59</v>
      </c>
      <c r="I105" s="20">
        <v>60.45</v>
      </c>
      <c r="J105" s="20">
        <v>38.299999999999997</v>
      </c>
      <c r="K105" s="20">
        <v>20</v>
      </c>
      <c r="L105" s="18">
        <v>4847</v>
      </c>
      <c r="M105" s="18">
        <v>1872</v>
      </c>
      <c r="N105" s="11">
        <v>171</v>
      </c>
      <c r="O105" s="18">
        <v>2044</v>
      </c>
      <c r="P105" s="18">
        <v>1041</v>
      </c>
      <c r="Q105" s="19">
        <v>350</v>
      </c>
      <c r="R105" s="18">
        <v>10464</v>
      </c>
      <c r="S105" s="11">
        <v>1</v>
      </c>
      <c r="T105" s="11">
        <v>22</v>
      </c>
      <c r="U105" s="11">
        <v>23</v>
      </c>
      <c r="V105" s="18">
        <v>9700</v>
      </c>
      <c r="W105" s="11">
        <v>298</v>
      </c>
      <c r="X105" s="11">
        <v>251</v>
      </c>
      <c r="Y105" s="18">
        <v>10924</v>
      </c>
      <c r="Z105" s="19">
        <v>124800</v>
      </c>
      <c r="AA105" s="19">
        <v>825</v>
      </c>
      <c r="AB105" s="19">
        <v>0</v>
      </c>
      <c r="AC105" s="19">
        <v>1499</v>
      </c>
      <c r="AD105" s="19">
        <v>127124</v>
      </c>
      <c r="AE105" s="19">
        <v>0</v>
      </c>
      <c r="AF105" s="19">
        <v>-1</v>
      </c>
      <c r="AG105" s="19">
        <v>195000</v>
      </c>
      <c r="AH105" s="19">
        <v>788187</v>
      </c>
      <c r="AI105" s="19">
        <v>983187</v>
      </c>
      <c r="AJ105" s="19">
        <v>918052</v>
      </c>
      <c r="AK105" s="19">
        <v>70536</v>
      </c>
      <c r="AL105" s="19">
        <v>10005</v>
      </c>
      <c r="AM105" s="19">
        <v>80541</v>
      </c>
      <c r="AN105" s="19">
        <v>6978</v>
      </c>
      <c r="AO105" s="19">
        <v>480</v>
      </c>
      <c r="AP105" s="19">
        <v>4361</v>
      </c>
      <c r="AQ105" s="19">
        <v>11819</v>
      </c>
      <c r="AR105" s="19">
        <v>16128</v>
      </c>
      <c r="AS105" s="19">
        <v>108488</v>
      </c>
      <c r="AT105" s="11">
        <v>0</v>
      </c>
      <c r="AU105" s="11">
        <v>1</v>
      </c>
      <c r="AV105" s="11">
        <v>1</v>
      </c>
      <c r="AW105" s="11">
        <v>2</v>
      </c>
      <c r="AX105" s="18">
        <v>10924</v>
      </c>
      <c r="AY105" s="11">
        <v>4.0599999999999996</v>
      </c>
      <c r="AZ105" s="11">
        <v>36.9</v>
      </c>
      <c r="BA105" s="11">
        <v>59.04</v>
      </c>
      <c r="BB105" s="11">
        <v>10.08</v>
      </c>
      <c r="BC105" s="11">
        <v>89.92</v>
      </c>
      <c r="BD105" s="11">
        <v>12.42</v>
      </c>
      <c r="BE105" s="11">
        <v>87.58</v>
      </c>
      <c r="BF105" s="11">
        <v>37.08</v>
      </c>
      <c r="BG105" s="11">
        <v>21.41</v>
      </c>
      <c r="BH105" s="11">
        <v>69.849999999999994</v>
      </c>
      <c r="BI105" s="11">
        <v>10.89</v>
      </c>
      <c r="BJ105" s="11">
        <v>14.87</v>
      </c>
      <c r="BK105" s="11">
        <v>74.239999999999995</v>
      </c>
      <c r="BL105" s="11">
        <v>0</v>
      </c>
      <c r="BM105" s="11">
        <v>98.17</v>
      </c>
      <c r="BN105" s="11">
        <v>1.18</v>
      </c>
      <c r="BO105" s="11">
        <v>0.65</v>
      </c>
      <c r="BP105" s="11">
        <v>0.57999999999999996</v>
      </c>
      <c r="BQ105" s="20">
        <v>0</v>
      </c>
      <c r="BR105" s="33">
        <v>10924</v>
      </c>
      <c r="BS105" s="34">
        <v>5.1944840703756539</v>
      </c>
      <c r="BT105" s="20">
        <v>59.34</v>
      </c>
      <c r="BU105" s="20">
        <v>7.67</v>
      </c>
      <c r="BV105" s="20">
        <v>0.71</v>
      </c>
      <c r="BW105" s="20">
        <v>0.39</v>
      </c>
    </row>
    <row r="106" spans="1:75" ht="12.75" customHeight="1">
      <c r="A106" s="11" t="s">
        <v>336</v>
      </c>
      <c r="B106" s="11" t="s">
        <v>337</v>
      </c>
      <c r="C106" s="18">
        <v>7754</v>
      </c>
      <c r="D106" s="18">
        <v>58727</v>
      </c>
      <c r="E106" s="18">
        <v>4818</v>
      </c>
      <c r="F106" s="11">
        <v>12.8</v>
      </c>
      <c r="G106" s="20">
        <v>8.35</v>
      </c>
      <c r="H106" s="20">
        <v>47.38</v>
      </c>
      <c r="I106" s="20">
        <v>40.69</v>
      </c>
      <c r="J106" s="20">
        <v>32.46</v>
      </c>
      <c r="K106" s="20">
        <v>35</v>
      </c>
      <c r="L106" s="18">
        <v>5500</v>
      </c>
      <c r="M106" s="18">
        <v>2996</v>
      </c>
      <c r="N106" s="11">
        <v>458</v>
      </c>
      <c r="O106" s="18">
        <v>5036</v>
      </c>
      <c r="P106" s="18">
        <v>3573</v>
      </c>
      <c r="Q106" s="19">
        <v>10500</v>
      </c>
      <c r="R106" s="18">
        <v>35652</v>
      </c>
      <c r="S106" s="11">
        <v>5</v>
      </c>
      <c r="T106" s="11">
        <v>22</v>
      </c>
      <c r="U106" s="11">
        <v>27</v>
      </c>
      <c r="V106" s="18">
        <v>87952</v>
      </c>
      <c r="W106" s="18">
        <v>1099</v>
      </c>
      <c r="X106" s="18">
        <v>1544</v>
      </c>
      <c r="Y106" s="18">
        <v>125712</v>
      </c>
      <c r="Z106" s="19">
        <v>289342</v>
      </c>
      <c r="AA106" s="19">
        <v>0</v>
      </c>
      <c r="AB106" s="19">
        <v>0</v>
      </c>
      <c r="AC106" s="19">
        <v>26165</v>
      </c>
      <c r="AD106" s="19">
        <v>315507</v>
      </c>
      <c r="AE106" s="19">
        <v>0</v>
      </c>
      <c r="AF106" s="19">
        <v>0</v>
      </c>
      <c r="AG106" s="19">
        <v>0</v>
      </c>
      <c r="AH106" s="19">
        <v>-1</v>
      </c>
      <c r="AI106" s="19">
        <v>0</v>
      </c>
      <c r="AJ106" s="19">
        <v>0</v>
      </c>
      <c r="AK106" s="19">
        <v>203555</v>
      </c>
      <c r="AL106" s="19">
        <v>48157</v>
      </c>
      <c r="AM106" s="19">
        <v>251712</v>
      </c>
      <c r="AN106" s="19">
        <v>40674</v>
      </c>
      <c r="AO106" s="19">
        <v>7450</v>
      </c>
      <c r="AP106" s="19">
        <v>16590</v>
      </c>
      <c r="AQ106" s="19">
        <v>64714</v>
      </c>
      <c r="AR106" s="19">
        <v>50987</v>
      </c>
      <c r="AS106" s="19">
        <v>367413</v>
      </c>
      <c r="AT106" s="11">
        <v>3</v>
      </c>
      <c r="AU106" s="11">
        <v>4</v>
      </c>
      <c r="AV106" s="11">
        <v>1.37</v>
      </c>
      <c r="AW106" s="11">
        <v>5.37</v>
      </c>
      <c r="AX106" s="18">
        <v>99226</v>
      </c>
      <c r="AY106" s="11">
        <v>11.51</v>
      </c>
      <c r="AZ106" s="11">
        <v>25.64</v>
      </c>
      <c r="BA106" s="11">
        <v>62.85</v>
      </c>
      <c r="BB106" s="11">
        <v>10.199999999999999</v>
      </c>
      <c r="BC106" s="11">
        <v>89.8</v>
      </c>
      <c r="BD106" s="11">
        <v>19.13</v>
      </c>
      <c r="BE106" s="11">
        <v>80.87</v>
      </c>
      <c r="BF106" s="11">
        <v>45.32</v>
      </c>
      <c r="BG106" s="11">
        <v>35.979999999999997</v>
      </c>
      <c r="BH106" s="11">
        <v>52.92</v>
      </c>
      <c r="BI106" s="11">
        <v>17.61</v>
      </c>
      <c r="BJ106" s="11">
        <v>13.88</v>
      </c>
      <c r="BK106" s="11">
        <v>68.510000000000005</v>
      </c>
      <c r="BL106" s="11">
        <v>0</v>
      </c>
      <c r="BM106" s="11">
        <v>91.71</v>
      </c>
      <c r="BN106" s="11">
        <v>8.2899999999999991</v>
      </c>
      <c r="BO106" s="11">
        <v>0</v>
      </c>
      <c r="BP106" s="11">
        <v>1.45</v>
      </c>
      <c r="BQ106" s="20">
        <v>0</v>
      </c>
      <c r="BR106" s="33">
        <v>99226</v>
      </c>
      <c r="BS106" s="34">
        <v>12.796750064482847</v>
      </c>
      <c r="BT106" s="20">
        <v>37.32</v>
      </c>
      <c r="BU106" s="20">
        <v>6.58</v>
      </c>
      <c r="BV106" s="20">
        <v>3.37</v>
      </c>
      <c r="BW106" s="20">
        <v>0</v>
      </c>
    </row>
    <row r="107" spans="1:75" ht="12.75" customHeight="1">
      <c r="A107" s="11" t="s">
        <v>338</v>
      </c>
      <c r="B107" s="11" t="s">
        <v>339</v>
      </c>
      <c r="C107" s="18">
        <v>14473</v>
      </c>
      <c r="D107" s="18">
        <v>115562</v>
      </c>
      <c r="E107" s="18">
        <v>7256</v>
      </c>
      <c r="F107" s="11">
        <v>11.68</v>
      </c>
      <c r="G107" s="20">
        <v>3.89</v>
      </c>
      <c r="H107" s="20">
        <v>49.6</v>
      </c>
      <c r="I107" s="20">
        <v>50.65</v>
      </c>
      <c r="J107" s="20">
        <v>37.299999999999997</v>
      </c>
      <c r="K107" s="20">
        <v>60</v>
      </c>
      <c r="L107" s="18">
        <v>25000</v>
      </c>
      <c r="M107" s="18">
        <v>3016</v>
      </c>
      <c r="N107" s="11">
        <v>814</v>
      </c>
      <c r="O107" s="18">
        <v>14002</v>
      </c>
      <c r="P107" s="18">
        <v>9180</v>
      </c>
      <c r="Q107" s="19">
        <v>6956</v>
      </c>
      <c r="R107" s="18">
        <v>34406</v>
      </c>
      <c r="S107" s="11">
        <v>5</v>
      </c>
      <c r="T107" s="11">
        <v>22</v>
      </c>
      <c r="U107" s="11">
        <v>27</v>
      </c>
      <c r="V107" s="18">
        <v>156384</v>
      </c>
      <c r="W107" s="18">
        <v>17820</v>
      </c>
      <c r="X107" s="18">
        <v>19137</v>
      </c>
      <c r="Y107" s="18">
        <v>194145</v>
      </c>
      <c r="Z107" s="19">
        <v>697927</v>
      </c>
      <c r="AA107" s="19">
        <v>0</v>
      </c>
      <c r="AB107" s="19">
        <v>0</v>
      </c>
      <c r="AC107" s="19">
        <v>35074</v>
      </c>
      <c r="AD107" s="19">
        <v>733001</v>
      </c>
      <c r="AE107" s="19">
        <v>0</v>
      </c>
      <c r="AF107" s="19">
        <v>0</v>
      </c>
      <c r="AG107" s="19">
        <v>0</v>
      </c>
      <c r="AH107" s="19">
        <v>0</v>
      </c>
      <c r="AI107" s="19">
        <v>-1</v>
      </c>
      <c r="AJ107" s="19">
        <v>0</v>
      </c>
      <c r="AK107" s="19">
        <v>392077</v>
      </c>
      <c r="AL107" s="19">
        <v>147751</v>
      </c>
      <c r="AM107" s="19">
        <v>539828</v>
      </c>
      <c r="AN107" s="19">
        <v>25302</v>
      </c>
      <c r="AO107" s="19">
        <v>12854</v>
      </c>
      <c r="AP107" s="19">
        <v>18141</v>
      </c>
      <c r="AQ107" s="19">
        <v>56297</v>
      </c>
      <c r="AR107" s="19">
        <v>121741</v>
      </c>
      <c r="AS107" s="19">
        <v>717866</v>
      </c>
      <c r="AT107" s="11">
        <v>3</v>
      </c>
      <c r="AU107" s="11">
        <v>6</v>
      </c>
      <c r="AV107" s="11">
        <v>3.31</v>
      </c>
      <c r="AW107" s="11">
        <v>9.31</v>
      </c>
      <c r="AX107" s="18">
        <v>169065</v>
      </c>
      <c r="AY107" s="11">
        <v>22.83</v>
      </c>
      <c r="AZ107" s="11">
        <v>32.22</v>
      </c>
      <c r="BA107" s="11">
        <v>44.94</v>
      </c>
      <c r="BB107" s="11">
        <v>6.98</v>
      </c>
      <c r="BC107" s="11">
        <v>93.02</v>
      </c>
      <c r="BD107" s="11">
        <v>27.37</v>
      </c>
      <c r="BE107" s="11">
        <v>72.63</v>
      </c>
      <c r="BF107" s="11">
        <v>45.61</v>
      </c>
      <c r="BG107" s="11">
        <v>30.54</v>
      </c>
      <c r="BH107" s="11">
        <v>61.71</v>
      </c>
      <c r="BI107" s="11">
        <v>7.84</v>
      </c>
      <c r="BJ107" s="11">
        <v>16.96</v>
      </c>
      <c r="BK107" s="11">
        <v>75.2</v>
      </c>
      <c r="BL107" s="11">
        <v>0</v>
      </c>
      <c r="BM107" s="11">
        <v>95.22</v>
      </c>
      <c r="BN107" s="11">
        <v>4.79</v>
      </c>
      <c r="BO107" s="11">
        <v>0</v>
      </c>
      <c r="BP107" s="11">
        <v>0.88</v>
      </c>
      <c r="BQ107" s="20">
        <v>0</v>
      </c>
      <c r="BR107" s="33">
        <v>169065</v>
      </c>
      <c r="BS107" s="34">
        <v>11.68140675741035</v>
      </c>
      <c r="BT107" s="20">
        <v>48.22</v>
      </c>
      <c r="BU107" s="20">
        <v>8.41</v>
      </c>
      <c r="BV107" s="20">
        <v>2.42</v>
      </c>
      <c r="BW107" s="20">
        <v>0</v>
      </c>
    </row>
    <row r="108" spans="1:75" ht="12.75" customHeight="1">
      <c r="A108" s="11" t="s">
        <v>340</v>
      </c>
      <c r="B108" s="11" t="s">
        <v>341</v>
      </c>
      <c r="C108" s="18">
        <v>5601</v>
      </c>
      <c r="D108" s="18">
        <v>33436</v>
      </c>
      <c r="E108" s="18">
        <v>4420</v>
      </c>
      <c r="F108" s="11">
        <v>13.29</v>
      </c>
      <c r="G108" s="20">
        <v>8.7799999999999994</v>
      </c>
      <c r="H108" s="20">
        <v>53.79</v>
      </c>
      <c r="I108" s="20">
        <v>71.2</v>
      </c>
      <c r="J108" s="20">
        <v>34.020000000000003</v>
      </c>
      <c r="K108" s="20">
        <v>50</v>
      </c>
      <c r="L108" s="18">
        <v>10000</v>
      </c>
      <c r="M108" s="18">
        <v>2188</v>
      </c>
      <c r="N108" s="11">
        <v>363</v>
      </c>
      <c r="O108" s="18">
        <v>9438</v>
      </c>
      <c r="P108" s="18">
        <v>7890</v>
      </c>
      <c r="Q108" s="19">
        <v>4200</v>
      </c>
      <c r="R108" s="18">
        <v>33738</v>
      </c>
      <c r="S108" s="11">
        <v>8</v>
      </c>
      <c r="T108" s="11">
        <v>22</v>
      </c>
      <c r="U108" s="11">
        <v>30</v>
      </c>
      <c r="V108" s="18">
        <v>65433</v>
      </c>
      <c r="W108" s="18">
        <v>1458</v>
      </c>
      <c r="X108" s="18">
        <v>1885</v>
      </c>
      <c r="Y108" s="18">
        <v>76478</v>
      </c>
      <c r="Z108" s="19">
        <v>281095</v>
      </c>
      <c r="AA108" s="19">
        <v>0</v>
      </c>
      <c r="AB108" s="19">
        <v>0</v>
      </c>
      <c r="AC108" s="19">
        <v>117703</v>
      </c>
      <c r="AD108" s="19">
        <v>398798</v>
      </c>
      <c r="AE108" s="19">
        <v>0</v>
      </c>
      <c r="AF108" s="19">
        <v>0</v>
      </c>
      <c r="AG108" s="19">
        <v>17000</v>
      </c>
      <c r="AH108" s="19">
        <v>0</v>
      </c>
      <c r="AI108" s="19">
        <v>17000</v>
      </c>
      <c r="AJ108" s="19">
        <v>0</v>
      </c>
      <c r="AK108" s="19">
        <v>166790</v>
      </c>
      <c r="AL108" s="19">
        <v>23739</v>
      </c>
      <c r="AM108" s="19">
        <v>190529</v>
      </c>
      <c r="AN108" s="19">
        <v>32000</v>
      </c>
      <c r="AO108" s="19">
        <v>9661</v>
      </c>
      <c r="AP108" s="19">
        <v>7500</v>
      </c>
      <c r="AQ108" s="19">
        <v>49161</v>
      </c>
      <c r="AR108" s="19">
        <v>61566</v>
      </c>
      <c r="AS108" s="19">
        <v>301256</v>
      </c>
      <c r="AT108" s="11">
        <v>2</v>
      </c>
      <c r="AU108" s="11">
        <v>2.9</v>
      </c>
      <c r="AV108" s="11">
        <v>1.1000000000000001</v>
      </c>
      <c r="AW108" s="11">
        <v>4</v>
      </c>
      <c r="AX108" s="18">
        <v>74450</v>
      </c>
      <c r="AY108" s="11">
        <v>19.649999999999999</v>
      </c>
      <c r="AZ108" s="11">
        <v>15.26</v>
      </c>
      <c r="BA108" s="11">
        <v>65.09</v>
      </c>
      <c r="BB108" s="11">
        <v>10.8</v>
      </c>
      <c r="BC108" s="11">
        <v>89.2</v>
      </c>
      <c r="BD108" s="11">
        <v>12.46</v>
      </c>
      <c r="BE108" s="11">
        <v>87.54</v>
      </c>
      <c r="BF108" s="11">
        <v>42</v>
      </c>
      <c r="BG108" s="11">
        <v>43.3</v>
      </c>
      <c r="BH108" s="11">
        <v>44.77</v>
      </c>
      <c r="BI108" s="11">
        <v>16.32</v>
      </c>
      <c r="BJ108" s="11">
        <v>20.440000000000001</v>
      </c>
      <c r="BK108" s="11">
        <v>63.24</v>
      </c>
      <c r="BL108" s="11">
        <v>0</v>
      </c>
      <c r="BM108" s="11">
        <v>70.489999999999995</v>
      </c>
      <c r="BN108" s="11">
        <v>29.51</v>
      </c>
      <c r="BO108" s="11">
        <v>0</v>
      </c>
      <c r="BP108" s="11">
        <v>1.61</v>
      </c>
      <c r="BQ108" s="20">
        <v>0</v>
      </c>
      <c r="BR108" s="33">
        <v>74450</v>
      </c>
      <c r="BS108" s="34">
        <v>13.292269237636136</v>
      </c>
      <c r="BT108" s="20">
        <v>50.19</v>
      </c>
      <c r="BU108" s="20">
        <v>10.99</v>
      </c>
      <c r="BV108" s="20">
        <v>21.01</v>
      </c>
      <c r="BW108" s="20">
        <v>0</v>
      </c>
    </row>
    <row r="109" spans="1:75" ht="12.75" customHeight="1">
      <c r="A109" s="11" t="s">
        <v>342</v>
      </c>
      <c r="B109" s="11" t="s">
        <v>273</v>
      </c>
      <c r="C109" s="18">
        <v>11367</v>
      </c>
      <c r="D109" s="18">
        <v>190758</v>
      </c>
      <c r="E109" s="18">
        <v>9988</v>
      </c>
      <c r="F109" s="11">
        <v>19.760000000000002</v>
      </c>
      <c r="G109" s="20">
        <v>8.17</v>
      </c>
      <c r="H109" s="20">
        <v>143</v>
      </c>
      <c r="I109" s="20">
        <v>110.8</v>
      </c>
      <c r="J109" s="20">
        <v>113.47</v>
      </c>
      <c r="K109" s="20">
        <v>140</v>
      </c>
      <c r="L109" s="18">
        <v>30000</v>
      </c>
      <c r="M109" s="18">
        <v>2976</v>
      </c>
      <c r="N109" s="11">
        <v>489</v>
      </c>
      <c r="O109" s="18">
        <v>7959</v>
      </c>
      <c r="P109" s="18">
        <v>5522</v>
      </c>
      <c r="Q109" s="19">
        <v>12958</v>
      </c>
      <c r="R109" s="18">
        <v>74000</v>
      </c>
      <c r="S109" s="11">
        <v>9</v>
      </c>
      <c r="T109" s="11">
        <v>22</v>
      </c>
      <c r="U109" s="11">
        <v>31</v>
      </c>
      <c r="V109" s="18">
        <v>211447</v>
      </c>
      <c r="W109" s="18">
        <v>1715</v>
      </c>
      <c r="X109" s="18">
        <v>1056</v>
      </c>
      <c r="Y109" s="18">
        <v>277072</v>
      </c>
      <c r="Z109" s="19">
        <v>1017497</v>
      </c>
      <c r="AA109" s="19">
        <v>0</v>
      </c>
      <c r="AB109" s="19">
        <v>0</v>
      </c>
      <c r="AC109" s="19">
        <v>241992</v>
      </c>
      <c r="AD109" s="19">
        <v>1259489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997848</v>
      </c>
      <c r="AL109" s="19">
        <v>291949</v>
      </c>
      <c r="AM109" s="19">
        <v>1289797</v>
      </c>
      <c r="AN109" s="19">
        <v>57706</v>
      </c>
      <c r="AO109" s="19">
        <v>10730</v>
      </c>
      <c r="AP109" s="19">
        <v>24391</v>
      </c>
      <c r="AQ109" s="19">
        <v>92827</v>
      </c>
      <c r="AR109" s="19">
        <v>242859</v>
      </c>
      <c r="AS109" s="19">
        <v>1625483</v>
      </c>
      <c r="AT109" s="11">
        <v>8.1</v>
      </c>
      <c r="AU109" s="11">
        <v>9.5</v>
      </c>
      <c r="AV109" s="11">
        <v>3.03</v>
      </c>
      <c r="AW109" s="11">
        <v>12.53</v>
      </c>
      <c r="AX109" s="18">
        <v>224635</v>
      </c>
      <c r="AY109" s="11">
        <v>11.56</v>
      </c>
      <c r="AZ109" s="11">
        <v>26.28</v>
      </c>
      <c r="BA109" s="11">
        <v>62.17</v>
      </c>
      <c r="BB109" s="11">
        <v>5.55</v>
      </c>
      <c r="BC109" s="11">
        <v>94.45</v>
      </c>
      <c r="BD109" s="11">
        <v>22.64</v>
      </c>
      <c r="BE109" s="11">
        <v>77.36</v>
      </c>
      <c r="BF109" s="11">
        <v>36.049999999999997</v>
      </c>
      <c r="BG109" s="11">
        <v>49.98</v>
      </c>
      <c r="BH109" s="11">
        <v>44.19</v>
      </c>
      <c r="BI109" s="11">
        <v>5.71</v>
      </c>
      <c r="BJ109" s="11">
        <v>14.94</v>
      </c>
      <c r="BK109" s="11">
        <v>79.349999999999994</v>
      </c>
      <c r="BL109" s="11">
        <v>0</v>
      </c>
      <c r="BM109" s="11">
        <v>80.790000000000006</v>
      </c>
      <c r="BN109" s="11">
        <v>19.21</v>
      </c>
      <c r="BO109" s="11">
        <v>0</v>
      </c>
      <c r="BP109" s="11">
        <v>1.1599999999999999</v>
      </c>
      <c r="BQ109" s="20">
        <v>0</v>
      </c>
      <c r="BR109" s="33">
        <v>224635</v>
      </c>
      <c r="BS109" s="34">
        <v>19.76203043899006</v>
      </c>
      <c r="BT109" s="20">
        <v>89.51</v>
      </c>
      <c r="BU109" s="20">
        <v>21.37</v>
      </c>
      <c r="BV109" s="20">
        <v>21.29</v>
      </c>
      <c r="BW109" s="20">
        <v>0</v>
      </c>
    </row>
    <row r="110" spans="1:75" ht="12.75" customHeight="1">
      <c r="A110" s="11" t="s">
        <v>343</v>
      </c>
      <c r="B110" s="11" t="s">
        <v>344</v>
      </c>
      <c r="C110" s="18">
        <v>6043</v>
      </c>
      <c r="D110" s="18">
        <v>19346</v>
      </c>
      <c r="E110" s="18">
        <v>1962</v>
      </c>
      <c r="F110" s="11">
        <v>8.67</v>
      </c>
      <c r="G110" s="20">
        <v>2.93</v>
      </c>
      <c r="H110" s="20">
        <v>36.56</v>
      </c>
      <c r="I110" s="20">
        <v>36.020000000000003</v>
      </c>
      <c r="J110" s="20">
        <v>26.5</v>
      </c>
      <c r="K110" s="20">
        <v>30</v>
      </c>
      <c r="L110" s="18">
        <v>6860</v>
      </c>
      <c r="M110" s="18">
        <v>1748</v>
      </c>
      <c r="N110" s="11">
        <v>160</v>
      </c>
      <c r="O110" s="18">
        <v>2641</v>
      </c>
      <c r="P110" s="18">
        <v>2425</v>
      </c>
      <c r="Q110" s="19">
        <v>3105</v>
      </c>
      <c r="R110" s="18">
        <v>36006</v>
      </c>
      <c r="S110" s="11">
        <v>0</v>
      </c>
      <c r="T110" s="11">
        <v>22</v>
      </c>
      <c r="U110" s="11">
        <v>22</v>
      </c>
      <c r="V110" s="18">
        <v>49222</v>
      </c>
      <c r="W110" s="11">
        <v>758</v>
      </c>
      <c r="X110" s="18">
        <v>1234</v>
      </c>
      <c r="Y110" s="18">
        <v>52522</v>
      </c>
      <c r="Z110" s="19">
        <v>187590</v>
      </c>
      <c r="AA110" s="19">
        <v>250</v>
      </c>
      <c r="AB110" s="19">
        <v>0</v>
      </c>
      <c r="AC110" s="19">
        <v>29815</v>
      </c>
      <c r="AD110" s="19">
        <v>217655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129257</v>
      </c>
      <c r="AL110" s="19">
        <v>30882</v>
      </c>
      <c r="AM110" s="19">
        <v>160139</v>
      </c>
      <c r="AN110" s="19">
        <v>15881</v>
      </c>
      <c r="AO110" s="19">
        <v>1801</v>
      </c>
      <c r="AP110" s="19">
        <v>0</v>
      </c>
      <c r="AQ110" s="19">
        <v>17682</v>
      </c>
      <c r="AR110" s="19">
        <v>43084</v>
      </c>
      <c r="AS110" s="19">
        <v>220905</v>
      </c>
      <c r="AT110" s="11">
        <v>1</v>
      </c>
      <c r="AU110" s="11">
        <v>2.75</v>
      </c>
      <c r="AV110" s="11">
        <v>0.25</v>
      </c>
      <c r="AW110" s="11">
        <v>3</v>
      </c>
      <c r="AX110" s="18">
        <v>52368</v>
      </c>
      <c r="AY110" s="11">
        <v>10.19</v>
      </c>
      <c r="AZ110" s="11">
        <v>0</v>
      </c>
      <c r="BA110" s="11">
        <v>89.81</v>
      </c>
      <c r="BB110" s="11">
        <v>5.67</v>
      </c>
      <c r="BC110" s="11">
        <v>94.33</v>
      </c>
      <c r="BD110" s="11">
        <v>19.28</v>
      </c>
      <c r="BE110" s="11">
        <v>80.72</v>
      </c>
      <c r="BF110" s="11">
        <v>51.79</v>
      </c>
      <c r="BG110" s="11">
        <v>56.55</v>
      </c>
      <c r="BH110" s="11">
        <v>41.67</v>
      </c>
      <c r="BI110" s="11">
        <v>8</v>
      </c>
      <c r="BJ110" s="11">
        <v>19.5</v>
      </c>
      <c r="BK110" s="11">
        <v>72.489999999999995</v>
      </c>
      <c r="BL110" s="11">
        <v>0</v>
      </c>
      <c r="BM110" s="11">
        <v>86.19</v>
      </c>
      <c r="BN110" s="11">
        <v>13.7</v>
      </c>
      <c r="BO110" s="11">
        <v>0.11</v>
      </c>
      <c r="BP110" s="11">
        <v>0.52</v>
      </c>
      <c r="BQ110" s="20">
        <v>0</v>
      </c>
      <c r="BR110" s="33">
        <v>52368</v>
      </c>
      <c r="BS110" s="34">
        <v>8.6658944232996848</v>
      </c>
      <c r="BT110" s="20">
        <v>31.04</v>
      </c>
      <c r="BU110" s="20">
        <v>7.13</v>
      </c>
      <c r="BV110" s="20">
        <v>4.93</v>
      </c>
      <c r="BW110" s="20">
        <v>0.04</v>
      </c>
    </row>
    <row r="111" spans="1:75" ht="12.75" customHeight="1">
      <c r="A111" s="11" t="s">
        <v>345</v>
      </c>
      <c r="B111" s="11" t="s">
        <v>346</v>
      </c>
      <c r="C111" s="18">
        <v>1702</v>
      </c>
      <c r="D111" s="18">
        <v>1689</v>
      </c>
      <c r="E111" s="11">
        <v>300</v>
      </c>
      <c r="F111" s="11">
        <v>2.2999999999999998</v>
      </c>
      <c r="G111" s="20">
        <v>4.09</v>
      </c>
      <c r="H111" s="20">
        <v>22.1</v>
      </c>
      <c r="I111" s="20">
        <v>25.89</v>
      </c>
      <c r="J111" s="20">
        <v>14.89</v>
      </c>
      <c r="K111" s="20">
        <v>10</v>
      </c>
      <c r="L111" s="18">
        <v>2400</v>
      </c>
      <c r="M111" s="18">
        <v>1144</v>
      </c>
      <c r="N111" s="11">
        <v>53</v>
      </c>
      <c r="O111" s="11">
        <v>281</v>
      </c>
      <c r="P111" s="11">
        <v>51</v>
      </c>
      <c r="Q111" s="19">
        <v>111</v>
      </c>
      <c r="R111" s="18">
        <v>13723</v>
      </c>
      <c r="S111" s="11">
        <v>1</v>
      </c>
      <c r="T111" s="11">
        <v>22</v>
      </c>
      <c r="U111" s="11">
        <v>23</v>
      </c>
      <c r="V111" s="18">
        <v>2969</v>
      </c>
      <c r="W111" s="11">
        <v>354</v>
      </c>
      <c r="X111" s="11">
        <v>151</v>
      </c>
      <c r="Y111" s="18">
        <v>4516</v>
      </c>
      <c r="Z111" s="19">
        <v>43078</v>
      </c>
      <c r="AA111" s="19">
        <v>0</v>
      </c>
      <c r="AB111" s="19">
        <v>0</v>
      </c>
      <c r="AC111" s="19">
        <v>981</v>
      </c>
      <c r="AD111" s="19">
        <v>44059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23539</v>
      </c>
      <c r="AL111" s="19">
        <v>1801</v>
      </c>
      <c r="AM111" s="19">
        <v>25340</v>
      </c>
      <c r="AN111" s="19">
        <v>5221</v>
      </c>
      <c r="AO111" s="19">
        <v>630</v>
      </c>
      <c r="AP111" s="19">
        <v>1117</v>
      </c>
      <c r="AQ111" s="19">
        <v>6968</v>
      </c>
      <c r="AR111" s="19">
        <v>5306</v>
      </c>
      <c r="AS111" s="19">
        <v>37614</v>
      </c>
      <c r="AT111" s="11">
        <v>0</v>
      </c>
      <c r="AU111" s="11">
        <v>0.35</v>
      </c>
      <c r="AV111" s="11">
        <v>0.25</v>
      </c>
      <c r="AW111" s="11">
        <v>0.6</v>
      </c>
      <c r="AX111" s="18">
        <v>3910</v>
      </c>
      <c r="AY111" s="11">
        <v>9.0399999999999991</v>
      </c>
      <c r="AZ111" s="11">
        <v>16.03</v>
      </c>
      <c r="BA111" s="11">
        <v>74.930000000000007</v>
      </c>
      <c r="BB111" s="11">
        <v>19.399999999999999</v>
      </c>
      <c r="BC111" s="11">
        <v>80.599999999999994</v>
      </c>
      <c r="BD111" s="11">
        <v>7.11</v>
      </c>
      <c r="BE111" s="11">
        <v>92.89</v>
      </c>
      <c r="BF111" s="11">
        <v>29.8</v>
      </c>
      <c r="BG111" s="11">
        <v>44.1</v>
      </c>
      <c r="BH111" s="11">
        <v>46.65</v>
      </c>
      <c r="BI111" s="11">
        <v>18.53</v>
      </c>
      <c r="BJ111" s="11">
        <v>14.11</v>
      </c>
      <c r="BK111" s="11">
        <v>67.37</v>
      </c>
      <c r="BL111" s="11">
        <v>0</v>
      </c>
      <c r="BM111" s="11">
        <v>97.77</v>
      </c>
      <c r="BN111" s="11">
        <v>2.23</v>
      </c>
      <c r="BO111" s="11">
        <v>0</v>
      </c>
      <c r="BP111" s="11">
        <v>0.55000000000000004</v>
      </c>
      <c r="BQ111" s="20">
        <v>0</v>
      </c>
      <c r="BR111" s="33">
        <v>3910</v>
      </c>
      <c r="BS111" s="34">
        <v>2.2972972972972974</v>
      </c>
      <c r="BT111" s="20">
        <v>25.31</v>
      </c>
      <c r="BU111" s="20">
        <v>3.12</v>
      </c>
      <c r="BV111" s="20">
        <v>0.57999999999999996</v>
      </c>
      <c r="BW111" s="20">
        <v>0</v>
      </c>
    </row>
    <row r="112" spans="1:75" ht="12.75" customHeight="1">
      <c r="A112" s="11" t="s">
        <v>347</v>
      </c>
      <c r="B112" s="11" t="s">
        <v>348</v>
      </c>
      <c r="C112" s="11">
        <v>833</v>
      </c>
      <c r="D112" s="18">
        <v>15489</v>
      </c>
      <c r="E112" s="11">
        <v>868</v>
      </c>
      <c r="F112" s="11">
        <v>19.02</v>
      </c>
      <c r="G112" s="20">
        <v>6.89</v>
      </c>
      <c r="H112" s="20">
        <v>92.65</v>
      </c>
      <c r="I112" s="20">
        <v>93.36</v>
      </c>
      <c r="J112" s="20">
        <v>59.96</v>
      </c>
      <c r="K112" s="20">
        <v>35</v>
      </c>
      <c r="L112" s="18">
        <v>3700</v>
      </c>
      <c r="M112" s="18">
        <v>1492</v>
      </c>
      <c r="N112" s="11">
        <v>110</v>
      </c>
      <c r="O112" s="18">
        <v>1460</v>
      </c>
      <c r="P112" s="11">
        <v>723</v>
      </c>
      <c r="Q112" s="19">
        <v>884</v>
      </c>
      <c r="R112" s="18">
        <v>8052</v>
      </c>
      <c r="S112" s="11">
        <v>0</v>
      </c>
      <c r="T112" s="11">
        <v>22</v>
      </c>
      <c r="U112" s="11">
        <v>22</v>
      </c>
      <c r="V112" s="18">
        <v>13716</v>
      </c>
      <c r="W112" s="11">
        <v>357</v>
      </c>
      <c r="X112" s="11">
        <v>890</v>
      </c>
      <c r="Y112" s="18">
        <v>16130</v>
      </c>
      <c r="Z112" s="19">
        <v>62221</v>
      </c>
      <c r="AA112" s="19">
        <v>250</v>
      </c>
      <c r="AB112" s="19">
        <v>0</v>
      </c>
      <c r="AC112" s="19">
        <v>15295</v>
      </c>
      <c r="AD112" s="19">
        <v>77766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46395</v>
      </c>
      <c r="AL112" s="19">
        <v>3549</v>
      </c>
      <c r="AM112" s="19">
        <v>49944</v>
      </c>
      <c r="AN112" s="19">
        <v>3863</v>
      </c>
      <c r="AO112" s="19">
        <v>493</v>
      </c>
      <c r="AP112" s="19">
        <v>1382</v>
      </c>
      <c r="AQ112" s="19">
        <v>5738</v>
      </c>
      <c r="AR112" s="19">
        <v>21499</v>
      </c>
      <c r="AS112" s="19">
        <v>77181</v>
      </c>
      <c r="AT112" s="11">
        <v>0.7</v>
      </c>
      <c r="AU112" s="11">
        <v>1.65</v>
      </c>
      <c r="AV112" s="11">
        <v>0.15</v>
      </c>
      <c r="AW112" s="11">
        <v>1.8</v>
      </c>
      <c r="AX112" s="18">
        <v>15843</v>
      </c>
      <c r="AY112" s="11">
        <v>8.59</v>
      </c>
      <c r="AZ112" s="11">
        <v>24.09</v>
      </c>
      <c r="BA112" s="11">
        <v>67.319999999999993</v>
      </c>
      <c r="BB112" s="11">
        <v>11.84</v>
      </c>
      <c r="BC112" s="11">
        <v>88.16</v>
      </c>
      <c r="BD112" s="11">
        <v>7.11</v>
      </c>
      <c r="BE112" s="11">
        <v>92.89</v>
      </c>
      <c r="BF112" s="11">
        <v>24.66</v>
      </c>
      <c r="BG112" s="11">
        <v>43.07</v>
      </c>
      <c r="BH112" s="11">
        <v>48.1</v>
      </c>
      <c r="BI112" s="11">
        <v>7.43</v>
      </c>
      <c r="BJ112" s="11">
        <v>27.86</v>
      </c>
      <c r="BK112" s="11">
        <v>64.709999999999994</v>
      </c>
      <c r="BL112" s="11">
        <v>0</v>
      </c>
      <c r="BM112" s="11">
        <v>80.010000000000005</v>
      </c>
      <c r="BN112" s="11">
        <v>19.670000000000002</v>
      </c>
      <c r="BO112" s="11">
        <v>0.32</v>
      </c>
      <c r="BP112" s="11">
        <v>2.5499999999999998</v>
      </c>
      <c r="BQ112" s="20">
        <v>0</v>
      </c>
      <c r="BR112" s="33">
        <v>15843</v>
      </c>
      <c r="BS112" s="34">
        <v>19.01920768307323</v>
      </c>
      <c r="BT112" s="20">
        <v>74.7</v>
      </c>
      <c r="BU112" s="20">
        <v>25.81</v>
      </c>
      <c r="BV112" s="20">
        <v>18.36</v>
      </c>
      <c r="BW112" s="20">
        <v>0.3</v>
      </c>
    </row>
    <row r="113" spans="1:75" ht="12.75" customHeight="1">
      <c r="A113" s="11" t="s">
        <v>349</v>
      </c>
      <c r="B113" s="11" t="s">
        <v>350</v>
      </c>
      <c r="C113" s="18">
        <v>5393</v>
      </c>
      <c r="D113" s="18">
        <v>20000</v>
      </c>
      <c r="E113" s="18">
        <v>3382</v>
      </c>
      <c r="F113" s="11">
        <v>6.92</v>
      </c>
      <c r="G113" s="20">
        <v>5.19</v>
      </c>
      <c r="H113" s="20">
        <v>45.69</v>
      </c>
      <c r="I113" s="20">
        <v>50.59</v>
      </c>
      <c r="J113" s="20">
        <v>32.19</v>
      </c>
      <c r="K113" s="20">
        <v>30</v>
      </c>
      <c r="L113" s="18">
        <v>14190</v>
      </c>
      <c r="M113" s="18">
        <v>1794</v>
      </c>
      <c r="N113" s="11">
        <v>255</v>
      </c>
      <c r="O113" s="18">
        <v>4074</v>
      </c>
      <c r="P113" s="18">
        <v>3198</v>
      </c>
      <c r="Q113" s="19">
        <v>1387</v>
      </c>
      <c r="R113" s="18">
        <v>34439</v>
      </c>
      <c r="S113" s="11">
        <v>2</v>
      </c>
      <c r="T113" s="11">
        <v>22</v>
      </c>
      <c r="U113" s="11">
        <v>24</v>
      </c>
      <c r="V113" s="18">
        <v>34585</v>
      </c>
      <c r="W113" s="11">
        <v>904</v>
      </c>
      <c r="X113" s="11">
        <v>980</v>
      </c>
      <c r="Y113" s="18">
        <v>42224</v>
      </c>
      <c r="Z113" s="19">
        <v>246393</v>
      </c>
      <c r="AA113" s="19">
        <v>0</v>
      </c>
      <c r="AB113" s="19">
        <v>0</v>
      </c>
      <c r="AC113" s="19">
        <v>26418</v>
      </c>
      <c r="AD113" s="19">
        <v>272811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151267</v>
      </c>
      <c r="AL113" s="19">
        <v>22309</v>
      </c>
      <c r="AM113" s="19">
        <v>173576</v>
      </c>
      <c r="AN113" s="19">
        <v>18842</v>
      </c>
      <c r="AO113" s="19">
        <v>1758</v>
      </c>
      <c r="AP113" s="19">
        <v>7405</v>
      </c>
      <c r="AQ113" s="19">
        <v>28005</v>
      </c>
      <c r="AR113" s="19">
        <v>44812</v>
      </c>
      <c r="AS113" s="19">
        <v>246393</v>
      </c>
      <c r="AT113" s="11">
        <v>1.88</v>
      </c>
      <c r="AU113" s="11">
        <v>1.88</v>
      </c>
      <c r="AV113" s="11">
        <v>1.4</v>
      </c>
      <c r="AW113" s="11">
        <v>3.28</v>
      </c>
      <c r="AX113" s="18">
        <v>37293</v>
      </c>
      <c r="AY113" s="11">
        <v>6.28</v>
      </c>
      <c r="AZ113" s="11">
        <v>26.44</v>
      </c>
      <c r="BA113" s="11">
        <v>67.28</v>
      </c>
      <c r="BB113" s="11">
        <v>6.77</v>
      </c>
      <c r="BC113" s="11">
        <v>93.23</v>
      </c>
      <c r="BD113" s="11">
        <v>12.85</v>
      </c>
      <c r="BE113" s="11">
        <v>87.15</v>
      </c>
      <c r="BF113" s="11">
        <v>48.55</v>
      </c>
      <c r="BG113" s="11">
        <v>41.65</v>
      </c>
      <c r="BH113" s="11">
        <v>54.58</v>
      </c>
      <c r="BI113" s="11">
        <v>11.37</v>
      </c>
      <c r="BJ113" s="11">
        <v>18.190000000000001</v>
      </c>
      <c r="BK113" s="11">
        <v>70.45</v>
      </c>
      <c r="BL113" s="11">
        <v>0</v>
      </c>
      <c r="BM113" s="11">
        <v>90.32</v>
      </c>
      <c r="BN113" s="11">
        <v>9.68</v>
      </c>
      <c r="BO113" s="11">
        <v>0</v>
      </c>
      <c r="BP113" s="11">
        <v>0.5</v>
      </c>
      <c r="BQ113" s="20">
        <v>0</v>
      </c>
      <c r="BR113" s="33">
        <v>37293</v>
      </c>
      <c r="BS113" s="34">
        <v>6.9150750973484145</v>
      </c>
      <c r="BT113" s="20">
        <v>45.69</v>
      </c>
      <c r="BU113" s="20">
        <v>8.31</v>
      </c>
      <c r="BV113" s="20">
        <v>4.9000000000000004</v>
      </c>
      <c r="BW113" s="20">
        <v>0</v>
      </c>
    </row>
    <row r="114" spans="1:75" ht="12.75" customHeight="1">
      <c r="A114" s="11" t="s">
        <v>351</v>
      </c>
      <c r="B114" s="11" t="s">
        <v>352</v>
      </c>
      <c r="C114" s="18">
        <v>2633</v>
      </c>
      <c r="D114" s="45">
        <v>26900</v>
      </c>
      <c r="E114" s="45">
        <v>2000</v>
      </c>
      <c r="F114" s="11">
        <v>0</v>
      </c>
      <c r="G114" s="20">
        <v>-1</v>
      </c>
      <c r="H114" s="20">
        <v>-1</v>
      </c>
      <c r="I114" s="20">
        <v>-1</v>
      </c>
      <c r="J114" s="20">
        <v>-1</v>
      </c>
      <c r="K114" s="11" t="s">
        <v>70</v>
      </c>
      <c r="L114" s="18">
        <v>7490</v>
      </c>
      <c r="M114" s="11">
        <v>-1</v>
      </c>
      <c r="N114" s="11">
        <v>-1</v>
      </c>
      <c r="O114" s="11">
        <v>-1</v>
      </c>
      <c r="P114" s="11">
        <v>-1</v>
      </c>
      <c r="Q114" s="11" t="s">
        <v>70</v>
      </c>
      <c r="R114" s="11">
        <v>-1</v>
      </c>
      <c r="S114" s="11">
        <v>-1</v>
      </c>
      <c r="T114" s="11">
        <v>22</v>
      </c>
      <c r="U114" s="11">
        <v>22</v>
      </c>
      <c r="V114" s="11">
        <v>-1</v>
      </c>
      <c r="W114" s="11">
        <v>-1</v>
      </c>
      <c r="X114" s="11">
        <v>-1</v>
      </c>
      <c r="Y114" s="11">
        <v>0</v>
      </c>
      <c r="Z114" s="19">
        <v>-1</v>
      </c>
      <c r="AA114" s="19">
        <v>-1</v>
      </c>
      <c r="AB114" s="19">
        <v>-1</v>
      </c>
      <c r="AC114" s="19">
        <v>-1</v>
      </c>
      <c r="AD114" s="19">
        <v>-1</v>
      </c>
      <c r="AE114" s="19">
        <v>-1</v>
      </c>
      <c r="AF114" s="19">
        <v>-1</v>
      </c>
      <c r="AG114" s="19">
        <v>-1</v>
      </c>
      <c r="AH114" s="19">
        <v>-1</v>
      </c>
      <c r="AI114" s="19">
        <v>-1</v>
      </c>
      <c r="AJ114" s="19">
        <v>-1</v>
      </c>
      <c r="AK114" s="19">
        <v>-1</v>
      </c>
      <c r="AL114" s="19">
        <v>-1</v>
      </c>
      <c r="AM114" s="19">
        <v>-1</v>
      </c>
      <c r="AN114" s="19">
        <v>-1</v>
      </c>
      <c r="AO114" s="19">
        <v>-1</v>
      </c>
      <c r="AP114" s="19">
        <v>-1</v>
      </c>
      <c r="AQ114" s="19">
        <v>-1</v>
      </c>
      <c r="AR114" s="19">
        <v>-1</v>
      </c>
      <c r="AS114" s="19">
        <v>-1</v>
      </c>
      <c r="AT114" s="11">
        <v>-1</v>
      </c>
      <c r="AU114" s="11">
        <v>-1</v>
      </c>
      <c r="AV114" s="11">
        <v>-1</v>
      </c>
      <c r="AW114" s="11">
        <v>-1</v>
      </c>
      <c r="AX114" s="11">
        <v>0</v>
      </c>
      <c r="AY114" s="11">
        <v>-1</v>
      </c>
      <c r="AZ114" s="11">
        <v>-1</v>
      </c>
      <c r="BA114" s="11">
        <v>-1</v>
      </c>
      <c r="BB114" s="11">
        <v>0</v>
      </c>
      <c r="BC114" s="11">
        <v>0</v>
      </c>
      <c r="BD114" s="11">
        <v>-1</v>
      </c>
      <c r="BE114" s="11">
        <v>-1</v>
      </c>
      <c r="BF114" s="11">
        <v>-1</v>
      </c>
      <c r="BG114" s="11">
        <v>0</v>
      </c>
      <c r="BH114" s="11">
        <v>0</v>
      </c>
      <c r="BI114" s="11">
        <v>-1</v>
      </c>
      <c r="BJ114" s="11">
        <v>-1</v>
      </c>
      <c r="BK114" s="11">
        <v>-1</v>
      </c>
      <c r="BL114" s="11">
        <v>-1</v>
      </c>
      <c r="BM114" s="11">
        <v>-1</v>
      </c>
      <c r="BN114" s="11">
        <v>-1</v>
      </c>
      <c r="BO114" s="11">
        <v>-1</v>
      </c>
      <c r="BP114" s="11">
        <v>0</v>
      </c>
      <c r="BQ114" s="20">
        <v>-1</v>
      </c>
      <c r="BR114" s="35">
        <v>-1</v>
      </c>
      <c r="BS114" s="34">
        <v>-3.7979491074819596E-4</v>
      </c>
      <c r="BT114" s="20">
        <v>-1</v>
      </c>
      <c r="BU114" s="20">
        <v>-1</v>
      </c>
      <c r="BV114" s="20">
        <v>-1</v>
      </c>
      <c r="BW114" s="20">
        <v>-1</v>
      </c>
    </row>
    <row r="115" spans="1:75" ht="12.75" customHeight="1">
      <c r="A115" s="11" t="s">
        <v>353</v>
      </c>
      <c r="B115" s="11" t="s">
        <v>354</v>
      </c>
      <c r="C115" s="18">
        <v>1078</v>
      </c>
      <c r="D115" s="18">
        <v>6065</v>
      </c>
      <c r="E115" s="18">
        <v>2710</v>
      </c>
      <c r="F115" s="11">
        <v>12.44</v>
      </c>
      <c r="G115" s="20">
        <v>11.49</v>
      </c>
      <c r="H115" s="20">
        <v>80.41</v>
      </c>
      <c r="I115" s="20">
        <v>87.33</v>
      </c>
      <c r="J115" s="20">
        <v>55.97</v>
      </c>
      <c r="K115" s="20">
        <v>0</v>
      </c>
      <c r="L115" s="18">
        <v>1600</v>
      </c>
      <c r="M115" s="18">
        <v>1716</v>
      </c>
      <c r="N115" s="11">
        <v>52</v>
      </c>
      <c r="O115" s="11">
        <v>56</v>
      </c>
      <c r="P115" s="11">
        <v>56</v>
      </c>
      <c r="Q115" s="19">
        <v>0</v>
      </c>
      <c r="R115" s="18">
        <v>13221</v>
      </c>
      <c r="S115" s="11">
        <v>0</v>
      </c>
      <c r="T115" s="11">
        <v>22</v>
      </c>
      <c r="U115" s="11">
        <v>22</v>
      </c>
      <c r="V115" s="18">
        <v>12036</v>
      </c>
      <c r="W115" s="11">
        <v>963</v>
      </c>
      <c r="X115" s="11">
        <v>630</v>
      </c>
      <c r="Y115" s="18">
        <v>13420</v>
      </c>
      <c r="Z115" s="19">
        <v>78987</v>
      </c>
      <c r="AA115" s="19">
        <v>0</v>
      </c>
      <c r="AB115" s="19">
        <v>0</v>
      </c>
      <c r="AC115" s="19">
        <v>15158</v>
      </c>
      <c r="AD115" s="19">
        <v>94145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60332</v>
      </c>
      <c r="AL115" s="19">
        <v>0</v>
      </c>
      <c r="AM115" s="19">
        <v>60332</v>
      </c>
      <c r="AN115" s="19">
        <v>11933</v>
      </c>
      <c r="AO115" s="19">
        <v>450</v>
      </c>
      <c r="AP115" s="19">
        <v>0</v>
      </c>
      <c r="AQ115" s="19">
        <v>12383</v>
      </c>
      <c r="AR115" s="19">
        <v>13966</v>
      </c>
      <c r="AS115" s="19">
        <v>86681</v>
      </c>
      <c r="AT115" s="11">
        <v>0.9</v>
      </c>
      <c r="AU115" s="11">
        <v>0.9</v>
      </c>
      <c r="AV115" s="11">
        <v>0.5</v>
      </c>
      <c r="AW115" s="11">
        <v>1.4</v>
      </c>
      <c r="AX115" s="18">
        <v>13407</v>
      </c>
      <c r="AY115" s="11">
        <v>3.63</v>
      </c>
      <c r="AZ115" s="11">
        <v>0</v>
      </c>
      <c r="BA115" s="11">
        <v>96.37</v>
      </c>
      <c r="BB115" s="11">
        <v>9.2799999999999994</v>
      </c>
      <c r="BC115" s="11">
        <v>90.72</v>
      </c>
      <c r="BD115" s="11">
        <v>0</v>
      </c>
      <c r="BE115" s="11">
        <v>100</v>
      </c>
      <c r="BF115" s="11">
        <v>5.55</v>
      </c>
      <c r="BG115" s="11">
        <v>29.47</v>
      </c>
      <c r="BH115" s="11">
        <v>62.07</v>
      </c>
      <c r="BI115" s="11">
        <v>14.29</v>
      </c>
      <c r="BJ115" s="11">
        <v>16.11</v>
      </c>
      <c r="BK115" s="11">
        <v>69.599999999999994</v>
      </c>
      <c r="BL115" s="11">
        <v>0</v>
      </c>
      <c r="BM115" s="11">
        <v>83.9</v>
      </c>
      <c r="BN115" s="11">
        <v>16.100000000000001</v>
      </c>
      <c r="BO115" s="11">
        <v>0</v>
      </c>
      <c r="BP115" s="11">
        <v>1.27</v>
      </c>
      <c r="BQ115" s="20">
        <v>0</v>
      </c>
      <c r="BR115" s="33">
        <v>13407</v>
      </c>
      <c r="BS115" s="34">
        <v>12.436920222634509</v>
      </c>
      <c r="BT115" s="20">
        <v>73.27</v>
      </c>
      <c r="BU115" s="20">
        <v>12.96</v>
      </c>
      <c r="BV115" s="20">
        <v>14.06</v>
      </c>
      <c r="BW115" s="20">
        <v>0</v>
      </c>
    </row>
    <row r="116" spans="1:75" ht="12.75" customHeight="1">
      <c r="A116" s="11" t="s">
        <v>355</v>
      </c>
      <c r="B116" s="11" t="s">
        <v>356</v>
      </c>
      <c r="C116" s="18">
        <v>1108</v>
      </c>
      <c r="D116" s="18">
        <v>1989</v>
      </c>
      <c r="E116" s="11">
        <v>496</v>
      </c>
      <c r="F116" s="11">
        <v>3.81</v>
      </c>
      <c r="G116" s="20">
        <v>3.07</v>
      </c>
      <c r="H116" s="20">
        <v>19.760000000000002</v>
      </c>
      <c r="I116" s="20">
        <v>20.13</v>
      </c>
      <c r="J116" s="20">
        <v>10.82</v>
      </c>
      <c r="K116" s="20">
        <v>0</v>
      </c>
      <c r="L116" s="11">
        <v>894</v>
      </c>
      <c r="M116" s="11">
        <v>832</v>
      </c>
      <c r="N116" s="11">
        <v>67</v>
      </c>
      <c r="O116" s="11">
        <v>225</v>
      </c>
      <c r="P116" s="11">
        <v>165</v>
      </c>
      <c r="Q116" s="19">
        <v>263</v>
      </c>
      <c r="R116" s="18">
        <v>8340</v>
      </c>
      <c r="S116" s="11">
        <v>1</v>
      </c>
      <c r="T116" s="11">
        <v>22</v>
      </c>
      <c r="U116" s="11">
        <v>23</v>
      </c>
      <c r="V116" s="18">
        <v>3615</v>
      </c>
      <c r="W116" s="11">
        <v>15</v>
      </c>
      <c r="X116" s="11">
        <v>56</v>
      </c>
      <c r="Y116" s="18">
        <v>4430</v>
      </c>
      <c r="Z116" s="19">
        <v>20244</v>
      </c>
      <c r="AA116" s="19">
        <v>0</v>
      </c>
      <c r="AB116" s="19">
        <v>0</v>
      </c>
      <c r="AC116" s="19">
        <v>2056</v>
      </c>
      <c r="AD116" s="19">
        <v>22300</v>
      </c>
      <c r="AE116" s="19">
        <v>0</v>
      </c>
      <c r="AF116" s="19">
        <v>0</v>
      </c>
      <c r="AG116" s="19">
        <v>25000</v>
      </c>
      <c r="AH116" s="19">
        <v>0</v>
      </c>
      <c r="AI116" s="19">
        <v>25000</v>
      </c>
      <c r="AJ116" s="19">
        <v>7659</v>
      </c>
      <c r="AK116" s="19">
        <v>11134</v>
      </c>
      <c r="AL116" s="19">
        <v>853</v>
      </c>
      <c r="AM116" s="19">
        <v>11987</v>
      </c>
      <c r="AN116" s="19">
        <v>2190</v>
      </c>
      <c r="AO116" s="19">
        <v>731</v>
      </c>
      <c r="AP116" s="19">
        <v>477</v>
      </c>
      <c r="AQ116" s="19">
        <v>3398</v>
      </c>
      <c r="AR116" s="19">
        <v>6508</v>
      </c>
      <c r="AS116" s="19">
        <v>21893</v>
      </c>
      <c r="AT116" s="11">
        <v>0</v>
      </c>
      <c r="AU116" s="11">
        <v>0.45</v>
      </c>
      <c r="AV116" s="11">
        <v>0</v>
      </c>
      <c r="AW116" s="11">
        <v>0.45</v>
      </c>
      <c r="AX116" s="18">
        <v>4218</v>
      </c>
      <c r="AY116" s="11">
        <v>21.51</v>
      </c>
      <c r="AZ116" s="11">
        <v>14.04</v>
      </c>
      <c r="BA116" s="11">
        <v>64.45</v>
      </c>
      <c r="BB116" s="11">
        <v>12.51</v>
      </c>
      <c r="BC116" s="11">
        <v>87.49</v>
      </c>
      <c r="BD116" s="11">
        <v>7.12</v>
      </c>
      <c r="BE116" s="11">
        <v>92.88</v>
      </c>
      <c r="BF116" s="11">
        <v>20.13</v>
      </c>
      <c r="BG116" s="11">
        <v>29.85</v>
      </c>
      <c r="BH116" s="11">
        <v>68.489999999999995</v>
      </c>
      <c r="BI116" s="11">
        <v>15.52</v>
      </c>
      <c r="BJ116" s="11">
        <v>29.73</v>
      </c>
      <c r="BK116" s="11">
        <v>54.75</v>
      </c>
      <c r="BL116" s="11">
        <v>0</v>
      </c>
      <c r="BM116" s="11">
        <v>90.78</v>
      </c>
      <c r="BN116" s="11">
        <v>9.2200000000000006</v>
      </c>
      <c r="BO116" s="11">
        <v>0</v>
      </c>
      <c r="BP116" s="11">
        <v>0.54</v>
      </c>
      <c r="BQ116" s="20">
        <v>0</v>
      </c>
      <c r="BR116" s="33">
        <v>4218</v>
      </c>
      <c r="BS116" s="34">
        <v>3.8068592057761732</v>
      </c>
      <c r="BT116" s="20">
        <v>18.27</v>
      </c>
      <c r="BU116" s="20">
        <v>5.87</v>
      </c>
      <c r="BV116" s="20">
        <v>1.86</v>
      </c>
      <c r="BW116" s="20">
        <v>0</v>
      </c>
    </row>
    <row r="117" spans="1:75" ht="12.75" customHeight="1">
      <c r="A117" s="11" t="s">
        <v>357</v>
      </c>
      <c r="B117" s="11" t="s">
        <v>358</v>
      </c>
      <c r="C117" s="11">
        <v>910</v>
      </c>
      <c r="D117" s="18">
        <v>1900</v>
      </c>
      <c r="E117" s="11">
        <v>297</v>
      </c>
      <c r="F117" s="11">
        <v>2.56</v>
      </c>
      <c r="G117" s="20">
        <v>5.27</v>
      </c>
      <c r="H117" s="20">
        <v>35.549999999999997</v>
      </c>
      <c r="I117" s="20">
        <v>14.76</v>
      </c>
      <c r="J117" s="20">
        <v>21.13</v>
      </c>
      <c r="K117" s="20">
        <v>-1</v>
      </c>
      <c r="L117" s="18">
        <v>1073</v>
      </c>
      <c r="M117" s="11">
        <v>780</v>
      </c>
      <c r="N117" s="11">
        <v>204</v>
      </c>
      <c r="O117" s="11">
        <v>970</v>
      </c>
      <c r="P117" s="11">
        <v>318</v>
      </c>
      <c r="Q117" s="19">
        <v>1100</v>
      </c>
      <c r="R117" s="18">
        <v>7929</v>
      </c>
      <c r="S117" s="11">
        <v>1</v>
      </c>
      <c r="T117" s="11">
        <v>22</v>
      </c>
      <c r="U117" s="11">
        <v>23</v>
      </c>
      <c r="V117" s="18">
        <v>1958</v>
      </c>
      <c r="W117" s="11">
        <v>166</v>
      </c>
      <c r="X117" s="11">
        <v>475</v>
      </c>
      <c r="Y117" s="18">
        <v>2386</v>
      </c>
      <c r="Z117" s="19">
        <v>13075</v>
      </c>
      <c r="AA117" s="19">
        <v>0</v>
      </c>
      <c r="AB117" s="19">
        <v>0</v>
      </c>
      <c r="AC117" s="19">
        <v>360</v>
      </c>
      <c r="AD117" s="19">
        <v>13435</v>
      </c>
      <c r="AE117" s="19">
        <v>0</v>
      </c>
      <c r="AF117" s="19">
        <v>0</v>
      </c>
      <c r="AG117" s="19">
        <v>0</v>
      </c>
      <c r="AH117" s="19">
        <v>10000</v>
      </c>
      <c r="AI117" s="19">
        <v>10000</v>
      </c>
      <c r="AJ117" s="19">
        <v>0</v>
      </c>
      <c r="AK117" s="19">
        <v>16740</v>
      </c>
      <c r="AL117" s="19">
        <v>2487</v>
      </c>
      <c r="AM117" s="19">
        <v>19227</v>
      </c>
      <c r="AN117" s="19">
        <v>4293</v>
      </c>
      <c r="AO117" s="19">
        <v>450</v>
      </c>
      <c r="AP117" s="19">
        <v>50</v>
      </c>
      <c r="AQ117" s="19">
        <v>4793</v>
      </c>
      <c r="AR117" s="19">
        <v>8332</v>
      </c>
      <c r="AS117" s="19">
        <v>32352</v>
      </c>
      <c r="AT117" s="11">
        <v>0</v>
      </c>
      <c r="AU117" s="11">
        <v>0.5</v>
      </c>
      <c r="AV117" s="11">
        <v>0.08</v>
      </c>
      <c r="AW117" s="11">
        <v>0.57999999999999996</v>
      </c>
      <c r="AX117" s="18">
        <v>2327</v>
      </c>
      <c r="AY117" s="11">
        <v>9.39</v>
      </c>
      <c r="AZ117" s="11">
        <v>1.04</v>
      </c>
      <c r="BA117" s="11">
        <v>89.57</v>
      </c>
      <c r="BB117" s="11">
        <v>13.69</v>
      </c>
      <c r="BC117" s="11">
        <v>86.31</v>
      </c>
      <c r="BD117" s="11">
        <v>12.93</v>
      </c>
      <c r="BE117" s="11">
        <v>87.07</v>
      </c>
      <c r="BF117" s="11">
        <v>30.08</v>
      </c>
      <c r="BG117" s="11">
        <v>50.41</v>
      </c>
      <c r="BH117" s="11">
        <v>49.59</v>
      </c>
      <c r="BI117" s="11">
        <v>14.82</v>
      </c>
      <c r="BJ117" s="11">
        <v>25.75</v>
      </c>
      <c r="BK117" s="11">
        <v>59.43</v>
      </c>
      <c r="BL117" s="11">
        <v>0</v>
      </c>
      <c r="BM117" s="11">
        <v>97.32</v>
      </c>
      <c r="BN117" s="11">
        <v>2.68</v>
      </c>
      <c r="BO117" s="11">
        <v>0</v>
      </c>
      <c r="BP117" s="11">
        <v>0.41</v>
      </c>
      <c r="BQ117" s="20">
        <v>0</v>
      </c>
      <c r="BR117" s="33">
        <v>2327</v>
      </c>
      <c r="BS117" s="34">
        <v>2.5571428571428569</v>
      </c>
      <c r="BT117" s="20">
        <v>14.37</v>
      </c>
      <c r="BU117" s="20">
        <v>9.16</v>
      </c>
      <c r="BV117" s="20">
        <v>0.4</v>
      </c>
      <c r="BW117" s="20">
        <v>0</v>
      </c>
    </row>
    <row r="118" spans="1:75" ht="12.75" customHeight="1">
      <c r="A118" s="11" t="s">
        <v>359</v>
      </c>
      <c r="B118" s="11" t="s">
        <v>360</v>
      </c>
      <c r="C118" s="18">
        <v>4077</v>
      </c>
      <c r="D118" s="18">
        <v>6815</v>
      </c>
      <c r="E118" s="18">
        <v>1636</v>
      </c>
      <c r="F118" s="11">
        <v>2.4300000000000002</v>
      </c>
      <c r="G118" s="20">
        <v>1.45</v>
      </c>
      <c r="H118" s="20">
        <v>19.8</v>
      </c>
      <c r="I118" s="20">
        <v>20.61</v>
      </c>
      <c r="J118" s="20">
        <v>14.12</v>
      </c>
      <c r="K118" s="20">
        <v>20</v>
      </c>
      <c r="L118" s="18">
        <v>2750</v>
      </c>
      <c r="M118" s="18">
        <v>1248</v>
      </c>
      <c r="N118" s="11">
        <v>121</v>
      </c>
      <c r="O118" s="18">
        <v>1220</v>
      </c>
      <c r="P118" s="11">
        <v>762</v>
      </c>
      <c r="Q118" s="19">
        <v>1570</v>
      </c>
      <c r="R118" s="18">
        <v>13236</v>
      </c>
      <c r="S118" s="11">
        <v>0</v>
      </c>
      <c r="T118" s="11">
        <v>22</v>
      </c>
      <c r="U118" s="11">
        <v>22</v>
      </c>
      <c r="V118" s="18">
        <v>8133</v>
      </c>
      <c r="W118" s="11">
        <v>289</v>
      </c>
      <c r="X118" s="11">
        <v>204</v>
      </c>
      <c r="Y118" s="18">
        <v>9917</v>
      </c>
      <c r="Z118" s="19">
        <v>78134</v>
      </c>
      <c r="AA118" s="19">
        <v>360</v>
      </c>
      <c r="AB118" s="19">
        <v>0</v>
      </c>
      <c r="AC118" s="19">
        <v>5522</v>
      </c>
      <c r="AD118" s="19">
        <v>84016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53459</v>
      </c>
      <c r="AL118" s="19">
        <v>4090</v>
      </c>
      <c r="AM118" s="19">
        <v>57549</v>
      </c>
      <c r="AN118" s="19">
        <v>4717</v>
      </c>
      <c r="AO118" s="19">
        <v>695</v>
      </c>
      <c r="AP118" s="19">
        <v>508</v>
      </c>
      <c r="AQ118" s="19">
        <v>5920</v>
      </c>
      <c r="AR118" s="19">
        <v>17267</v>
      </c>
      <c r="AS118" s="19">
        <v>80736</v>
      </c>
      <c r="AT118" s="11">
        <v>0.6</v>
      </c>
      <c r="AU118" s="11">
        <v>1.8</v>
      </c>
      <c r="AV118" s="11">
        <v>0.13</v>
      </c>
      <c r="AW118" s="11">
        <v>1.93</v>
      </c>
      <c r="AX118" s="18">
        <v>9890</v>
      </c>
      <c r="AY118" s="11">
        <v>11.74</v>
      </c>
      <c r="AZ118" s="11">
        <v>8.58</v>
      </c>
      <c r="BA118" s="11">
        <v>79.680000000000007</v>
      </c>
      <c r="BB118" s="11">
        <v>15.09</v>
      </c>
      <c r="BC118" s="11">
        <v>84.91</v>
      </c>
      <c r="BD118" s="11">
        <v>7.11</v>
      </c>
      <c r="BE118" s="11">
        <v>92.89</v>
      </c>
      <c r="BF118" s="11">
        <v>26.8</v>
      </c>
      <c r="BG118" s="11">
        <v>40.24</v>
      </c>
      <c r="BH118" s="11">
        <v>50.14</v>
      </c>
      <c r="BI118" s="11">
        <v>7.33</v>
      </c>
      <c r="BJ118" s="11">
        <v>21.39</v>
      </c>
      <c r="BK118" s="11">
        <v>71.28</v>
      </c>
      <c r="BL118" s="11">
        <v>0</v>
      </c>
      <c r="BM118" s="11">
        <v>93</v>
      </c>
      <c r="BN118" s="11">
        <v>6.57</v>
      </c>
      <c r="BO118" s="11">
        <v>0.43</v>
      </c>
      <c r="BP118" s="11">
        <v>0.43</v>
      </c>
      <c r="BQ118" s="20">
        <v>0</v>
      </c>
      <c r="BR118" s="33">
        <v>9890</v>
      </c>
      <c r="BS118" s="34">
        <v>2.4258032867304391</v>
      </c>
      <c r="BT118" s="20">
        <v>19.16</v>
      </c>
      <c r="BU118" s="20">
        <v>4.24</v>
      </c>
      <c r="BV118" s="20">
        <v>1.35</v>
      </c>
      <c r="BW118" s="20">
        <v>0.09</v>
      </c>
    </row>
    <row r="119" spans="1:75" ht="12.75" customHeight="1">
      <c r="A119" s="11" t="s">
        <v>361</v>
      </c>
      <c r="B119" s="11" t="s">
        <v>362</v>
      </c>
      <c r="C119" s="18">
        <v>23550</v>
      </c>
      <c r="D119" s="18">
        <v>230000</v>
      </c>
      <c r="E119" s="18">
        <v>18101</v>
      </c>
      <c r="F119" s="11">
        <v>11.87</v>
      </c>
      <c r="G119" s="20">
        <v>6.84</v>
      </c>
      <c r="H119" s="20">
        <v>56.94</v>
      </c>
      <c r="I119" s="20">
        <v>58.33</v>
      </c>
      <c r="J119" s="20">
        <v>48.58</v>
      </c>
      <c r="K119" s="20">
        <v>50</v>
      </c>
      <c r="L119" s="18">
        <v>40000</v>
      </c>
      <c r="M119" s="18">
        <v>3187</v>
      </c>
      <c r="N119" s="18">
        <v>1089</v>
      </c>
      <c r="O119" s="18">
        <v>14677</v>
      </c>
      <c r="P119" s="18">
        <v>7175</v>
      </c>
      <c r="Q119" s="19">
        <v>-1</v>
      </c>
      <c r="R119" s="18">
        <v>120476</v>
      </c>
      <c r="S119" s="11">
        <v>12</v>
      </c>
      <c r="T119" s="11">
        <v>22</v>
      </c>
      <c r="U119" s="11">
        <v>34</v>
      </c>
      <c r="V119" s="18">
        <v>258638</v>
      </c>
      <c r="W119" s="18">
        <v>3008</v>
      </c>
      <c r="X119" s="18">
        <v>1598</v>
      </c>
      <c r="Y119" s="18">
        <v>322999</v>
      </c>
      <c r="Z119" s="19">
        <v>1323799</v>
      </c>
      <c r="AA119" s="19">
        <v>0</v>
      </c>
      <c r="AB119" s="19">
        <v>0</v>
      </c>
      <c r="AC119" s="19">
        <v>49800</v>
      </c>
      <c r="AD119" s="19">
        <v>1373599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882866</v>
      </c>
      <c r="AL119" s="19">
        <v>261095</v>
      </c>
      <c r="AM119" s="19">
        <v>1143961</v>
      </c>
      <c r="AN119" s="19">
        <v>125515</v>
      </c>
      <c r="AO119" s="19">
        <v>10535</v>
      </c>
      <c r="AP119" s="19">
        <v>25000</v>
      </c>
      <c r="AQ119" s="19">
        <v>161050</v>
      </c>
      <c r="AR119" s="19">
        <v>35918</v>
      </c>
      <c r="AS119" s="19">
        <v>1340929</v>
      </c>
      <c r="AT119" s="11">
        <v>8.4</v>
      </c>
      <c r="AU119" s="11">
        <v>10.050000000000001</v>
      </c>
      <c r="AV119" s="11">
        <v>4.6500000000000004</v>
      </c>
      <c r="AW119" s="11">
        <v>14.7</v>
      </c>
      <c r="AX119" s="18">
        <v>279472</v>
      </c>
      <c r="AY119" s="11">
        <v>6.54</v>
      </c>
      <c r="AZ119" s="11">
        <v>15.52</v>
      </c>
      <c r="BA119" s="11">
        <v>77.94</v>
      </c>
      <c r="BB119" s="11">
        <v>6.94</v>
      </c>
      <c r="BC119" s="11">
        <v>93.06</v>
      </c>
      <c r="BD119" s="11">
        <v>22.82</v>
      </c>
      <c r="BE119" s="11">
        <v>77.180000000000007</v>
      </c>
      <c r="BF119" s="11">
        <v>33.68</v>
      </c>
      <c r="BG119" s="11">
        <v>48.92</v>
      </c>
      <c r="BH119" s="11">
        <v>46.41</v>
      </c>
      <c r="BI119" s="11">
        <v>12.01</v>
      </c>
      <c r="BJ119" s="11">
        <v>2.68</v>
      </c>
      <c r="BK119" s="11">
        <v>85.31</v>
      </c>
      <c r="BL119" s="11">
        <v>0</v>
      </c>
      <c r="BM119" s="11">
        <v>96.37</v>
      </c>
      <c r="BN119" s="11">
        <v>3.63</v>
      </c>
      <c r="BO119" s="11">
        <v>0</v>
      </c>
      <c r="BP119" s="11">
        <v>0.88</v>
      </c>
      <c r="BQ119" s="20">
        <v>0</v>
      </c>
      <c r="BR119" s="33">
        <v>279472</v>
      </c>
      <c r="BS119" s="34">
        <v>11.867176220806794</v>
      </c>
      <c r="BT119" s="20">
        <v>56.21</v>
      </c>
      <c r="BU119" s="20">
        <v>1.53</v>
      </c>
      <c r="BV119" s="20">
        <v>2.11</v>
      </c>
      <c r="BW119" s="20">
        <v>0</v>
      </c>
    </row>
    <row r="120" spans="1:75" ht="12.75" customHeight="1">
      <c r="A120" s="11" t="s">
        <v>363</v>
      </c>
      <c r="B120" s="11" t="s">
        <v>364</v>
      </c>
      <c r="C120" s="18">
        <v>28674</v>
      </c>
      <c r="D120" s="18">
        <v>142510</v>
      </c>
      <c r="E120" s="18">
        <v>11179</v>
      </c>
      <c r="F120" s="11">
        <v>7.65</v>
      </c>
      <c r="G120" s="20">
        <v>4.74</v>
      </c>
      <c r="H120" s="20">
        <v>50.18</v>
      </c>
      <c r="I120" s="20">
        <v>50.18</v>
      </c>
      <c r="J120" s="20">
        <v>38.729999999999997</v>
      </c>
      <c r="K120" s="20">
        <v>40</v>
      </c>
      <c r="L120" s="18">
        <v>22000</v>
      </c>
      <c r="M120" s="18">
        <v>3172</v>
      </c>
      <c r="N120" s="11">
        <v>270</v>
      </c>
      <c r="O120" s="18">
        <v>3397</v>
      </c>
      <c r="P120" s="18">
        <v>2786</v>
      </c>
      <c r="Q120" s="19">
        <v>5296</v>
      </c>
      <c r="R120" s="18">
        <v>129244</v>
      </c>
      <c r="S120" s="11">
        <v>22</v>
      </c>
      <c r="T120" s="11">
        <v>22</v>
      </c>
      <c r="U120" s="11">
        <v>44</v>
      </c>
      <c r="V120" s="18">
        <v>204331</v>
      </c>
      <c r="W120" s="18">
        <v>1524</v>
      </c>
      <c r="X120" s="11">
        <v>253</v>
      </c>
      <c r="Y120" s="18">
        <v>271718</v>
      </c>
      <c r="Z120" s="19">
        <v>1415104</v>
      </c>
      <c r="AA120" s="19">
        <v>0</v>
      </c>
      <c r="AB120" s="19">
        <v>0</v>
      </c>
      <c r="AC120" s="19">
        <v>23680</v>
      </c>
      <c r="AD120" s="19">
        <v>1438784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737320</v>
      </c>
      <c r="AL120" s="19">
        <v>373113</v>
      </c>
      <c r="AM120" s="19">
        <v>1110433</v>
      </c>
      <c r="AN120" s="19">
        <v>63005</v>
      </c>
      <c r="AO120" s="19">
        <v>33139</v>
      </c>
      <c r="AP120" s="19">
        <v>39686</v>
      </c>
      <c r="AQ120" s="19">
        <v>135830</v>
      </c>
      <c r="AR120" s="19">
        <v>192522</v>
      </c>
      <c r="AS120" s="19">
        <v>1438785</v>
      </c>
      <c r="AT120" s="11">
        <v>3.75</v>
      </c>
      <c r="AU120" s="11">
        <v>6.56</v>
      </c>
      <c r="AV120" s="11">
        <v>6.5</v>
      </c>
      <c r="AW120" s="11">
        <v>13.06</v>
      </c>
      <c r="AX120" s="18">
        <v>219404</v>
      </c>
      <c r="AY120" s="11">
        <v>24.4</v>
      </c>
      <c r="AZ120" s="11">
        <v>29.22</v>
      </c>
      <c r="BA120" s="11">
        <v>46.39</v>
      </c>
      <c r="BB120" s="11">
        <v>6.43</v>
      </c>
      <c r="BC120" s="11">
        <v>93.57</v>
      </c>
      <c r="BD120" s="11">
        <v>33.6</v>
      </c>
      <c r="BE120" s="11">
        <v>66.400000000000006</v>
      </c>
      <c r="BF120" s="11">
        <v>32.53</v>
      </c>
      <c r="BG120" s="11">
        <v>29.89</v>
      </c>
      <c r="BH120" s="11">
        <v>64.69</v>
      </c>
      <c r="BI120" s="11">
        <v>9.44</v>
      </c>
      <c r="BJ120" s="11">
        <v>13.38</v>
      </c>
      <c r="BK120" s="11">
        <v>77.180000000000007</v>
      </c>
      <c r="BL120" s="11">
        <v>0</v>
      </c>
      <c r="BM120" s="11">
        <v>98.35</v>
      </c>
      <c r="BN120" s="11">
        <v>1.65</v>
      </c>
      <c r="BO120" s="11">
        <v>0</v>
      </c>
      <c r="BP120" s="11">
        <v>0.53</v>
      </c>
      <c r="BQ120" s="20">
        <v>0</v>
      </c>
      <c r="BR120" s="33">
        <v>219404</v>
      </c>
      <c r="BS120" s="34">
        <v>7.6516705028946079</v>
      </c>
      <c r="BT120" s="20">
        <v>49.35</v>
      </c>
      <c r="BU120" s="20">
        <v>6.71</v>
      </c>
      <c r="BV120" s="20">
        <v>0.83</v>
      </c>
      <c r="BW120" s="20">
        <v>0</v>
      </c>
    </row>
    <row r="121" spans="1:75" ht="12.75" customHeight="1">
      <c r="A121" s="11" t="s">
        <v>365</v>
      </c>
      <c r="B121" s="11" t="s">
        <v>366</v>
      </c>
      <c r="C121" s="18">
        <v>2114</v>
      </c>
      <c r="D121" s="18">
        <v>7977</v>
      </c>
      <c r="E121" s="11">
        <v>989</v>
      </c>
      <c r="F121" s="11">
        <v>7.31</v>
      </c>
      <c r="G121" s="20">
        <v>7.75</v>
      </c>
      <c r="H121" s="20">
        <v>49.65</v>
      </c>
      <c r="I121" s="20">
        <v>51.66</v>
      </c>
      <c r="J121" s="20">
        <v>31.05</v>
      </c>
      <c r="K121" s="20">
        <v>20</v>
      </c>
      <c r="L121" s="18">
        <v>1838</v>
      </c>
      <c r="M121" s="18">
        <v>1612</v>
      </c>
      <c r="N121" s="11">
        <v>156</v>
      </c>
      <c r="O121" s="18">
        <v>1390</v>
      </c>
      <c r="P121" s="11">
        <v>964</v>
      </c>
      <c r="Q121" s="19">
        <v>3893</v>
      </c>
      <c r="R121" s="18">
        <v>11501</v>
      </c>
      <c r="S121" s="11">
        <v>3</v>
      </c>
      <c r="T121" s="11">
        <v>22</v>
      </c>
      <c r="U121" s="11">
        <v>25</v>
      </c>
      <c r="V121" s="18">
        <v>13993</v>
      </c>
      <c r="W121" s="11">
        <v>278</v>
      </c>
      <c r="X121" s="11">
        <v>952</v>
      </c>
      <c r="Y121" s="18">
        <v>15857</v>
      </c>
      <c r="Z121" s="19">
        <v>104950</v>
      </c>
      <c r="AA121" s="19">
        <v>455</v>
      </c>
      <c r="AB121" s="19">
        <v>0</v>
      </c>
      <c r="AC121" s="19">
        <v>3795</v>
      </c>
      <c r="AD121" s="19">
        <v>109200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60650</v>
      </c>
      <c r="AL121" s="19">
        <v>5000</v>
      </c>
      <c r="AM121" s="19">
        <v>65650</v>
      </c>
      <c r="AN121" s="19">
        <v>8042</v>
      </c>
      <c r="AO121" s="19">
        <v>480</v>
      </c>
      <c r="AP121" s="19">
        <v>7857</v>
      </c>
      <c r="AQ121" s="19">
        <v>16379</v>
      </c>
      <c r="AR121" s="19">
        <v>22921</v>
      </c>
      <c r="AS121" s="19">
        <v>104950</v>
      </c>
      <c r="AT121" s="11">
        <v>0.75</v>
      </c>
      <c r="AU121" s="11">
        <v>0.8</v>
      </c>
      <c r="AV121" s="11">
        <v>0</v>
      </c>
      <c r="AW121" s="11">
        <v>0.8</v>
      </c>
      <c r="AX121" s="18">
        <v>15453</v>
      </c>
      <c r="AY121" s="11">
        <v>2.93</v>
      </c>
      <c r="AZ121" s="11">
        <v>47.97</v>
      </c>
      <c r="BA121" s="11">
        <v>49.1</v>
      </c>
      <c r="BB121" s="11">
        <v>8.6300000000000008</v>
      </c>
      <c r="BC121" s="11">
        <v>91.37</v>
      </c>
      <c r="BD121" s="11">
        <v>7.62</v>
      </c>
      <c r="BE121" s="11">
        <v>92.38</v>
      </c>
      <c r="BF121" s="11">
        <v>28.16</v>
      </c>
      <c r="BG121" s="11">
        <v>58.9</v>
      </c>
      <c r="BH121" s="11">
        <v>35.549999999999997</v>
      </c>
      <c r="BI121" s="11">
        <v>15.61</v>
      </c>
      <c r="BJ121" s="11">
        <v>21.84</v>
      </c>
      <c r="BK121" s="11">
        <v>62.55</v>
      </c>
      <c r="BL121" s="11">
        <v>0</v>
      </c>
      <c r="BM121" s="11">
        <v>96.11</v>
      </c>
      <c r="BN121" s="11">
        <v>3.48</v>
      </c>
      <c r="BO121" s="11">
        <v>0.42</v>
      </c>
      <c r="BP121" s="11">
        <v>0.69</v>
      </c>
      <c r="BQ121" s="20">
        <v>0</v>
      </c>
      <c r="BR121" s="33">
        <v>15453</v>
      </c>
      <c r="BS121" s="34">
        <v>7.3098391674550616</v>
      </c>
      <c r="BT121" s="20">
        <v>49.65</v>
      </c>
      <c r="BU121" s="20">
        <v>10.84</v>
      </c>
      <c r="BV121" s="20">
        <v>1.8</v>
      </c>
      <c r="BW121" s="20">
        <v>0.22</v>
      </c>
    </row>
    <row r="122" spans="1:75" ht="12.75" customHeight="1">
      <c r="A122" s="11" t="s">
        <v>367</v>
      </c>
      <c r="B122" s="11" t="s">
        <v>368</v>
      </c>
      <c r="C122" s="18">
        <v>6722</v>
      </c>
      <c r="D122" s="18">
        <v>62500</v>
      </c>
      <c r="E122" s="18">
        <v>4627</v>
      </c>
      <c r="F122" s="11">
        <v>12.86</v>
      </c>
      <c r="G122" s="20">
        <v>5.21</v>
      </c>
      <c r="H122" s="20">
        <v>64.36</v>
      </c>
      <c r="I122" s="20">
        <v>66.08</v>
      </c>
      <c r="J122" s="20">
        <v>45.49</v>
      </c>
      <c r="K122" s="20">
        <v>65</v>
      </c>
      <c r="L122" s="18">
        <v>11400</v>
      </c>
      <c r="M122" s="18">
        <v>2740</v>
      </c>
      <c r="N122" s="11">
        <v>626</v>
      </c>
      <c r="O122" s="18">
        <v>11665</v>
      </c>
      <c r="P122" s="18">
        <v>5763</v>
      </c>
      <c r="Q122" s="19">
        <v>5587</v>
      </c>
      <c r="R122" s="18">
        <v>35092</v>
      </c>
      <c r="S122" s="11">
        <v>6</v>
      </c>
      <c r="T122" s="11">
        <v>22</v>
      </c>
      <c r="U122" s="11">
        <v>28</v>
      </c>
      <c r="V122" s="18">
        <v>78775</v>
      </c>
      <c r="W122" s="11">
        <v>771</v>
      </c>
      <c r="X122" s="18">
        <v>2023</v>
      </c>
      <c r="Y122" s="18">
        <v>89005</v>
      </c>
      <c r="Z122" s="19">
        <v>432609</v>
      </c>
      <c r="AA122" s="19">
        <v>0</v>
      </c>
      <c r="AB122" s="19">
        <v>0</v>
      </c>
      <c r="AC122" s="19">
        <v>11588</v>
      </c>
      <c r="AD122" s="19">
        <v>444197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233169</v>
      </c>
      <c r="AL122" s="19">
        <v>72614</v>
      </c>
      <c r="AM122" s="19">
        <v>305783</v>
      </c>
      <c r="AN122" s="19">
        <v>29239</v>
      </c>
      <c r="AO122" s="19">
        <v>3928</v>
      </c>
      <c r="AP122" s="19">
        <v>1833</v>
      </c>
      <c r="AQ122" s="19">
        <v>35000</v>
      </c>
      <c r="AR122" s="19">
        <v>91826</v>
      </c>
      <c r="AS122" s="19">
        <v>432609</v>
      </c>
      <c r="AT122" s="11">
        <v>1</v>
      </c>
      <c r="AU122" s="11">
        <v>6</v>
      </c>
      <c r="AV122" s="11">
        <v>0</v>
      </c>
      <c r="AW122" s="11">
        <v>6</v>
      </c>
      <c r="AX122" s="18">
        <v>86471</v>
      </c>
      <c r="AY122" s="11">
        <v>11.22</v>
      </c>
      <c r="AZ122" s="11">
        <v>5.24</v>
      </c>
      <c r="BA122" s="11">
        <v>83.54</v>
      </c>
      <c r="BB122" s="11">
        <v>8.17</v>
      </c>
      <c r="BC122" s="11">
        <v>91.83</v>
      </c>
      <c r="BD122" s="11">
        <v>23.75</v>
      </c>
      <c r="BE122" s="11">
        <v>76.25</v>
      </c>
      <c r="BF122" s="11">
        <v>43.95</v>
      </c>
      <c r="BG122" s="11">
        <v>24.19</v>
      </c>
      <c r="BH122" s="11">
        <v>71.48</v>
      </c>
      <c r="BI122" s="11">
        <v>8.09</v>
      </c>
      <c r="BJ122" s="11">
        <v>21.23</v>
      </c>
      <c r="BK122" s="11">
        <v>70.680000000000007</v>
      </c>
      <c r="BL122" s="11">
        <v>0</v>
      </c>
      <c r="BM122" s="11">
        <v>97.39</v>
      </c>
      <c r="BN122" s="11">
        <v>2.61</v>
      </c>
      <c r="BO122" s="11">
        <v>0</v>
      </c>
      <c r="BP122" s="11">
        <v>1.1399999999999999</v>
      </c>
      <c r="BQ122" s="20">
        <v>0</v>
      </c>
      <c r="BR122" s="33">
        <v>86471</v>
      </c>
      <c r="BS122" s="34">
        <v>12.863879797679262</v>
      </c>
      <c r="BT122" s="20">
        <v>64.36</v>
      </c>
      <c r="BU122" s="20">
        <v>13.66</v>
      </c>
      <c r="BV122" s="20">
        <v>1.72</v>
      </c>
      <c r="BW122" s="20">
        <v>0</v>
      </c>
    </row>
    <row r="123" spans="1:75" ht="12.75" customHeight="1">
      <c r="A123" s="11" t="s">
        <v>369</v>
      </c>
      <c r="B123" s="11" t="s">
        <v>370</v>
      </c>
      <c r="C123" s="18">
        <v>6049</v>
      </c>
      <c r="D123" s="18">
        <v>26988</v>
      </c>
      <c r="E123" s="18">
        <v>5427</v>
      </c>
      <c r="F123" s="11">
        <v>6.08</v>
      </c>
      <c r="G123" s="20">
        <v>3.16</v>
      </c>
      <c r="H123" s="20">
        <v>40.17</v>
      </c>
      <c r="I123" s="20">
        <v>42.23</v>
      </c>
      <c r="J123" s="20">
        <v>27.92</v>
      </c>
      <c r="K123" s="20">
        <v>40</v>
      </c>
      <c r="L123" s="18">
        <v>9957</v>
      </c>
      <c r="M123" s="18">
        <v>2500</v>
      </c>
      <c r="N123" s="11">
        <v>891</v>
      </c>
      <c r="O123" s="18">
        <v>9568</v>
      </c>
      <c r="P123" s="18">
        <v>4486</v>
      </c>
      <c r="Q123" s="19">
        <v>3006</v>
      </c>
      <c r="R123" s="18">
        <v>21509</v>
      </c>
      <c r="S123" s="11">
        <v>4</v>
      </c>
      <c r="T123" s="11">
        <v>22</v>
      </c>
      <c r="U123" s="11">
        <v>26</v>
      </c>
      <c r="V123" s="18">
        <v>32135</v>
      </c>
      <c r="W123" s="11">
        <v>494</v>
      </c>
      <c r="X123" s="18">
        <v>1214</v>
      </c>
      <c r="Y123" s="18">
        <v>64797</v>
      </c>
      <c r="Z123" s="19">
        <v>244293</v>
      </c>
      <c r="AA123" s="19">
        <v>270</v>
      </c>
      <c r="AB123" s="19">
        <v>0</v>
      </c>
      <c r="AC123" s="19">
        <v>10915</v>
      </c>
      <c r="AD123" s="19">
        <v>255478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142654</v>
      </c>
      <c r="AL123" s="19">
        <v>26238</v>
      </c>
      <c r="AM123" s="19">
        <v>168892</v>
      </c>
      <c r="AN123" s="19">
        <v>12282</v>
      </c>
      <c r="AO123" s="19">
        <v>1307</v>
      </c>
      <c r="AP123" s="19">
        <v>5515</v>
      </c>
      <c r="AQ123" s="19">
        <v>19104</v>
      </c>
      <c r="AR123" s="19">
        <v>55000</v>
      </c>
      <c r="AS123" s="19">
        <v>242996</v>
      </c>
      <c r="AT123" s="11">
        <v>1.8</v>
      </c>
      <c r="AU123" s="11">
        <v>4.2</v>
      </c>
      <c r="AV123" s="11">
        <v>0</v>
      </c>
      <c r="AW123" s="11">
        <v>4.2</v>
      </c>
      <c r="AX123" s="18">
        <v>36769</v>
      </c>
      <c r="AY123" s="11">
        <v>6.84</v>
      </c>
      <c r="AZ123" s="11">
        <v>28.87</v>
      </c>
      <c r="BA123" s="11">
        <v>64.290000000000006</v>
      </c>
      <c r="BB123" s="11">
        <v>11.19</v>
      </c>
      <c r="BC123" s="11">
        <v>88.81</v>
      </c>
      <c r="BD123" s="11">
        <v>15.54</v>
      </c>
      <c r="BE123" s="11">
        <v>84.46</v>
      </c>
      <c r="BF123" s="11">
        <v>30.09</v>
      </c>
      <c r="BG123" s="11">
        <v>39.97</v>
      </c>
      <c r="BH123" s="11">
        <v>54.49</v>
      </c>
      <c r="BI123" s="11">
        <v>7.86</v>
      </c>
      <c r="BJ123" s="11">
        <v>22.63</v>
      </c>
      <c r="BK123" s="11">
        <v>69.5</v>
      </c>
      <c r="BL123" s="11">
        <v>0</v>
      </c>
      <c r="BM123" s="11">
        <v>95.62</v>
      </c>
      <c r="BN123" s="11">
        <v>4.2699999999999996</v>
      </c>
      <c r="BO123" s="11">
        <v>0.11</v>
      </c>
      <c r="BP123" s="11">
        <v>0.77</v>
      </c>
      <c r="BQ123" s="20">
        <v>0</v>
      </c>
      <c r="BR123" s="33">
        <v>36769</v>
      </c>
      <c r="BS123" s="34">
        <v>6.0785253760952225</v>
      </c>
      <c r="BT123" s="20">
        <v>40.39</v>
      </c>
      <c r="BU123" s="20">
        <v>9.09</v>
      </c>
      <c r="BV123" s="20">
        <v>1.8</v>
      </c>
      <c r="BW123" s="20">
        <v>0.04</v>
      </c>
    </row>
    <row r="124" spans="1:75" ht="12.75" customHeight="1">
      <c r="A124" s="11" t="s">
        <v>371</v>
      </c>
      <c r="B124" s="11" t="s">
        <v>372</v>
      </c>
      <c r="C124" s="18">
        <v>16193</v>
      </c>
      <c r="D124" s="18">
        <v>128689</v>
      </c>
      <c r="E124" s="18">
        <v>5465</v>
      </c>
      <c r="F124" s="11">
        <v>7.12</v>
      </c>
      <c r="G124" s="20">
        <v>6</v>
      </c>
      <c r="H124" s="20">
        <v>66.510000000000005</v>
      </c>
      <c r="I124" s="20">
        <v>53.14</v>
      </c>
      <c r="J124" s="20">
        <v>47.52</v>
      </c>
      <c r="K124" s="20">
        <v>30</v>
      </c>
      <c r="L124" s="18">
        <v>18000</v>
      </c>
      <c r="M124" s="18">
        <v>3006</v>
      </c>
      <c r="N124" s="11">
        <v>503</v>
      </c>
      <c r="O124" s="18">
        <v>8269</v>
      </c>
      <c r="P124" s="18">
        <v>6609</v>
      </c>
      <c r="Q124" s="19">
        <v>16916</v>
      </c>
      <c r="R124" s="18">
        <v>59382</v>
      </c>
      <c r="S124" s="11">
        <v>2</v>
      </c>
      <c r="T124" s="11">
        <v>22</v>
      </c>
      <c r="U124" s="11">
        <v>24</v>
      </c>
      <c r="V124" s="18">
        <v>100750</v>
      </c>
      <c r="W124" s="18">
        <v>1939</v>
      </c>
      <c r="X124" s="11">
        <v>817</v>
      </c>
      <c r="Y124" s="18">
        <v>136431</v>
      </c>
      <c r="Z124" s="19">
        <v>832785</v>
      </c>
      <c r="AA124" s="19">
        <v>0</v>
      </c>
      <c r="AB124" s="19">
        <v>0</v>
      </c>
      <c r="AC124" s="19">
        <v>27669</v>
      </c>
      <c r="AD124" s="19">
        <v>860454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524384</v>
      </c>
      <c r="AL124" s="19">
        <v>245147</v>
      </c>
      <c r="AM124" s="19">
        <v>769531</v>
      </c>
      <c r="AN124" s="19">
        <v>72315</v>
      </c>
      <c r="AO124" s="19">
        <v>8309</v>
      </c>
      <c r="AP124" s="19">
        <v>16561</v>
      </c>
      <c r="AQ124" s="19">
        <v>97185</v>
      </c>
      <c r="AR124" s="19">
        <v>210256</v>
      </c>
      <c r="AS124" s="19">
        <v>1076972</v>
      </c>
      <c r="AT124" s="11">
        <v>3</v>
      </c>
      <c r="AU124" s="11">
        <v>6.9</v>
      </c>
      <c r="AV124" s="11">
        <v>4.5</v>
      </c>
      <c r="AW124" s="11">
        <v>11.4</v>
      </c>
      <c r="AX124" s="18">
        <v>115368</v>
      </c>
      <c r="AY124" s="11">
        <v>8.5500000000000007</v>
      </c>
      <c r="AZ124" s="11">
        <v>17.04</v>
      </c>
      <c r="BA124" s="11">
        <v>74.41</v>
      </c>
      <c r="BB124" s="11">
        <v>11.25</v>
      </c>
      <c r="BC124" s="11">
        <v>88.75</v>
      </c>
      <c r="BD124" s="11">
        <v>31.86</v>
      </c>
      <c r="BE124" s="11">
        <v>68.14</v>
      </c>
      <c r="BF124" s="11">
        <v>27.13</v>
      </c>
      <c r="BG124" s="11">
        <v>35.619999999999997</v>
      </c>
      <c r="BH124" s="11">
        <v>37.1</v>
      </c>
      <c r="BI124" s="11">
        <v>9.02</v>
      </c>
      <c r="BJ124" s="11">
        <v>19.52</v>
      </c>
      <c r="BK124" s="11">
        <v>71.45</v>
      </c>
      <c r="BL124" s="11">
        <v>0</v>
      </c>
      <c r="BM124" s="11">
        <v>96.78</v>
      </c>
      <c r="BN124" s="11">
        <v>3.22</v>
      </c>
      <c r="BO124" s="11">
        <v>0</v>
      </c>
      <c r="BP124" s="11">
        <v>0.9</v>
      </c>
      <c r="BQ124" s="20">
        <v>0</v>
      </c>
      <c r="BR124" s="33">
        <v>115368</v>
      </c>
      <c r="BS124" s="34">
        <v>7.1245599950595935</v>
      </c>
      <c r="BT124" s="20">
        <v>51.43</v>
      </c>
      <c r="BU124" s="20">
        <v>12.98</v>
      </c>
      <c r="BV124" s="20">
        <v>1.71</v>
      </c>
      <c r="BW124" s="20">
        <v>0</v>
      </c>
    </row>
    <row r="125" spans="1:75" ht="12.75" customHeight="1">
      <c r="A125" s="11" t="s">
        <v>373</v>
      </c>
      <c r="B125" s="11" t="s">
        <v>374</v>
      </c>
      <c r="C125" s="18">
        <v>15050</v>
      </c>
      <c r="D125" s="18">
        <v>127299</v>
      </c>
      <c r="E125" s="18">
        <v>10556</v>
      </c>
      <c r="F125" s="11">
        <v>12.9</v>
      </c>
      <c r="G125" s="20">
        <v>6.34</v>
      </c>
      <c r="H125" s="20">
        <v>57.31</v>
      </c>
      <c r="I125" s="20">
        <v>62.26</v>
      </c>
      <c r="J125" s="20">
        <v>40.299999999999997</v>
      </c>
      <c r="K125" s="20">
        <v>60</v>
      </c>
      <c r="L125" s="18">
        <v>16500</v>
      </c>
      <c r="M125" s="18">
        <v>3120</v>
      </c>
      <c r="N125" s="11">
        <v>422</v>
      </c>
      <c r="O125" s="18">
        <v>9678</v>
      </c>
      <c r="P125" s="18">
        <v>5968</v>
      </c>
      <c r="Q125" s="19">
        <v>16081</v>
      </c>
      <c r="R125" s="18">
        <v>70068</v>
      </c>
      <c r="S125" s="11">
        <v>13</v>
      </c>
      <c r="T125" s="11">
        <v>22</v>
      </c>
      <c r="U125" s="11">
        <v>35</v>
      </c>
      <c r="V125" s="18">
        <v>181123</v>
      </c>
      <c r="W125" s="18">
        <v>2654</v>
      </c>
      <c r="X125" s="18">
        <v>2148</v>
      </c>
      <c r="Y125" s="18">
        <v>202758</v>
      </c>
      <c r="Z125" s="19">
        <v>856145</v>
      </c>
      <c r="AA125" s="19">
        <v>0</v>
      </c>
      <c r="AB125" s="19">
        <v>0</v>
      </c>
      <c r="AC125" s="19">
        <v>80859</v>
      </c>
      <c r="AD125" s="19">
        <v>937004</v>
      </c>
      <c r="AE125" s="19">
        <v>0</v>
      </c>
      <c r="AF125" s="19">
        <v>0</v>
      </c>
      <c r="AG125" s="19">
        <v>0</v>
      </c>
      <c r="AH125" s="19">
        <v>2636</v>
      </c>
      <c r="AI125" s="19">
        <v>2636</v>
      </c>
      <c r="AJ125" s="19">
        <v>0</v>
      </c>
      <c r="AK125" s="19">
        <v>465903</v>
      </c>
      <c r="AL125" s="19">
        <v>140674</v>
      </c>
      <c r="AM125" s="19">
        <v>606577</v>
      </c>
      <c r="AN125" s="19">
        <v>66141</v>
      </c>
      <c r="AO125" s="19">
        <v>11646</v>
      </c>
      <c r="AP125" s="19">
        <v>17569</v>
      </c>
      <c r="AQ125" s="19">
        <v>95356</v>
      </c>
      <c r="AR125" s="19">
        <v>160542</v>
      </c>
      <c r="AS125" s="19">
        <v>862475</v>
      </c>
      <c r="AT125" s="11">
        <v>4.6900000000000004</v>
      </c>
      <c r="AU125" s="11">
        <v>5.63</v>
      </c>
      <c r="AV125" s="11">
        <v>5.05</v>
      </c>
      <c r="AW125" s="11">
        <v>10.68</v>
      </c>
      <c r="AX125" s="18">
        <v>194190</v>
      </c>
      <c r="AY125" s="11">
        <v>12.21</v>
      </c>
      <c r="AZ125" s="11">
        <v>18.420000000000002</v>
      </c>
      <c r="BA125" s="11">
        <v>69.36</v>
      </c>
      <c r="BB125" s="11">
        <v>6.3</v>
      </c>
      <c r="BC125" s="11">
        <v>93.7</v>
      </c>
      <c r="BD125" s="11">
        <v>23.19</v>
      </c>
      <c r="BE125" s="11">
        <v>76.81</v>
      </c>
      <c r="BF125" s="11">
        <v>30.4</v>
      </c>
      <c r="BG125" s="11">
        <v>35.72</v>
      </c>
      <c r="BH125" s="11">
        <v>58.78</v>
      </c>
      <c r="BI125" s="11">
        <v>11.06</v>
      </c>
      <c r="BJ125" s="11">
        <v>18.61</v>
      </c>
      <c r="BK125" s="11">
        <v>70.33</v>
      </c>
      <c r="BL125" s="11">
        <v>0</v>
      </c>
      <c r="BM125" s="11">
        <v>91.37</v>
      </c>
      <c r="BN125" s="11">
        <v>8.6300000000000008</v>
      </c>
      <c r="BO125" s="11">
        <v>0</v>
      </c>
      <c r="BP125" s="11">
        <v>0.87</v>
      </c>
      <c r="BQ125" s="20">
        <v>0</v>
      </c>
      <c r="BR125" s="33">
        <v>194190</v>
      </c>
      <c r="BS125" s="34">
        <v>12.902990033222592</v>
      </c>
      <c r="BT125" s="20">
        <v>56.89</v>
      </c>
      <c r="BU125" s="20">
        <v>10.67</v>
      </c>
      <c r="BV125" s="20">
        <v>5.37</v>
      </c>
      <c r="BW125" s="20">
        <v>0</v>
      </c>
    </row>
    <row r="126" spans="1:75" ht="12.75" customHeight="1">
      <c r="A126" s="11" t="s">
        <v>375</v>
      </c>
      <c r="B126" s="11" t="s">
        <v>376</v>
      </c>
      <c r="C126" s="11">
        <v>770</v>
      </c>
      <c r="D126" s="18">
        <v>7942</v>
      </c>
      <c r="E126" s="11">
        <v>412</v>
      </c>
      <c r="F126" s="11">
        <v>16</v>
      </c>
      <c r="G126" s="20">
        <v>18.36</v>
      </c>
      <c r="H126" s="20">
        <v>208.96</v>
      </c>
      <c r="I126" s="20">
        <v>231.23</v>
      </c>
      <c r="J126" s="20">
        <v>133.04</v>
      </c>
      <c r="K126" s="20">
        <v>25</v>
      </c>
      <c r="L126" s="18">
        <v>2752</v>
      </c>
      <c r="M126" s="18">
        <v>1664</v>
      </c>
      <c r="N126" s="11">
        <v>100</v>
      </c>
      <c r="O126" s="18">
        <v>1100</v>
      </c>
      <c r="P126" s="11">
        <v>797</v>
      </c>
      <c r="Q126" s="19">
        <v>2831</v>
      </c>
      <c r="R126" s="18">
        <v>15363</v>
      </c>
      <c r="S126" s="11">
        <v>1</v>
      </c>
      <c r="T126" s="11">
        <v>22</v>
      </c>
      <c r="U126" s="11">
        <v>23</v>
      </c>
      <c r="V126" s="18">
        <v>10535</v>
      </c>
      <c r="W126" s="11">
        <v>419</v>
      </c>
      <c r="X126" s="11">
        <v>154</v>
      </c>
      <c r="Y126" s="18">
        <v>12324</v>
      </c>
      <c r="Z126" s="19">
        <v>155295</v>
      </c>
      <c r="AA126" s="19">
        <v>0</v>
      </c>
      <c r="AB126" s="19">
        <v>0</v>
      </c>
      <c r="AC126" s="19">
        <v>22750</v>
      </c>
      <c r="AD126" s="19">
        <v>178045</v>
      </c>
      <c r="AE126" s="19">
        <v>0</v>
      </c>
      <c r="AF126" s="19">
        <v>0</v>
      </c>
      <c r="AG126" s="19">
        <v>0</v>
      </c>
      <c r="AH126" s="19">
        <v>1000</v>
      </c>
      <c r="AI126" s="19">
        <v>1000</v>
      </c>
      <c r="AJ126" s="19">
        <v>0</v>
      </c>
      <c r="AK126" s="19">
        <v>95050</v>
      </c>
      <c r="AL126" s="19">
        <v>7390</v>
      </c>
      <c r="AM126" s="19">
        <v>102440</v>
      </c>
      <c r="AN126" s="19">
        <v>10130</v>
      </c>
      <c r="AO126" s="19">
        <v>480</v>
      </c>
      <c r="AP126" s="19">
        <v>3524</v>
      </c>
      <c r="AQ126" s="19">
        <v>14134</v>
      </c>
      <c r="AR126" s="19">
        <v>44328</v>
      </c>
      <c r="AS126" s="19">
        <v>160902</v>
      </c>
      <c r="AT126" s="11">
        <v>0</v>
      </c>
      <c r="AU126" s="11">
        <v>2.23</v>
      </c>
      <c r="AV126" s="11">
        <v>0</v>
      </c>
      <c r="AW126" s="11">
        <v>2.23</v>
      </c>
      <c r="AX126" s="18">
        <v>12323</v>
      </c>
      <c r="AY126" s="11">
        <v>3.4</v>
      </c>
      <c r="AZ126" s="11">
        <v>24.93</v>
      </c>
      <c r="BA126" s="11">
        <v>71.67</v>
      </c>
      <c r="BB126" s="11">
        <v>12.67</v>
      </c>
      <c r="BC126" s="11">
        <v>87.33</v>
      </c>
      <c r="BD126" s="11">
        <v>7.21</v>
      </c>
      <c r="BE126" s="11">
        <v>92.79</v>
      </c>
      <c r="BF126" s="11">
        <v>13.74</v>
      </c>
      <c r="BG126" s="11">
        <v>70.13</v>
      </c>
      <c r="BH126" s="11">
        <v>26.73</v>
      </c>
      <c r="BI126" s="11">
        <v>8.7799999999999994</v>
      </c>
      <c r="BJ126" s="11">
        <v>27.55</v>
      </c>
      <c r="BK126" s="11">
        <v>63.67</v>
      </c>
      <c r="BL126" s="11">
        <v>0</v>
      </c>
      <c r="BM126" s="11">
        <v>87.22</v>
      </c>
      <c r="BN126" s="11">
        <v>12.78</v>
      </c>
      <c r="BO126" s="11">
        <v>0</v>
      </c>
      <c r="BP126" s="11">
        <v>2.3199999999999998</v>
      </c>
      <c r="BQ126" s="20">
        <v>0</v>
      </c>
      <c r="BR126" s="33">
        <v>12323</v>
      </c>
      <c r="BS126" s="34">
        <v>16.003896103896103</v>
      </c>
      <c r="BT126" s="20">
        <v>201.68</v>
      </c>
      <c r="BU126" s="20">
        <v>57.57</v>
      </c>
      <c r="BV126" s="20">
        <v>29.55</v>
      </c>
      <c r="BW126" s="20">
        <v>0</v>
      </c>
    </row>
    <row r="127" spans="1:75" ht="12.75" customHeight="1">
      <c r="A127" s="11" t="s">
        <v>377</v>
      </c>
      <c r="B127" s="11" t="s">
        <v>70</v>
      </c>
      <c r="C127" s="11" t="s">
        <v>70</v>
      </c>
      <c r="D127" s="11" t="s">
        <v>70</v>
      </c>
      <c r="E127" s="11" t="s">
        <v>70</v>
      </c>
      <c r="F127" s="11" t="s">
        <v>70</v>
      </c>
      <c r="G127" s="11" t="s">
        <v>70</v>
      </c>
      <c r="H127" s="11" t="s">
        <v>70</v>
      </c>
      <c r="I127" s="11" t="s">
        <v>70</v>
      </c>
      <c r="J127" s="11" t="s">
        <v>70</v>
      </c>
      <c r="K127" s="11" t="s">
        <v>70</v>
      </c>
      <c r="L127" s="11" t="s">
        <v>70</v>
      </c>
      <c r="M127" s="11" t="s">
        <v>70</v>
      </c>
      <c r="N127" s="11" t="s">
        <v>70</v>
      </c>
      <c r="O127" s="11" t="s">
        <v>70</v>
      </c>
      <c r="P127" s="11" t="s">
        <v>70</v>
      </c>
      <c r="Q127" s="11" t="s">
        <v>70</v>
      </c>
      <c r="R127" s="11" t="s">
        <v>70</v>
      </c>
      <c r="S127" s="11" t="s">
        <v>70</v>
      </c>
      <c r="T127" s="11" t="s">
        <v>70</v>
      </c>
      <c r="U127" s="11" t="s">
        <v>70</v>
      </c>
      <c r="V127" s="11" t="s">
        <v>70</v>
      </c>
      <c r="W127" s="11" t="s">
        <v>70</v>
      </c>
      <c r="X127" s="11" t="s">
        <v>70</v>
      </c>
      <c r="Y127" s="11" t="s">
        <v>70</v>
      </c>
      <c r="Z127" s="11" t="s">
        <v>70</v>
      </c>
      <c r="AA127" s="11" t="s">
        <v>70</v>
      </c>
      <c r="AB127" s="11" t="s">
        <v>70</v>
      </c>
      <c r="AC127" s="11" t="s">
        <v>70</v>
      </c>
      <c r="AD127" s="11" t="s">
        <v>70</v>
      </c>
      <c r="AE127" s="11" t="s">
        <v>70</v>
      </c>
      <c r="AF127" s="11" t="s">
        <v>70</v>
      </c>
      <c r="AG127" s="11" t="s">
        <v>70</v>
      </c>
      <c r="AH127" s="11" t="s">
        <v>70</v>
      </c>
      <c r="AI127" s="11" t="s">
        <v>70</v>
      </c>
      <c r="AJ127" s="11" t="s">
        <v>70</v>
      </c>
      <c r="AK127" s="11" t="s">
        <v>70</v>
      </c>
      <c r="AL127" s="11" t="s">
        <v>70</v>
      </c>
      <c r="AM127" s="11" t="s">
        <v>70</v>
      </c>
      <c r="AN127" s="11" t="s">
        <v>70</v>
      </c>
      <c r="AO127" s="11" t="s">
        <v>70</v>
      </c>
      <c r="AP127" s="11" t="s">
        <v>70</v>
      </c>
      <c r="AQ127" s="11" t="s">
        <v>70</v>
      </c>
      <c r="AR127" s="11" t="s">
        <v>70</v>
      </c>
      <c r="AS127" s="11" t="s">
        <v>70</v>
      </c>
      <c r="AT127" s="11" t="s">
        <v>70</v>
      </c>
      <c r="AU127" s="11" t="s">
        <v>70</v>
      </c>
      <c r="AV127" s="11" t="s">
        <v>70</v>
      </c>
      <c r="AW127" s="11" t="s">
        <v>70</v>
      </c>
      <c r="AX127" s="11" t="s">
        <v>70</v>
      </c>
      <c r="AY127" s="11" t="s">
        <v>70</v>
      </c>
      <c r="AZ127" s="11" t="s">
        <v>70</v>
      </c>
      <c r="BA127" s="11" t="s">
        <v>70</v>
      </c>
      <c r="BB127" s="11" t="s">
        <v>70</v>
      </c>
      <c r="BC127" s="11" t="s">
        <v>70</v>
      </c>
      <c r="BD127" s="11" t="s">
        <v>70</v>
      </c>
      <c r="BE127" s="11" t="s">
        <v>70</v>
      </c>
      <c r="BF127" s="11" t="s">
        <v>70</v>
      </c>
      <c r="BG127" s="11" t="s">
        <v>70</v>
      </c>
      <c r="BH127" s="11" t="s">
        <v>70</v>
      </c>
      <c r="BI127" s="11" t="s">
        <v>70</v>
      </c>
      <c r="BJ127" s="11" t="s">
        <v>70</v>
      </c>
      <c r="BK127" s="11" t="s">
        <v>70</v>
      </c>
      <c r="BL127" s="11" t="s">
        <v>70</v>
      </c>
      <c r="BM127" s="11" t="s">
        <v>70</v>
      </c>
      <c r="BN127" s="11" t="s">
        <v>70</v>
      </c>
      <c r="BO127" s="11" t="s">
        <v>70</v>
      </c>
      <c r="BP127" s="11" t="s">
        <v>70</v>
      </c>
      <c r="BQ127" s="11" t="s">
        <v>70</v>
      </c>
      <c r="BR127" s="35" t="e">
        <v>#VALUE!</v>
      </c>
      <c r="BS127" s="34" t="e">
        <v>#VALUE!</v>
      </c>
      <c r="BT127" s="11" t="s">
        <v>70</v>
      </c>
      <c r="BU127" s="11" t="s">
        <v>70</v>
      </c>
      <c r="BV127" s="11" t="s">
        <v>70</v>
      </c>
      <c r="BW127" s="11" t="s">
        <v>70</v>
      </c>
    </row>
    <row r="128" spans="1:75" ht="12.75" customHeight="1">
      <c r="A128" s="11" t="s">
        <v>378</v>
      </c>
      <c r="B128" s="11" t="s">
        <v>379</v>
      </c>
      <c r="C128" s="18">
        <v>24891</v>
      </c>
      <c r="D128" s="18">
        <v>173113</v>
      </c>
      <c r="E128" s="18">
        <v>16902</v>
      </c>
      <c r="F128" s="11">
        <v>17.21</v>
      </c>
      <c r="G128" s="20">
        <v>5.43</v>
      </c>
      <c r="H128" s="20">
        <v>51.51</v>
      </c>
      <c r="I128" s="20">
        <v>53.56</v>
      </c>
      <c r="J128" s="20">
        <v>38.67</v>
      </c>
      <c r="K128" s="20">
        <v>50</v>
      </c>
      <c r="L128" s="18">
        <v>19800</v>
      </c>
      <c r="M128" s="18">
        <v>2798</v>
      </c>
      <c r="N128" s="11">
        <v>268</v>
      </c>
      <c r="O128" s="18">
        <v>22094</v>
      </c>
      <c r="P128" s="18">
        <v>20108</v>
      </c>
      <c r="Q128" s="19">
        <v>19935</v>
      </c>
      <c r="R128" s="18">
        <v>71465</v>
      </c>
      <c r="S128" s="11">
        <v>10</v>
      </c>
      <c r="T128" s="11">
        <v>22</v>
      </c>
      <c r="U128" s="11">
        <v>32</v>
      </c>
      <c r="V128" s="18">
        <v>404844</v>
      </c>
      <c r="W128" s="18">
        <v>1656</v>
      </c>
      <c r="X128" s="18">
        <v>1577</v>
      </c>
      <c r="Y128" s="18">
        <v>445023</v>
      </c>
      <c r="Z128" s="19">
        <v>1267215</v>
      </c>
      <c r="AA128" s="19">
        <v>0</v>
      </c>
      <c r="AB128" s="19">
        <v>0</v>
      </c>
      <c r="AC128" s="19">
        <v>66002</v>
      </c>
      <c r="AD128" s="19">
        <v>1333217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742615</v>
      </c>
      <c r="AL128" s="19">
        <v>219955</v>
      </c>
      <c r="AM128" s="19">
        <v>962570</v>
      </c>
      <c r="AN128" s="19">
        <v>91463</v>
      </c>
      <c r="AO128" s="19">
        <v>23384</v>
      </c>
      <c r="AP128" s="19">
        <v>20377</v>
      </c>
      <c r="AQ128" s="19">
        <v>135224</v>
      </c>
      <c r="AR128" s="19">
        <v>184309</v>
      </c>
      <c r="AS128" s="19">
        <v>1282103</v>
      </c>
      <c r="AT128" s="11">
        <v>6</v>
      </c>
      <c r="AU128" s="11">
        <v>6</v>
      </c>
      <c r="AV128" s="11">
        <v>7.55</v>
      </c>
      <c r="AW128" s="11">
        <v>13.55</v>
      </c>
      <c r="AX128" s="18">
        <v>428430</v>
      </c>
      <c r="AY128" s="11">
        <v>17.29</v>
      </c>
      <c r="AZ128" s="11">
        <v>15.07</v>
      </c>
      <c r="BA128" s="11">
        <v>67.64</v>
      </c>
      <c r="BB128" s="11">
        <v>5.22</v>
      </c>
      <c r="BC128" s="11">
        <v>94.78</v>
      </c>
      <c r="BD128" s="11">
        <v>22.85</v>
      </c>
      <c r="BE128" s="11">
        <v>77.150000000000006</v>
      </c>
      <c r="BF128" s="11">
        <v>43.89</v>
      </c>
      <c r="BG128" s="11">
        <v>42.7</v>
      </c>
      <c r="BH128" s="11">
        <v>52.49</v>
      </c>
      <c r="BI128" s="11">
        <v>10.55</v>
      </c>
      <c r="BJ128" s="11">
        <v>14.38</v>
      </c>
      <c r="BK128" s="11">
        <v>75.08</v>
      </c>
      <c r="BL128" s="11">
        <v>0</v>
      </c>
      <c r="BM128" s="11">
        <v>95.05</v>
      </c>
      <c r="BN128" s="11">
        <v>4.95</v>
      </c>
      <c r="BO128" s="11">
        <v>0</v>
      </c>
      <c r="BP128" s="11">
        <v>0.95</v>
      </c>
      <c r="BQ128" s="20">
        <v>0</v>
      </c>
      <c r="BR128" s="33">
        <v>428430</v>
      </c>
      <c r="BS128" s="34">
        <v>17.212245389899962</v>
      </c>
      <c r="BT128" s="20">
        <v>50.91</v>
      </c>
      <c r="BU128" s="20">
        <v>7.4</v>
      </c>
      <c r="BV128" s="20">
        <v>2.65</v>
      </c>
      <c r="BW128" s="20">
        <v>0</v>
      </c>
    </row>
    <row r="129" spans="1:75" ht="12.75" customHeight="1">
      <c r="A129" s="11" t="s">
        <v>380</v>
      </c>
      <c r="B129" s="11" t="s">
        <v>381</v>
      </c>
      <c r="C129" s="18">
        <v>13618</v>
      </c>
      <c r="D129" s="18">
        <v>193167</v>
      </c>
      <c r="E129" s="18">
        <v>7806</v>
      </c>
      <c r="F129" s="11">
        <v>10.32</v>
      </c>
      <c r="G129" s="20">
        <v>8.86</v>
      </c>
      <c r="H129" s="20">
        <v>100.21</v>
      </c>
      <c r="I129" s="20">
        <v>102.11</v>
      </c>
      <c r="J129" s="20">
        <v>78.959999999999994</v>
      </c>
      <c r="K129" s="20">
        <v>60</v>
      </c>
      <c r="L129" s="18">
        <v>8000</v>
      </c>
      <c r="M129" s="18">
        <v>2782</v>
      </c>
      <c r="N129" s="11">
        <v>386</v>
      </c>
      <c r="O129" s="18">
        <v>7775</v>
      </c>
      <c r="P129" s="18">
        <v>7373</v>
      </c>
      <c r="Q129" s="19">
        <v>12500</v>
      </c>
      <c r="R129" s="18">
        <v>55310</v>
      </c>
      <c r="S129" s="11">
        <v>3</v>
      </c>
      <c r="T129" s="11">
        <v>22</v>
      </c>
      <c r="U129" s="11">
        <v>25</v>
      </c>
      <c r="V129" s="18">
        <v>124911</v>
      </c>
      <c r="W129" s="11">
        <v>931</v>
      </c>
      <c r="X129" s="18">
        <v>3234</v>
      </c>
      <c r="Y129" s="18">
        <v>188628</v>
      </c>
      <c r="Z129" s="19">
        <v>1308520</v>
      </c>
      <c r="AA129" s="19">
        <v>0</v>
      </c>
      <c r="AB129" s="19">
        <v>0</v>
      </c>
      <c r="AC129" s="19">
        <v>82062</v>
      </c>
      <c r="AD129" s="19">
        <v>1390582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801946</v>
      </c>
      <c r="AL129" s="19">
        <v>273360</v>
      </c>
      <c r="AM129" s="19">
        <v>1075306</v>
      </c>
      <c r="AN129" s="19">
        <v>81485</v>
      </c>
      <c r="AO129" s="19">
        <v>6061</v>
      </c>
      <c r="AP129" s="19">
        <v>33110</v>
      </c>
      <c r="AQ129" s="19">
        <v>120656</v>
      </c>
      <c r="AR129" s="19">
        <v>168640</v>
      </c>
      <c r="AS129" s="19">
        <v>1364602</v>
      </c>
      <c r="AT129" s="11">
        <v>6</v>
      </c>
      <c r="AU129" s="11">
        <v>6</v>
      </c>
      <c r="AV129" s="11">
        <v>6.3</v>
      </c>
      <c r="AW129" s="11">
        <v>12.3</v>
      </c>
      <c r="AX129" s="18">
        <v>140511</v>
      </c>
      <c r="AY129" s="11">
        <v>5.0199999999999996</v>
      </c>
      <c r="AZ129" s="11">
        <v>27.44</v>
      </c>
      <c r="BA129" s="11">
        <v>67.540000000000006</v>
      </c>
      <c r="BB129" s="11">
        <v>9.99</v>
      </c>
      <c r="BC129" s="11">
        <v>90.01</v>
      </c>
      <c r="BD129" s="11">
        <v>25.42</v>
      </c>
      <c r="BE129" s="11">
        <v>74.58</v>
      </c>
      <c r="BF129" s="11">
        <v>41.96</v>
      </c>
      <c r="BG129" s="11">
        <v>44.99</v>
      </c>
      <c r="BH129" s="11">
        <v>46.76</v>
      </c>
      <c r="BI129" s="11">
        <v>8.84</v>
      </c>
      <c r="BJ129" s="11">
        <v>12.36</v>
      </c>
      <c r="BK129" s="11">
        <v>78.8</v>
      </c>
      <c r="BL129" s="11">
        <v>0</v>
      </c>
      <c r="BM129" s="11">
        <v>94.1</v>
      </c>
      <c r="BN129" s="11">
        <v>5.9</v>
      </c>
      <c r="BO129" s="11">
        <v>0</v>
      </c>
      <c r="BP129" s="11">
        <v>1.1499999999999999</v>
      </c>
      <c r="BQ129" s="20">
        <v>0</v>
      </c>
      <c r="BR129" s="33">
        <v>140511</v>
      </c>
      <c r="BS129" s="34">
        <v>10.318034953737699</v>
      </c>
      <c r="BT129" s="20">
        <v>96.09</v>
      </c>
      <c r="BU129" s="20">
        <v>12.38</v>
      </c>
      <c r="BV129" s="20">
        <v>6.03</v>
      </c>
      <c r="BW129" s="20">
        <v>0</v>
      </c>
    </row>
    <row r="130" spans="1:75" ht="12.75" customHeight="1">
      <c r="A130" s="11" t="s">
        <v>382</v>
      </c>
      <c r="B130" s="11" t="s">
        <v>383</v>
      </c>
      <c r="C130" s="18">
        <v>4335</v>
      </c>
      <c r="D130" s="18">
        <v>20974</v>
      </c>
      <c r="E130" s="18">
        <v>2081</v>
      </c>
      <c r="F130" s="11">
        <v>9.25</v>
      </c>
      <c r="G130" s="20">
        <v>6.58</v>
      </c>
      <c r="H130" s="20">
        <v>54.71</v>
      </c>
      <c r="I130" s="20">
        <v>54.59</v>
      </c>
      <c r="J130" s="20">
        <v>41.96</v>
      </c>
      <c r="K130" s="20">
        <v>30</v>
      </c>
      <c r="L130" s="18">
        <v>3892</v>
      </c>
      <c r="M130" s="18">
        <v>2106</v>
      </c>
      <c r="N130" s="11">
        <v>337</v>
      </c>
      <c r="O130" s="18">
        <v>3226</v>
      </c>
      <c r="P130" s="18">
        <v>1932</v>
      </c>
      <c r="Q130" s="19">
        <v>810</v>
      </c>
      <c r="R130" s="18">
        <v>22096</v>
      </c>
      <c r="S130" s="11">
        <v>2</v>
      </c>
      <c r="T130" s="11">
        <v>22</v>
      </c>
      <c r="U130" s="11">
        <v>24</v>
      </c>
      <c r="V130" s="18">
        <v>34853</v>
      </c>
      <c r="W130" s="18">
        <v>1481</v>
      </c>
      <c r="X130" s="18">
        <v>1243</v>
      </c>
      <c r="Y130" s="18">
        <v>43550</v>
      </c>
      <c r="Z130" s="19">
        <v>231127</v>
      </c>
      <c r="AA130" s="19">
        <v>0</v>
      </c>
      <c r="AB130" s="19">
        <v>0</v>
      </c>
      <c r="AC130" s="19">
        <v>5516</v>
      </c>
      <c r="AD130" s="19">
        <v>236643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134515</v>
      </c>
      <c r="AL130" s="19">
        <v>47400</v>
      </c>
      <c r="AM130" s="19">
        <v>181915</v>
      </c>
      <c r="AN130" s="19">
        <v>19122</v>
      </c>
      <c r="AO130" s="19">
        <v>1790</v>
      </c>
      <c r="AP130" s="19">
        <v>7603</v>
      </c>
      <c r="AQ130" s="19">
        <v>28515</v>
      </c>
      <c r="AR130" s="19">
        <v>26725</v>
      </c>
      <c r="AS130" s="19">
        <v>237155</v>
      </c>
      <c r="AT130" s="11">
        <v>1</v>
      </c>
      <c r="AU130" s="11">
        <v>1.88</v>
      </c>
      <c r="AV130" s="11">
        <v>1.3</v>
      </c>
      <c r="AW130" s="11">
        <v>3.18</v>
      </c>
      <c r="AX130" s="18">
        <v>40106</v>
      </c>
      <c r="AY130" s="11">
        <v>6.28</v>
      </c>
      <c r="AZ130" s="11">
        <v>26.66</v>
      </c>
      <c r="BA130" s="11">
        <v>67.06</v>
      </c>
      <c r="BB130" s="11">
        <v>11.58</v>
      </c>
      <c r="BC130" s="11">
        <v>88.42</v>
      </c>
      <c r="BD130" s="11">
        <v>26.06</v>
      </c>
      <c r="BE130" s="11">
        <v>73.94</v>
      </c>
      <c r="BF130" s="11">
        <v>40.28</v>
      </c>
      <c r="BG130" s="11">
        <v>47.52</v>
      </c>
      <c r="BH130" s="11">
        <v>43.27</v>
      </c>
      <c r="BI130" s="11">
        <v>12.02</v>
      </c>
      <c r="BJ130" s="11">
        <v>11.27</v>
      </c>
      <c r="BK130" s="11">
        <v>76.709999999999994</v>
      </c>
      <c r="BL130" s="11">
        <v>0</v>
      </c>
      <c r="BM130" s="11">
        <v>97.67</v>
      </c>
      <c r="BN130" s="11">
        <v>2.33</v>
      </c>
      <c r="BO130" s="11">
        <v>0</v>
      </c>
      <c r="BP130" s="11">
        <v>1.21</v>
      </c>
      <c r="BQ130" s="20">
        <v>0</v>
      </c>
      <c r="BR130" s="33">
        <v>40106</v>
      </c>
      <c r="BS130" s="34">
        <v>9.2516724336793548</v>
      </c>
      <c r="BT130" s="20">
        <v>53.32</v>
      </c>
      <c r="BU130" s="20">
        <v>6.16</v>
      </c>
      <c r="BV130" s="20">
        <v>1.27</v>
      </c>
      <c r="BW130" s="20">
        <v>0</v>
      </c>
    </row>
    <row r="131" spans="1:75" ht="12.75" customHeight="1">
      <c r="A131" s="11" t="s">
        <v>384</v>
      </c>
      <c r="B131" s="11" t="s">
        <v>385</v>
      </c>
      <c r="C131" s="18">
        <v>1325</v>
      </c>
      <c r="D131" s="18">
        <v>2842</v>
      </c>
      <c r="E131" s="11">
        <v>476</v>
      </c>
      <c r="F131" s="11">
        <v>2.93</v>
      </c>
      <c r="G131" s="20">
        <v>6.11</v>
      </c>
      <c r="H131" s="20">
        <v>23.19</v>
      </c>
      <c r="I131" s="20">
        <v>34.31</v>
      </c>
      <c r="J131" s="20">
        <v>15.5</v>
      </c>
      <c r="K131" s="20">
        <v>10</v>
      </c>
      <c r="L131" s="18">
        <v>2200</v>
      </c>
      <c r="M131" s="18">
        <v>1768</v>
      </c>
      <c r="N131" s="11">
        <v>179</v>
      </c>
      <c r="O131" s="18">
        <v>1000</v>
      </c>
      <c r="P131" s="11">
        <v>264</v>
      </c>
      <c r="Q131" s="19">
        <v>500</v>
      </c>
      <c r="R131" s="18">
        <v>15240</v>
      </c>
      <c r="S131" s="11">
        <v>0</v>
      </c>
      <c r="T131" s="11">
        <v>22</v>
      </c>
      <c r="U131" s="11">
        <v>22</v>
      </c>
      <c r="V131" s="18">
        <v>3609</v>
      </c>
      <c r="W131" s="11">
        <v>725</v>
      </c>
      <c r="X131" s="11">
        <v>450</v>
      </c>
      <c r="Y131" s="18">
        <v>3996</v>
      </c>
      <c r="Z131" s="19">
        <v>44455</v>
      </c>
      <c r="AA131" s="19">
        <v>0</v>
      </c>
      <c r="AB131" s="19">
        <v>0</v>
      </c>
      <c r="AC131" s="19">
        <v>1000</v>
      </c>
      <c r="AD131" s="19">
        <v>45455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19000</v>
      </c>
      <c r="AL131" s="19">
        <v>1532</v>
      </c>
      <c r="AM131" s="19">
        <v>20532</v>
      </c>
      <c r="AN131" s="19">
        <v>6900</v>
      </c>
      <c r="AO131" s="19">
        <v>400</v>
      </c>
      <c r="AP131" s="19">
        <v>800</v>
      </c>
      <c r="AQ131" s="19">
        <v>8100</v>
      </c>
      <c r="AR131" s="19">
        <v>2100</v>
      </c>
      <c r="AS131" s="19">
        <v>30732</v>
      </c>
      <c r="AT131" s="11">
        <v>0</v>
      </c>
      <c r="AU131" s="11">
        <v>0.5</v>
      </c>
      <c r="AV131" s="11">
        <v>0</v>
      </c>
      <c r="AW131" s="11">
        <v>0.5</v>
      </c>
      <c r="AX131" s="18">
        <v>3883</v>
      </c>
      <c r="AY131" s="11">
        <v>4.9400000000000004</v>
      </c>
      <c r="AZ131" s="11">
        <v>9.8800000000000008</v>
      </c>
      <c r="BA131" s="11">
        <v>85.19</v>
      </c>
      <c r="BB131" s="11">
        <v>6.59</v>
      </c>
      <c r="BC131" s="11">
        <v>93.41</v>
      </c>
      <c r="BD131" s="11">
        <v>7.46</v>
      </c>
      <c r="BE131" s="11">
        <v>92.54</v>
      </c>
      <c r="BF131" s="11">
        <v>37.57</v>
      </c>
      <c r="BG131" s="11">
        <v>69.709999999999994</v>
      </c>
      <c r="BH131" s="11">
        <v>29.93</v>
      </c>
      <c r="BI131" s="11">
        <v>26.36</v>
      </c>
      <c r="BJ131" s="11">
        <v>6.83</v>
      </c>
      <c r="BK131" s="11">
        <v>66.81</v>
      </c>
      <c r="BL131" s="11">
        <v>0</v>
      </c>
      <c r="BM131" s="11">
        <v>97.8</v>
      </c>
      <c r="BN131" s="11">
        <v>2.2000000000000002</v>
      </c>
      <c r="BO131" s="11">
        <v>0</v>
      </c>
      <c r="BP131" s="11">
        <v>0.21</v>
      </c>
      <c r="BQ131" s="20">
        <v>0</v>
      </c>
      <c r="BR131" s="33">
        <v>3883</v>
      </c>
      <c r="BS131" s="34">
        <v>2.9305660377358489</v>
      </c>
      <c r="BT131" s="20">
        <v>33.549999999999997</v>
      </c>
      <c r="BU131" s="20">
        <v>1.58</v>
      </c>
      <c r="BV131" s="20">
        <v>0.75</v>
      </c>
      <c r="BW131" s="20">
        <v>0</v>
      </c>
    </row>
    <row r="132" spans="1:75" ht="12.75" customHeight="1">
      <c r="A132" s="11" t="s">
        <v>386</v>
      </c>
      <c r="B132" s="11" t="s">
        <v>387</v>
      </c>
      <c r="C132" s="18">
        <v>1705</v>
      </c>
      <c r="D132" s="18">
        <v>53000</v>
      </c>
      <c r="E132" s="18">
        <v>2447</v>
      </c>
      <c r="F132" s="11">
        <v>7.66</v>
      </c>
      <c r="G132" s="20">
        <v>4.05</v>
      </c>
      <c r="H132" s="20">
        <v>65.540000000000006</v>
      </c>
      <c r="I132" s="20">
        <v>66.28</v>
      </c>
      <c r="J132" s="20">
        <v>45.67</v>
      </c>
      <c r="K132" s="20">
        <v>50</v>
      </c>
      <c r="L132" s="18">
        <v>3900</v>
      </c>
      <c r="M132" s="18">
        <v>2808</v>
      </c>
      <c r="N132" s="11">
        <v>276</v>
      </c>
      <c r="O132" s="18">
        <v>8280</v>
      </c>
      <c r="P132" s="18">
        <v>1500</v>
      </c>
      <c r="Q132" s="19">
        <v>1000</v>
      </c>
      <c r="R132" s="18">
        <v>16091</v>
      </c>
      <c r="S132" s="11">
        <v>1</v>
      </c>
      <c r="T132" s="11">
        <v>22</v>
      </c>
      <c r="U132" s="11">
        <v>23</v>
      </c>
      <c r="V132" s="18">
        <v>11469</v>
      </c>
      <c r="W132" s="11">
        <v>450</v>
      </c>
      <c r="X132" s="11">
        <v>527</v>
      </c>
      <c r="Y132" s="18">
        <v>13180</v>
      </c>
      <c r="Z132" s="19">
        <v>111753</v>
      </c>
      <c r="AA132" s="19">
        <v>250</v>
      </c>
      <c r="AB132" s="19">
        <v>0</v>
      </c>
      <c r="AC132" s="19">
        <v>1000</v>
      </c>
      <c r="AD132" s="19">
        <v>113003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77868</v>
      </c>
      <c r="AL132" s="19">
        <v>0</v>
      </c>
      <c r="AM132" s="19">
        <v>77868</v>
      </c>
      <c r="AN132" s="19">
        <v>5300</v>
      </c>
      <c r="AO132" s="19">
        <v>400</v>
      </c>
      <c r="AP132" s="19">
        <v>1200</v>
      </c>
      <c r="AQ132" s="19">
        <v>6900</v>
      </c>
      <c r="AR132" s="19">
        <v>26985</v>
      </c>
      <c r="AS132" s="19">
        <v>111753</v>
      </c>
      <c r="AT132" s="11">
        <v>0</v>
      </c>
      <c r="AU132" s="11">
        <v>1</v>
      </c>
      <c r="AV132" s="11">
        <v>1.35</v>
      </c>
      <c r="AW132" s="11">
        <v>2.35</v>
      </c>
      <c r="AX132" s="18">
        <v>13066</v>
      </c>
      <c r="AY132" s="11">
        <v>5.8</v>
      </c>
      <c r="AZ132" s="11">
        <v>17.39</v>
      </c>
      <c r="BA132" s="11">
        <v>76.81</v>
      </c>
      <c r="BB132" s="11">
        <v>10.89</v>
      </c>
      <c r="BC132" s="11">
        <v>89.11</v>
      </c>
      <c r="BD132" s="11">
        <v>0</v>
      </c>
      <c r="BE132" s="11">
        <v>100</v>
      </c>
      <c r="BF132" s="11">
        <v>26.79</v>
      </c>
      <c r="BG132" s="11">
        <v>44.9</v>
      </c>
      <c r="BH132" s="11">
        <v>48.09</v>
      </c>
      <c r="BI132" s="11">
        <v>6.17</v>
      </c>
      <c r="BJ132" s="11">
        <v>24.15</v>
      </c>
      <c r="BK132" s="11">
        <v>69.680000000000007</v>
      </c>
      <c r="BL132" s="11">
        <v>0</v>
      </c>
      <c r="BM132" s="11">
        <v>98.89</v>
      </c>
      <c r="BN132" s="11">
        <v>0.88</v>
      </c>
      <c r="BO132" s="11">
        <v>0.22</v>
      </c>
      <c r="BP132" s="11">
        <v>0.94</v>
      </c>
      <c r="BQ132" s="20">
        <v>0</v>
      </c>
      <c r="BR132" s="33">
        <v>13066</v>
      </c>
      <c r="BS132" s="34">
        <v>7.6633431085043986</v>
      </c>
      <c r="BT132" s="20">
        <v>65.540000000000006</v>
      </c>
      <c r="BU132" s="20">
        <v>15.83</v>
      </c>
      <c r="BV132" s="20">
        <v>0.59</v>
      </c>
      <c r="BW132" s="20">
        <v>0.15</v>
      </c>
    </row>
    <row r="133" spans="1:75" ht="12.75" customHeight="1">
      <c r="A133" s="11" t="s">
        <v>388</v>
      </c>
      <c r="B133" s="11" t="s">
        <v>389</v>
      </c>
      <c r="C133" s="18">
        <v>1602</v>
      </c>
      <c r="D133" s="18">
        <v>13000</v>
      </c>
      <c r="E133" s="18">
        <v>2516</v>
      </c>
      <c r="F133" s="11">
        <v>3.54</v>
      </c>
      <c r="G133" s="20">
        <v>3.77</v>
      </c>
      <c r="H133" s="20">
        <v>49.21</v>
      </c>
      <c r="I133" s="20">
        <v>49.04</v>
      </c>
      <c r="J133" s="20">
        <v>39.33</v>
      </c>
      <c r="K133" s="20">
        <v>-1</v>
      </c>
      <c r="L133" s="18">
        <v>3572</v>
      </c>
      <c r="M133" s="18">
        <v>1144</v>
      </c>
      <c r="N133" s="11">
        <v>5</v>
      </c>
      <c r="O133" s="11">
        <v>117</v>
      </c>
      <c r="P133" s="11">
        <v>77</v>
      </c>
      <c r="Q133" s="19">
        <v>142</v>
      </c>
      <c r="R133" s="18">
        <v>10585</v>
      </c>
      <c r="S133" s="11">
        <v>1</v>
      </c>
      <c r="T133" s="11">
        <v>22</v>
      </c>
      <c r="U133" s="11">
        <v>23</v>
      </c>
      <c r="V133" s="18">
        <v>4563</v>
      </c>
      <c r="W133" s="11">
        <v>179</v>
      </c>
      <c r="X133" s="11">
        <v>299</v>
      </c>
      <c r="Y133" s="18">
        <v>6084</v>
      </c>
      <c r="Z133" s="19">
        <v>73619</v>
      </c>
      <c r="AA133" s="19">
        <v>0</v>
      </c>
      <c r="AB133" s="19">
        <v>0</v>
      </c>
      <c r="AC133" s="19">
        <v>4937</v>
      </c>
      <c r="AD133" s="19">
        <v>78556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51395</v>
      </c>
      <c r="AL133" s="19">
        <v>11613</v>
      </c>
      <c r="AM133" s="19">
        <v>63008</v>
      </c>
      <c r="AN133" s="19">
        <v>5632</v>
      </c>
      <c r="AO133" s="19">
        <v>400</v>
      </c>
      <c r="AP133" s="19">
        <v>0</v>
      </c>
      <c r="AQ133" s="19">
        <v>6032</v>
      </c>
      <c r="AR133" s="19">
        <v>9790</v>
      </c>
      <c r="AS133" s="19">
        <v>78830</v>
      </c>
      <c r="AT133" s="11">
        <v>0</v>
      </c>
      <c r="AU133" s="11">
        <v>1.35</v>
      </c>
      <c r="AV133" s="11">
        <v>0.35</v>
      </c>
      <c r="AW133" s="11">
        <v>1.7</v>
      </c>
      <c r="AX133" s="18">
        <v>5667</v>
      </c>
      <c r="AY133" s="11">
        <v>6.63</v>
      </c>
      <c r="AZ133" s="11">
        <v>0</v>
      </c>
      <c r="BA133" s="11">
        <v>93.37</v>
      </c>
      <c r="BB133" s="11">
        <v>16.3</v>
      </c>
      <c r="BC133" s="11">
        <v>83.7</v>
      </c>
      <c r="BD133" s="11">
        <v>18.43</v>
      </c>
      <c r="BE133" s="11">
        <v>81.569999999999993</v>
      </c>
      <c r="BF133" s="11">
        <v>15.12</v>
      </c>
      <c r="BG133" s="11">
        <v>60.24</v>
      </c>
      <c r="BH133" s="11">
        <v>37.86</v>
      </c>
      <c r="BI133" s="11">
        <v>7.65</v>
      </c>
      <c r="BJ133" s="11">
        <v>12.42</v>
      </c>
      <c r="BK133" s="11">
        <v>79.930000000000007</v>
      </c>
      <c r="BL133" s="11">
        <v>0</v>
      </c>
      <c r="BM133" s="11">
        <v>93.72</v>
      </c>
      <c r="BN133" s="11">
        <v>6.28</v>
      </c>
      <c r="BO133" s="11">
        <v>0</v>
      </c>
      <c r="BP133" s="11">
        <v>0.69</v>
      </c>
      <c r="BQ133" s="20">
        <v>0</v>
      </c>
      <c r="BR133" s="33">
        <v>5667</v>
      </c>
      <c r="BS133" s="34">
        <v>3.5374531835205993</v>
      </c>
      <c r="BT133" s="20">
        <v>45.95</v>
      </c>
      <c r="BU133" s="20">
        <v>6.11</v>
      </c>
      <c r="BV133" s="20">
        <v>3.08</v>
      </c>
      <c r="BW133" s="20">
        <v>0</v>
      </c>
    </row>
    <row r="134" spans="1:75" ht="12.75" customHeight="1">
      <c r="A134" s="11" t="s">
        <v>390</v>
      </c>
      <c r="B134" s="11" t="s">
        <v>391</v>
      </c>
      <c r="C134" s="18">
        <v>5925</v>
      </c>
      <c r="D134" s="18">
        <v>17610</v>
      </c>
      <c r="E134" s="18">
        <v>2084</v>
      </c>
      <c r="F134" s="11">
        <v>6.05</v>
      </c>
      <c r="G134" s="20">
        <v>3.24</v>
      </c>
      <c r="H134" s="20">
        <v>49.76</v>
      </c>
      <c r="I134" s="20">
        <v>52.27</v>
      </c>
      <c r="J134" s="20">
        <v>42.83</v>
      </c>
      <c r="K134" s="20">
        <v>43</v>
      </c>
      <c r="L134" s="18">
        <v>8078</v>
      </c>
      <c r="M134" s="18">
        <v>1820</v>
      </c>
      <c r="N134" s="11">
        <v>178</v>
      </c>
      <c r="O134" s="18">
        <v>2315</v>
      </c>
      <c r="P134" s="18">
        <v>1940</v>
      </c>
      <c r="Q134" s="19">
        <v>1265</v>
      </c>
      <c r="R134" s="18">
        <v>45606</v>
      </c>
      <c r="S134" s="11">
        <v>2</v>
      </c>
      <c r="T134" s="11">
        <v>22</v>
      </c>
      <c r="U134" s="11">
        <v>24</v>
      </c>
      <c r="V134" s="18">
        <v>31371</v>
      </c>
      <c r="W134" s="11">
        <v>569</v>
      </c>
      <c r="X134" s="11">
        <v>790</v>
      </c>
      <c r="Y134" s="18">
        <v>36877</v>
      </c>
      <c r="Z134" s="19">
        <v>283348</v>
      </c>
      <c r="AA134" s="19">
        <v>0</v>
      </c>
      <c r="AB134" s="19">
        <v>0</v>
      </c>
      <c r="AC134" s="19">
        <v>26327</v>
      </c>
      <c r="AD134" s="19">
        <v>309675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165417</v>
      </c>
      <c r="AL134" s="19">
        <v>88380</v>
      </c>
      <c r="AM134" s="19">
        <v>253797</v>
      </c>
      <c r="AN134" s="19">
        <v>15647</v>
      </c>
      <c r="AO134" s="19">
        <v>1138</v>
      </c>
      <c r="AP134" s="19">
        <v>2412</v>
      </c>
      <c r="AQ134" s="19">
        <v>19197</v>
      </c>
      <c r="AR134" s="19">
        <v>21841</v>
      </c>
      <c r="AS134" s="19">
        <v>294835</v>
      </c>
      <c r="AT134" s="11">
        <v>1</v>
      </c>
      <c r="AU134" s="11">
        <v>4.13</v>
      </c>
      <c r="AV134" s="11">
        <v>0.25</v>
      </c>
      <c r="AW134" s="11">
        <v>4.38</v>
      </c>
      <c r="AX134" s="18">
        <v>35841</v>
      </c>
      <c r="AY134" s="11">
        <v>5.93</v>
      </c>
      <c r="AZ134" s="11">
        <v>12.56</v>
      </c>
      <c r="BA134" s="11">
        <v>81.510000000000005</v>
      </c>
      <c r="BB134" s="11">
        <v>11.09</v>
      </c>
      <c r="BC134" s="11">
        <v>88.91</v>
      </c>
      <c r="BD134" s="11">
        <v>34.82</v>
      </c>
      <c r="BE134" s="11">
        <v>65.180000000000007</v>
      </c>
      <c r="BF134" s="11">
        <v>27.98</v>
      </c>
      <c r="BG134" s="11">
        <v>43.47</v>
      </c>
      <c r="BH134" s="11">
        <v>48.9</v>
      </c>
      <c r="BI134" s="11">
        <v>6.51</v>
      </c>
      <c r="BJ134" s="11">
        <v>7.41</v>
      </c>
      <c r="BK134" s="11">
        <v>86.08</v>
      </c>
      <c r="BL134" s="11">
        <v>0</v>
      </c>
      <c r="BM134" s="11">
        <v>91.5</v>
      </c>
      <c r="BN134" s="11">
        <v>8.5</v>
      </c>
      <c r="BO134" s="11">
        <v>0</v>
      </c>
      <c r="BP134" s="11">
        <v>0.75</v>
      </c>
      <c r="BQ134" s="20">
        <v>0</v>
      </c>
      <c r="BR134" s="33">
        <v>35841</v>
      </c>
      <c r="BS134" s="34">
        <v>6.0491139240506326</v>
      </c>
      <c r="BT134" s="20">
        <v>47.82</v>
      </c>
      <c r="BU134" s="20">
        <v>3.69</v>
      </c>
      <c r="BV134" s="20">
        <v>4.4400000000000004</v>
      </c>
      <c r="BW134" s="20">
        <v>0</v>
      </c>
    </row>
    <row r="135" spans="1:75" ht="12.75" customHeight="1">
      <c r="A135" s="11" t="s">
        <v>392</v>
      </c>
      <c r="B135" s="11" t="s">
        <v>393</v>
      </c>
      <c r="C135" s="18">
        <v>1791</v>
      </c>
      <c r="D135" s="18">
        <v>5950</v>
      </c>
      <c r="E135" s="18">
        <v>1090</v>
      </c>
      <c r="F135" s="11">
        <v>5.81</v>
      </c>
      <c r="G135" s="20">
        <v>3.19</v>
      </c>
      <c r="H135" s="20">
        <v>31.58</v>
      </c>
      <c r="I135" s="20">
        <v>33.1</v>
      </c>
      <c r="J135" s="20">
        <v>25.15</v>
      </c>
      <c r="K135" s="20">
        <v>30</v>
      </c>
      <c r="L135" s="18">
        <v>1344</v>
      </c>
      <c r="M135" s="18">
        <v>1560</v>
      </c>
      <c r="N135" s="11">
        <v>174</v>
      </c>
      <c r="O135" s="18">
        <v>2425</v>
      </c>
      <c r="P135" s="18">
        <v>1458</v>
      </c>
      <c r="Q135" s="19">
        <v>1815</v>
      </c>
      <c r="R135" s="18">
        <v>13502</v>
      </c>
      <c r="S135" s="11">
        <v>3</v>
      </c>
      <c r="T135" s="11">
        <v>22</v>
      </c>
      <c r="U135" s="11">
        <v>25</v>
      </c>
      <c r="V135" s="18">
        <v>7922</v>
      </c>
      <c r="W135" s="11">
        <v>802</v>
      </c>
      <c r="X135" s="11">
        <v>601</v>
      </c>
      <c r="Y135" s="18">
        <v>16117</v>
      </c>
      <c r="Z135" s="19">
        <v>56562</v>
      </c>
      <c r="AA135" s="19">
        <v>0</v>
      </c>
      <c r="AB135" s="19">
        <v>0</v>
      </c>
      <c r="AC135" s="19">
        <v>2723</v>
      </c>
      <c r="AD135" s="19">
        <v>59285</v>
      </c>
      <c r="AE135" s="19">
        <v>0</v>
      </c>
      <c r="AF135" s="19">
        <v>0</v>
      </c>
      <c r="AG135" s="19">
        <v>60000</v>
      </c>
      <c r="AH135" s="19">
        <v>3270</v>
      </c>
      <c r="AI135" s="19">
        <v>63270</v>
      </c>
      <c r="AJ135" s="19">
        <v>42972</v>
      </c>
      <c r="AK135" s="19">
        <v>41880</v>
      </c>
      <c r="AL135" s="19">
        <v>3163</v>
      </c>
      <c r="AM135" s="19">
        <v>45043</v>
      </c>
      <c r="AN135" s="19">
        <v>4227</v>
      </c>
      <c r="AO135" s="19">
        <v>529</v>
      </c>
      <c r="AP135" s="19">
        <v>954</v>
      </c>
      <c r="AQ135" s="19">
        <v>5710</v>
      </c>
      <c r="AR135" s="19">
        <v>5809</v>
      </c>
      <c r="AS135" s="19">
        <v>56562</v>
      </c>
      <c r="AT135" s="11">
        <v>0.63</v>
      </c>
      <c r="AU135" s="11">
        <v>1.2</v>
      </c>
      <c r="AV135" s="11">
        <v>0</v>
      </c>
      <c r="AW135" s="11">
        <v>1.2</v>
      </c>
      <c r="AX135" s="18">
        <v>10411</v>
      </c>
      <c r="AY135" s="11">
        <v>9.26</v>
      </c>
      <c r="AZ135" s="11">
        <v>16.71</v>
      </c>
      <c r="BA135" s="11">
        <v>74.03</v>
      </c>
      <c r="BB135" s="11">
        <v>19.29</v>
      </c>
      <c r="BC135" s="11">
        <v>80.709999999999994</v>
      </c>
      <c r="BD135" s="11">
        <v>7.02</v>
      </c>
      <c r="BE135" s="11">
        <v>92.98</v>
      </c>
      <c r="BF135" s="11">
        <v>42.7</v>
      </c>
      <c r="BG135" s="11">
        <v>52.23</v>
      </c>
      <c r="BH135" s="11">
        <v>44.52</v>
      </c>
      <c r="BI135" s="11">
        <v>10.1</v>
      </c>
      <c r="BJ135" s="11">
        <v>10.27</v>
      </c>
      <c r="BK135" s="11">
        <v>79.63</v>
      </c>
      <c r="BL135" s="11">
        <v>0</v>
      </c>
      <c r="BM135" s="11">
        <v>95.41</v>
      </c>
      <c r="BN135" s="11">
        <v>4.59</v>
      </c>
      <c r="BO135" s="11">
        <v>0</v>
      </c>
      <c r="BP135" s="11">
        <v>1.39</v>
      </c>
      <c r="BQ135" s="20">
        <v>0</v>
      </c>
      <c r="BR135" s="33">
        <v>10411</v>
      </c>
      <c r="BS135" s="34">
        <v>5.8129536571747629</v>
      </c>
      <c r="BT135" s="20">
        <v>31.58</v>
      </c>
      <c r="BU135" s="20">
        <v>3.24</v>
      </c>
      <c r="BV135" s="20">
        <v>1.52</v>
      </c>
      <c r="BW135" s="20">
        <v>0</v>
      </c>
    </row>
    <row r="136" spans="1:75" ht="12.75" customHeight="1">
      <c r="A136" s="11" t="s">
        <v>394</v>
      </c>
      <c r="B136" s="11" t="s">
        <v>395</v>
      </c>
      <c r="C136" s="18">
        <v>2570</v>
      </c>
      <c r="D136" s="18">
        <v>8415</v>
      </c>
      <c r="E136" s="18">
        <v>1106</v>
      </c>
      <c r="F136" s="11">
        <v>5.74</v>
      </c>
      <c r="G136" s="20">
        <v>3.61</v>
      </c>
      <c r="H136" s="20">
        <v>25.92</v>
      </c>
      <c r="I136" s="20">
        <v>27.79</v>
      </c>
      <c r="J136" s="20">
        <v>19.399999999999999</v>
      </c>
      <c r="K136" s="20">
        <v>15</v>
      </c>
      <c r="L136" s="18">
        <v>3476</v>
      </c>
      <c r="M136" s="18">
        <v>1716</v>
      </c>
      <c r="N136" s="11">
        <v>134</v>
      </c>
      <c r="O136" s="18">
        <v>1190</v>
      </c>
      <c r="P136" s="11">
        <v>399</v>
      </c>
      <c r="Q136" s="19">
        <v>296</v>
      </c>
      <c r="R136" s="18">
        <v>11205</v>
      </c>
      <c r="S136" s="11">
        <v>4</v>
      </c>
      <c r="T136" s="11">
        <v>22</v>
      </c>
      <c r="U136" s="11">
        <v>26</v>
      </c>
      <c r="V136" s="18">
        <v>12285</v>
      </c>
      <c r="W136" s="18">
        <v>1481</v>
      </c>
      <c r="X136" s="18">
        <v>1830</v>
      </c>
      <c r="Y136" s="18">
        <v>17138</v>
      </c>
      <c r="Z136" s="19">
        <v>65864</v>
      </c>
      <c r="AA136" s="19">
        <v>250</v>
      </c>
      <c r="AB136" s="19">
        <v>0</v>
      </c>
      <c r="AC136" s="19">
        <v>5311</v>
      </c>
      <c r="AD136" s="19">
        <v>71425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46202</v>
      </c>
      <c r="AL136" s="19">
        <v>3655</v>
      </c>
      <c r="AM136" s="19">
        <v>49857</v>
      </c>
      <c r="AN136" s="19">
        <v>6568</v>
      </c>
      <c r="AO136" s="19">
        <v>1605</v>
      </c>
      <c r="AP136" s="19">
        <v>1114</v>
      </c>
      <c r="AQ136" s="19">
        <v>9287</v>
      </c>
      <c r="AR136" s="19">
        <v>7474</v>
      </c>
      <c r="AS136" s="19">
        <v>66618</v>
      </c>
      <c r="AT136" s="11">
        <v>0.33</v>
      </c>
      <c r="AU136" s="11">
        <v>1.3</v>
      </c>
      <c r="AV136" s="11">
        <v>0</v>
      </c>
      <c r="AW136" s="11">
        <v>1.3</v>
      </c>
      <c r="AX136" s="18">
        <v>14760</v>
      </c>
      <c r="AY136" s="11">
        <v>17.28</v>
      </c>
      <c r="AZ136" s="11">
        <v>12</v>
      </c>
      <c r="BA136" s="11">
        <v>70.72</v>
      </c>
      <c r="BB136" s="11">
        <v>14.36</v>
      </c>
      <c r="BC136" s="11">
        <v>85.64</v>
      </c>
      <c r="BD136" s="11">
        <v>7.33</v>
      </c>
      <c r="BE136" s="11">
        <v>92.67</v>
      </c>
      <c r="BF136" s="11">
        <v>24.81</v>
      </c>
      <c r="BG136" s="11">
        <v>37.619999999999997</v>
      </c>
      <c r="BH136" s="11">
        <v>54.34</v>
      </c>
      <c r="BI136" s="11">
        <v>13.94</v>
      </c>
      <c r="BJ136" s="11">
        <v>11.22</v>
      </c>
      <c r="BK136" s="11">
        <v>74.84</v>
      </c>
      <c r="BL136" s="11">
        <v>0</v>
      </c>
      <c r="BM136" s="11">
        <v>92.21</v>
      </c>
      <c r="BN136" s="11">
        <v>7.44</v>
      </c>
      <c r="BO136" s="11">
        <v>0.35</v>
      </c>
      <c r="BP136" s="11">
        <v>0.96</v>
      </c>
      <c r="BQ136" s="20">
        <v>0</v>
      </c>
      <c r="BR136" s="33">
        <v>14760</v>
      </c>
      <c r="BS136" s="34">
        <v>5.7431906614785992</v>
      </c>
      <c r="BT136" s="20">
        <v>25.63</v>
      </c>
      <c r="BU136" s="20">
        <v>2.91</v>
      </c>
      <c r="BV136" s="20">
        <v>2.0699999999999998</v>
      </c>
      <c r="BW136" s="20">
        <v>0.1</v>
      </c>
    </row>
    <row r="137" spans="1:75" ht="12.75" customHeight="1">
      <c r="A137" s="11" t="s">
        <v>396</v>
      </c>
      <c r="B137" s="11" t="s">
        <v>397</v>
      </c>
      <c r="C137" s="18">
        <v>109419</v>
      </c>
      <c r="D137" s="18">
        <v>336780</v>
      </c>
      <c r="E137" s="18">
        <v>62021</v>
      </c>
      <c r="F137" s="11">
        <v>3.89</v>
      </c>
      <c r="G137" s="20">
        <v>1.33</v>
      </c>
      <c r="H137" s="20">
        <v>25.77</v>
      </c>
      <c r="I137" s="20">
        <v>25.77</v>
      </c>
      <c r="J137" s="20">
        <v>22.63</v>
      </c>
      <c r="K137" s="20">
        <v>50</v>
      </c>
      <c r="L137" s="18">
        <v>41300</v>
      </c>
      <c r="M137" s="18">
        <v>2857</v>
      </c>
      <c r="N137" s="18">
        <v>1066</v>
      </c>
      <c r="O137" s="18">
        <v>24738</v>
      </c>
      <c r="P137" s="18">
        <v>8156</v>
      </c>
      <c r="Q137" s="19">
        <v>7042</v>
      </c>
      <c r="R137" s="18">
        <v>161543</v>
      </c>
      <c r="S137" s="11">
        <v>5</v>
      </c>
      <c r="T137" s="11">
        <v>22</v>
      </c>
      <c r="U137" s="11">
        <v>27</v>
      </c>
      <c r="V137" s="18">
        <v>386678</v>
      </c>
      <c r="W137" s="18">
        <v>1986</v>
      </c>
      <c r="X137" s="11">
        <v>922</v>
      </c>
      <c r="Y137" s="18">
        <v>478975</v>
      </c>
      <c r="Z137" s="19">
        <v>2705305</v>
      </c>
      <c r="AA137" s="19">
        <v>0</v>
      </c>
      <c r="AB137" s="19">
        <v>0</v>
      </c>
      <c r="AC137" s="19">
        <v>114039</v>
      </c>
      <c r="AD137" s="19">
        <v>2819344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425000</v>
      </c>
      <c r="AK137" s="19">
        <v>1775285</v>
      </c>
      <c r="AL137" s="19">
        <v>700643</v>
      </c>
      <c r="AM137" s="19">
        <v>2475928</v>
      </c>
      <c r="AN137" s="19">
        <v>104281</v>
      </c>
      <c r="AO137" s="19">
        <v>22685</v>
      </c>
      <c r="AP137" s="19">
        <v>18151</v>
      </c>
      <c r="AQ137" s="19">
        <v>145117</v>
      </c>
      <c r="AR137" s="19">
        <v>198299</v>
      </c>
      <c r="AS137" s="19">
        <v>2819344</v>
      </c>
      <c r="AT137" s="11">
        <v>15.5</v>
      </c>
      <c r="AU137" s="11">
        <v>15.5</v>
      </c>
      <c r="AV137" s="11">
        <v>19.87</v>
      </c>
      <c r="AW137" s="11">
        <v>35.369999999999997</v>
      </c>
      <c r="AX137" s="18">
        <v>425933</v>
      </c>
      <c r="AY137" s="11">
        <v>15.63</v>
      </c>
      <c r="AZ137" s="11">
        <v>12.51</v>
      </c>
      <c r="BA137" s="11">
        <v>71.86</v>
      </c>
      <c r="BB137" s="11">
        <v>8.44</v>
      </c>
      <c r="BC137" s="11">
        <v>91.56</v>
      </c>
      <c r="BD137" s="11">
        <v>28.3</v>
      </c>
      <c r="BE137" s="11">
        <v>71.7</v>
      </c>
      <c r="BF137" s="11">
        <v>27.42</v>
      </c>
      <c r="BG137" s="11">
        <v>34.57</v>
      </c>
      <c r="BH137" s="11">
        <v>61.47</v>
      </c>
      <c r="BI137" s="11">
        <v>5.15</v>
      </c>
      <c r="BJ137" s="11">
        <v>7.03</v>
      </c>
      <c r="BK137" s="11">
        <v>87.82</v>
      </c>
      <c r="BL137" s="11">
        <v>0</v>
      </c>
      <c r="BM137" s="11">
        <v>95.96</v>
      </c>
      <c r="BN137" s="11">
        <v>4.04</v>
      </c>
      <c r="BO137" s="11">
        <v>0</v>
      </c>
      <c r="BP137" s="11">
        <v>0.36</v>
      </c>
      <c r="BQ137" s="20">
        <v>0</v>
      </c>
      <c r="BR137" s="33">
        <v>425933</v>
      </c>
      <c r="BS137" s="34">
        <v>3.8926786024365057</v>
      </c>
      <c r="BT137" s="20">
        <v>24.72</v>
      </c>
      <c r="BU137" s="20">
        <v>1.81</v>
      </c>
      <c r="BV137" s="20">
        <v>1.04</v>
      </c>
      <c r="BW137" s="20">
        <v>0</v>
      </c>
    </row>
    <row r="138" spans="1:75" ht="12.75" customHeight="1">
      <c r="A138" s="11" t="s">
        <v>398</v>
      </c>
      <c r="B138" s="11" t="s">
        <v>399</v>
      </c>
      <c r="C138" s="18">
        <v>1380</v>
      </c>
      <c r="D138" s="11">
        <v>-1</v>
      </c>
      <c r="E138" s="11">
        <v>-1</v>
      </c>
      <c r="F138" s="11">
        <v>0</v>
      </c>
      <c r="G138" s="20">
        <v>-1</v>
      </c>
      <c r="H138" s="20">
        <v>-1</v>
      </c>
      <c r="I138" s="20">
        <v>-1</v>
      </c>
      <c r="J138" s="20">
        <v>-1</v>
      </c>
      <c r="K138" s="11" t="s">
        <v>70</v>
      </c>
      <c r="L138" s="18">
        <v>1060</v>
      </c>
      <c r="M138" s="11">
        <v>-1</v>
      </c>
      <c r="N138" s="11">
        <v>-1</v>
      </c>
      <c r="O138" s="11">
        <v>-1</v>
      </c>
      <c r="P138" s="11">
        <v>-1</v>
      </c>
      <c r="Q138" s="11" t="s">
        <v>70</v>
      </c>
      <c r="R138" s="11">
        <v>-1</v>
      </c>
      <c r="S138" s="11">
        <v>-1</v>
      </c>
      <c r="T138" s="11">
        <v>22</v>
      </c>
      <c r="U138" s="11">
        <v>-1</v>
      </c>
      <c r="V138" s="11">
        <v>-1</v>
      </c>
      <c r="W138" s="11">
        <v>-1</v>
      </c>
      <c r="X138" s="11">
        <v>-1</v>
      </c>
      <c r="Y138" s="11">
        <v>-1</v>
      </c>
      <c r="Z138" s="19">
        <v>-1</v>
      </c>
      <c r="AA138" s="19">
        <v>-1</v>
      </c>
      <c r="AB138" s="19">
        <v>-1</v>
      </c>
      <c r="AC138" s="19">
        <v>-1</v>
      </c>
      <c r="AD138" s="19">
        <v>-1</v>
      </c>
      <c r="AE138" s="19">
        <v>-1</v>
      </c>
      <c r="AF138" s="19">
        <v>-1</v>
      </c>
      <c r="AG138" s="19">
        <v>-1</v>
      </c>
      <c r="AH138" s="19">
        <v>-1</v>
      </c>
      <c r="AI138" s="19">
        <v>-1</v>
      </c>
      <c r="AJ138" s="19">
        <v>-1</v>
      </c>
      <c r="AK138" s="19">
        <v>-1</v>
      </c>
      <c r="AL138" s="19">
        <v>-1</v>
      </c>
      <c r="AM138" s="19">
        <v>-1</v>
      </c>
      <c r="AN138" s="19">
        <v>-1</v>
      </c>
      <c r="AO138" s="19">
        <v>-1</v>
      </c>
      <c r="AP138" s="19">
        <v>-1</v>
      </c>
      <c r="AQ138" s="19">
        <v>-1</v>
      </c>
      <c r="AR138" s="19">
        <v>-1</v>
      </c>
      <c r="AS138" s="19">
        <v>-1</v>
      </c>
      <c r="AT138" s="11">
        <v>-1</v>
      </c>
      <c r="AU138" s="11">
        <v>-1</v>
      </c>
      <c r="AV138" s="11">
        <v>-1</v>
      </c>
      <c r="AW138" s="11">
        <v>-1</v>
      </c>
      <c r="AX138" s="11" t="s">
        <v>70</v>
      </c>
      <c r="AY138" s="11">
        <v>-1</v>
      </c>
      <c r="AZ138" s="11">
        <v>-1</v>
      </c>
      <c r="BA138" s="11">
        <v>-1</v>
      </c>
      <c r="BB138" s="11">
        <v>0</v>
      </c>
      <c r="BC138" s="11">
        <v>0</v>
      </c>
      <c r="BD138" s="11">
        <v>-1</v>
      </c>
      <c r="BE138" s="11">
        <v>-1</v>
      </c>
      <c r="BF138" s="11">
        <v>-1</v>
      </c>
      <c r="BG138" s="11">
        <v>0</v>
      </c>
      <c r="BH138" s="11">
        <v>0</v>
      </c>
      <c r="BI138" s="11">
        <v>-1</v>
      </c>
      <c r="BJ138" s="11">
        <v>-1</v>
      </c>
      <c r="BK138" s="11">
        <v>-1</v>
      </c>
      <c r="BL138" s="11">
        <v>-1</v>
      </c>
      <c r="BM138" s="11">
        <v>-1</v>
      </c>
      <c r="BN138" s="11">
        <v>-1</v>
      </c>
      <c r="BO138" s="11">
        <v>-1</v>
      </c>
      <c r="BP138" s="11">
        <v>0</v>
      </c>
      <c r="BQ138" s="20">
        <v>-1</v>
      </c>
      <c r="BR138" s="35">
        <v>-1</v>
      </c>
      <c r="BS138" s="34">
        <v>-7.246376811594203E-4</v>
      </c>
      <c r="BT138" s="20">
        <v>-1</v>
      </c>
      <c r="BU138" s="20">
        <v>-1</v>
      </c>
      <c r="BV138" s="20">
        <v>-1</v>
      </c>
      <c r="BW138" s="20">
        <v>-1</v>
      </c>
    </row>
    <row r="139" spans="1:75" ht="12.75" customHeight="1">
      <c r="A139" s="11" t="s">
        <v>400</v>
      </c>
      <c r="B139" s="11" t="s">
        <v>401</v>
      </c>
      <c r="C139" s="11">
        <v>744</v>
      </c>
      <c r="D139" s="18">
        <v>1808</v>
      </c>
      <c r="E139" s="11">
        <v>270</v>
      </c>
      <c r="F139" s="11">
        <v>3.12</v>
      </c>
      <c r="G139" s="20">
        <v>8.07</v>
      </c>
      <c r="H139" s="20">
        <v>25.83</v>
      </c>
      <c r="I139" s="20">
        <v>26.92</v>
      </c>
      <c r="J139" s="20">
        <v>14.69</v>
      </c>
      <c r="K139" s="20">
        <v>10</v>
      </c>
      <c r="L139" s="18">
        <v>1600</v>
      </c>
      <c r="M139" s="11">
        <v>728</v>
      </c>
      <c r="N139" s="11">
        <v>4</v>
      </c>
      <c r="O139" s="11">
        <v>200</v>
      </c>
      <c r="P139" s="11">
        <v>54</v>
      </c>
      <c r="Q139" s="19">
        <v>500</v>
      </c>
      <c r="R139" s="18">
        <v>10000</v>
      </c>
      <c r="S139" s="11">
        <v>0</v>
      </c>
      <c r="T139" s="11">
        <v>22</v>
      </c>
      <c r="U139" s="11">
        <v>22</v>
      </c>
      <c r="V139" s="18">
        <v>1789</v>
      </c>
      <c r="W139" s="11">
        <v>4</v>
      </c>
      <c r="X139" s="11">
        <v>141</v>
      </c>
      <c r="Y139" s="18">
        <v>2325</v>
      </c>
      <c r="Z139" s="19">
        <v>19730</v>
      </c>
      <c r="AA139" s="19">
        <v>0</v>
      </c>
      <c r="AB139" s="19">
        <v>0</v>
      </c>
      <c r="AC139" s="19">
        <v>300</v>
      </c>
      <c r="AD139" s="19">
        <v>20030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10112</v>
      </c>
      <c r="AL139" s="19">
        <v>814</v>
      </c>
      <c r="AM139" s="19">
        <v>10926</v>
      </c>
      <c r="AN139" s="19">
        <v>5250</v>
      </c>
      <c r="AO139" s="19">
        <v>480</v>
      </c>
      <c r="AP139" s="19">
        <v>275</v>
      </c>
      <c r="AQ139" s="19">
        <v>6005</v>
      </c>
      <c r="AR139" s="19">
        <v>2288</v>
      </c>
      <c r="AS139" s="19">
        <v>19219</v>
      </c>
      <c r="AT139" s="11">
        <v>0</v>
      </c>
      <c r="AU139" s="11">
        <v>0.28000000000000003</v>
      </c>
      <c r="AV139" s="11">
        <v>0.08</v>
      </c>
      <c r="AW139" s="11">
        <v>0.36</v>
      </c>
      <c r="AX139" s="18">
        <v>2323</v>
      </c>
      <c r="AY139" s="11">
        <v>7.99</v>
      </c>
      <c r="AZ139" s="11">
        <v>4.58</v>
      </c>
      <c r="BA139" s="11">
        <v>87.43</v>
      </c>
      <c r="BB139" s="11">
        <v>18.690000000000001</v>
      </c>
      <c r="BC139" s="11">
        <v>81.31</v>
      </c>
      <c r="BD139" s="11">
        <v>7.45</v>
      </c>
      <c r="BE139" s="11">
        <v>92.55</v>
      </c>
      <c r="BF139" s="11">
        <v>30.18</v>
      </c>
      <c r="BG139" s="11">
        <v>44.01</v>
      </c>
      <c r="BH139" s="11">
        <v>50.56</v>
      </c>
      <c r="BI139" s="11">
        <v>31.25</v>
      </c>
      <c r="BJ139" s="11">
        <v>11.9</v>
      </c>
      <c r="BK139" s="11">
        <v>56.85</v>
      </c>
      <c r="BL139" s="11">
        <v>0</v>
      </c>
      <c r="BM139" s="11">
        <v>98.5</v>
      </c>
      <c r="BN139" s="11">
        <v>1.5</v>
      </c>
      <c r="BO139" s="11">
        <v>0</v>
      </c>
      <c r="BP139" s="11">
        <v>0.72</v>
      </c>
      <c r="BQ139" s="20">
        <v>0</v>
      </c>
      <c r="BR139" s="33">
        <v>2323</v>
      </c>
      <c r="BS139" s="34">
        <v>3.122311827956989</v>
      </c>
      <c r="BT139" s="20">
        <v>26.52</v>
      </c>
      <c r="BU139" s="20">
        <v>3.08</v>
      </c>
      <c r="BV139" s="20">
        <v>0.4</v>
      </c>
      <c r="BW139" s="20">
        <v>0</v>
      </c>
    </row>
    <row r="140" spans="1:75" ht="12.75" customHeight="1">
      <c r="A140" s="11" t="s">
        <v>402</v>
      </c>
      <c r="B140" s="11" t="s">
        <v>403</v>
      </c>
      <c r="C140" s="18">
        <v>4678</v>
      </c>
      <c r="D140" s="18">
        <v>21728</v>
      </c>
      <c r="E140" s="18">
        <v>2684</v>
      </c>
      <c r="F140" s="11">
        <v>10.43</v>
      </c>
      <c r="G140" s="20">
        <v>7.22</v>
      </c>
      <c r="H140" s="20">
        <v>53.61</v>
      </c>
      <c r="I140" s="20">
        <v>53.86</v>
      </c>
      <c r="J140" s="20">
        <v>41.12</v>
      </c>
      <c r="K140" s="20">
        <v>40</v>
      </c>
      <c r="L140" s="18">
        <v>6300</v>
      </c>
      <c r="M140" s="18">
        <v>1922</v>
      </c>
      <c r="N140" s="11">
        <v>332</v>
      </c>
      <c r="O140" s="18">
        <v>4989</v>
      </c>
      <c r="P140" s="18">
        <v>2467</v>
      </c>
      <c r="Q140" s="19">
        <v>3384</v>
      </c>
      <c r="R140" s="18">
        <v>43085</v>
      </c>
      <c r="S140" s="11">
        <v>3</v>
      </c>
      <c r="T140" s="11">
        <v>22</v>
      </c>
      <c r="U140" s="11">
        <v>25</v>
      </c>
      <c r="V140" s="18">
        <v>45075</v>
      </c>
      <c r="W140" s="18">
        <v>1098</v>
      </c>
      <c r="X140" s="11">
        <v>878</v>
      </c>
      <c r="Y140" s="18">
        <v>60897</v>
      </c>
      <c r="Z140" s="19">
        <v>247077</v>
      </c>
      <c r="AA140" s="19">
        <v>0</v>
      </c>
      <c r="AB140" s="19">
        <v>0</v>
      </c>
      <c r="AC140" s="19">
        <v>4886</v>
      </c>
      <c r="AD140" s="19">
        <v>251963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135379</v>
      </c>
      <c r="AL140" s="19">
        <v>56990</v>
      </c>
      <c r="AM140" s="19">
        <v>192369</v>
      </c>
      <c r="AN140" s="19">
        <v>23635</v>
      </c>
      <c r="AO140" s="19">
        <v>1378</v>
      </c>
      <c r="AP140" s="19">
        <v>8766</v>
      </c>
      <c r="AQ140" s="19">
        <v>33779</v>
      </c>
      <c r="AR140" s="19">
        <v>24639</v>
      </c>
      <c r="AS140" s="19">
        <v>250787</v>
      </c>
      <c r="AT140" s="11">
        <v>1</v>
      </c>
      <c r="AU140" s="11">
        <v>1</v>
      </c>
      <c r="AV140" s="11">
        <v>3.65</v>
      </c>
      <c r="AW140" s="11">
        <v>4.6500000000000004</v>
      </c>
      <c r="AX140" s="18">
        <v>48787</v>
      </c>
      <c r="AY140" s="11">
        <v>4.08</v>
      </c>
      <c r="AZ140" s="11">
        <v>25.95</v>
      </c>
      <c r="BA140" s="11">
        <v>69.97</v>
      </c>
      <c r="BB140" s="11">
        <v>7.07</v>
      </c>
      <c r="BC140" s="11">
        <v>92.93</v>
      </c>
      <c r="BD140" s="11">
        <v>29.63</v>
      </c>
      <c r="BE140" s="11">
        <v>70.37</v>
      </c>
      <c r="BF140" s="11">
        <v>41.21</v>
      </c>
      <c r="BG140" s="11">
        <v>58.57</v>
      </c>
      <c r="BH140" s="11">
        <v>37.93</v>
      </c>
      <c r="BI140" s="11">
        <v>13.47</v>
      </c>
      <c r="BJ140" s="11">
        <v>9.82</v>
      </c>
      <c r="BK140" s="11">
        <v>76.709999999999994</v>
      </c>
      <c r="BL140" s="11">
        <v>0</v>
      </c>
      <c r="BM140" s="11">
        <v>98.06</v>
      </c>
      <c r="BN140" s="11">
        <v>1.94</v>
      </c>
      <c r="BO140" s="11">
        <v>0</v>
      </c>
      <c r="BP140" s="11">
        <v>0.79</v>
      </c>
      <c r="BQ140" s="20">
        <v>0</v>
      </c>
      <c r="BR140" s="33">
        <v>48787</v>
      </c>
      <c r="BS140" s="34">
        <v>10.429029499786234</v>
      </c>
      <c r="BT140" s="20">
        <v>52.82</v>
      </c>
      <c r="BU140" s="20">
        <v>5.27</v>
      </c>
      <c r="BV140" s="20">
        <v>1.04</v>
      </c>
      <c r="BW140" s="20">
        <v>0</v>
      </c>
    </row>
    <row r="141" spans="1:75" ht="12.75" customHeight="1">
      <c r="A141" s="11" t="s">
        <v>404</v>
      </c>
      <c r="B141" s="11" t="s">
        <v>405</v>
      </c>
      <c r="C141" s="18">
        <v>1391</v>
      </c>
      <c r="D141" s="18">
        <v>5947</v>
      </c>
      <c r="E141" s="11">
        <v>840</v>
      </c>
      <c r="F141" s="11">
        <v>6.44</v>
      </c>
      <c r="G141" s="20">
        <v>3.13</v>
      </c>
      <c r="H141" s="20">
        <v>36.32</v>
      </c>
      <c r="I141" s="20">
        <v>36.96</v>
      </c>
      <c r="J141" s="20">
        <v>30.77</v>
      </c>
      <c r="K141" s="20">
        <v>0</v>
      </c>
      <c r="L141" s="11">
        <v>915</v>
      </c>
      <c r="M141" s="18">
        <v>1426</v>
      </c>
      <c r="N141" s="11">
        <v>92</v>
      </c>
      <c r="O141" s="11">
        <v>979</v>
      </c>
      <c r="P141" s="11">
        <v>800</v>
      </c>
      <c r="Q141" s="19">
        <v>1084</v>
      </c>
      <c r="R141" s="18">
        <v>10683</v>
      </c>
      <c r="S141" s="11">
        <v>1</v>
      </c>
      <c r="T141" s="11">
        <v>22</v>
      </c>
      <c r="U141" s="11">
        <v>23</v>
      </c>
      <c r="V141" s="18">
        <v>8393</v>
      </c>
      <c r="W141" s="11">
        <v>230</v>
      </c>
      <c r="X141" s="11">
        <v>608</v>
      </c>
      <c r="Y141" s="18">
        <v>9126</v>
      </c>
      <c r="Z141" s="19">
        <v>50180</v>
      </c>
      <c r="AA141" s="19">
        <v>0</v>
      </c>
      <c r="AB141" s="19">
        <v>0</v>
      </c>
      <c r="AC141" s="19">
        <v>1231</v>
      </c>
      <c r="AD141" s="19">
        <v>51411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38431</v>
      </c>
      <c r="AL141" s="19">
        <v>4375</v>
      </c>
      <c r="AM141" s="19">
        <v>42806</v>
      </c>
      <c r="AN141" s="19">
        <v>3852</v>
      </c>
      <c r="AO141" s="19">
        <v>495</v>
      </c>
      <c r="AP141" s="19">
        <v>0</v>
      </c>
      <c r="AQ141" s="19">
        <v>4347</v>
      </c>
      <c r="AR141" s="19">
        <v>3363</v>
      </c>
      <c r="AS141" s="19">
        <v>50516</v>
      </c>
      <c r="AT141" s="11">
        <v>0</v>
      </c>
      <c r="AU141" s="11">
        <v>1.25</v>
      </c>
      <c r="AV141" s="11">
        <v>0.13</v>
      </c>
      <c r="AW141" s="11">
        <v>1.38</v>
      </c>
      <c r="AX141" s="18">
        <v>8960</v>
      </c>
      <c r="AY141" s="11">
        <v>11.39</v>
      </c>
      <c r="AZ141" s="11">
        <v>0</v>
      </c>
      <c r="BA141" s="11">
        <v>88.61</v>
      </c>
      <c r="BB141" s="11">
        <v>5.95</v>
      </c>
      <c r="BC141" s="11">
        <v>94.05</v>
      </c>
      <c r="BD141" s="11">
        <v>10.220000000000001</v>
      </c>
      <c r="BE141" s="11">
        <v>89.78</v>
      </c>
      <c r="BF141" s="11">
        <v>61.82</v>
      </c>
      <c r="BG141" s="11">
        <v>28.04</v>
      </c>
      <c r="BH141" s="11">
        <v>66.31</v>
      </c>
      <c r="BI141" s="11">
        <v>8.61</v>
      </c>
      <c r="BJ141" s="11">
        <v>6.66</v>
      </c>
      <c r="BK141" s="11">
        <v>84.74</v>
      </c>
      <c r="BL141" s="11">
        <v>0</v>
      </c>
      <c r="BM141" s="11">
        <v>97.61</v>
      </c>
      <c r="BN141" s="11">
        <v>2.39</v>
      </c>
      <c r="BO141" s="11">
        <v>0</v>
      </c>
      <c r="BP141" s="11">
        <v>0.41</v>
      </c>
      <c r="BQ141" s="20">
        <v>0</v>
      </c>
      <c r="BR141" s="33">
        <v>8960</v>
      </c>
      <c r="BS141" s="34">
        <v>6.4414090582314882</v>
      </c>
      <c r="BT141" s="20">
        <v>36.07</v>
      </c>
      <c r="BU141" s="20">
        <v>2.42</v>
      </c>
      <c r="BV141" s="20">
        <v>0.89</v>
      </c>
      <c r="BW141" s="20">
        <v>0</v>
      </c>
    </row>
    <row r="142" spans="1:75" ht="12.75" customHeight="1">
      <c r="A142" s="11" t="s">
        <v>406</v>
      </c>
      <c r="B142" s="11" t="s">
        <v>407</v>
      </c>
      <c r="C142" s="18">
        <v>5420</v>
      </c>
      <c r="D142" s="18">
        <v>17137</v>
      </c>
      <c r="E142" s="18">
        <v>2151</v>
      </c>
      <c r="F142" s="11">
        <v>4.6100000000000003</v>
      </c>
      <c r="G142" s="20">
        <v>3.23</v>
      </c>
      <c r="H142" s="20">
        <v>38.26</v>
      </c>
      <c r="I142" s="20">
        <v>44.66</v>
      </c>
      <c r="J142" s="20">
        <v>25.31</v>
      </c>
      <c r="K142" s="20">
        <v>15</v>
      </c>
      <c r="L142" s="18">
        <v>6800</v>
      </c>
      <c r="M142" s="18">
        <v>1768</v>
      </c>
      <c r="N142" s="11">
        <v>537</v>
      </c>
      <c r="O142" s="18">
        <v>4004</v>
      </c>
      <c r="P142" s="18">
        <v>1253</v>
      </c>
      <c r="Q142" s="19">
        <v>7527</v>
      </c>
      <c r="R142" s="18">
        <v>21309</v>
      </c>
      <c r="S142" s="11">
        <v>1</v>
      </c>
      <c r="T142" s="11">
        <v>22</v>
      </c>
      <c r="U142" s="11">
        <v>23</v>
      </c>
      <c r="V142" s="18">
        <v>21840</v>
      </c>
      <c r="W142" s="11">
        <v>189</v>
      </c>
      <c r="X142" s="11">
        <v>240</v>
      </c>
      <c r="Y142" s="18">
        <v>25010</v>
      </c>
      <c r="Z142" s="19">
        <v>229986</v>
      </c>
      <c r="AA142" s="19">
        <v>0</v>
      </c>
      <c r="AB142" s="19">
        <v>0</v>
      </c>
      <c r="AC142" s="19">
        <v>12044</v>
      </c>
      <c r="AD142" s="19">
        <v>242030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119779</v>
      </c>
      <c r="AL142" s="19">
        <v>17413</v>
      </c>
      <c r="AM142" s="19">
        <v>137192</v>
      </c>
      <c r="AN142" s="19">
        <v>13530</v>
      </c>
      <c r="AO142" s="19">
        <v>882</v>
      </c>
      <c r="AP142" s="19">
        <v>3091</v>
      </c>
      <c r="AQ142" s="19">
        <v>17503</v>
      </c>
      <c r="AR142" s="19">
        <v>52648</v>
      </c>
      <c r="AS142" s="19">
        <v>207343</v>
      </c>
      <c r="AT142" s="11">
        <v>0</v>
      </c>
      <c r="AU142" s="11">
        <v>2</v>
      </c>
      <c r="AV142" s="11">
        <v>2.04</v>
      </c>
      <c r="AW142" s="11">
        <v>4.04</v>
      </c>
      <c r="AX142" s="18">
        <v>24999</v>
      </c>
      <c r="AY142" s="11">
        <v>5.04</v>
      </c>
      <c r="AZ142" s="11">
        <v>17.66</v>
      </c>
      <c r="BA142" s="11">
        <v>77.3</v>
      </c>
      <c r="BB142" s="11">
        <v>11.22</v>
      </c>
      <c r="BC142" s="11">
        <v>88.78</v>
      </c>
      <c r="BD142" s="11">
        <v>12.69</v>
      </c>
      <c r="BE142" s="11">
        <v>87.31</v>
      </c>
      <c r="BF142" s="11">
        <v>32.729999999999997</v>
      </c>
      <c r="BG142" s="11">
        <v>57.36</v>
      </c>
      <c r="BH142" s="11">
        <v>40.65</v>
      </c>
      <c r="BI142" s="11">
        <v>8.44</v>
      </c>
      <c r="BJ142" s="11">
        <v>25.39</v>
      </c>
      <c r="BK142" s="11">
        <v>66.17</v>
      </c>
      <c r="BL142" s="11">
        <v>0</v>
      </c>
      <c r="BM142" s="11">
        <v>95.02</v>
      </c>
      <c r="BN142" s="11">
        <v>4.9800000000000004</v>
      </c>
      <c r="BO142" s="11">
        <v>0</v>
      </c>
      <c r="BP142" s="11">
        <v>0.57999999999999996</v>
      </c>
      <c r="BQ142" s="20">
        <v>0</v>
      </c>
      <c r="BR142" s="33">
        <v>24999</v>
      </c>
      <c r="BS142" s="34">
        <v>4.6123616236162359</v>
      </c>
      <c r="BT142" s="20">
        <v>42.43</v>
      </c>
      <c r="BU142" s="20">
        <v>9.7100000000000009</v>
      </c>
      <c r="BV142" s="20">
        <v>2.2200000000000002</v>
      </c>
      <c r="BW142" s="20">
        <v>0</v>
      </c>
    </row>
    <row r="143" spans="1:75" ht="12.75" customHeight="1">
      <c r="A143" s="11" t="s">
        <v>408</v>
      </c>
      <c r="B143" s="11" t="s">
        <v>409</v>
      </c>
      <c r="C143" s="18">
        <v>6291</v>
      </c>
      <c r="D143" s="18">
        <v>58240</v>
      </c>
      <c r="E143" s="18">
        <v>5634</v>
      </c>
      <c r="F143" s="11">
        <v>12.88</v>
      </c>
      <c r="G143" s="20">
        <v>5.96</v>
      </c>
      <c r="H143" s="20">
        <v>84.29</v>
      </c>
      <c r="I143" s="20">
        <v>77.040000000000006</v>
      </c>
      <c r="J143" s="20">
        <v>66.75</v>
      </c>
      <c r="K143" s="20">
        <v>10</v>
      </c>
      <c r="L143" s="18">
        <v>7000</v>
      </c>
      <c r="M143" s="18">
        <v>2392</v>
      </c>
      <c r="N143" s="11">
        <v>387</v>
      </c>
      <c r="O143" s="18">
        <v>6647</v>
      </c>
      <c r="P143" s="18">
        <v>3953</v>
      </c>
      <c r="Q143" s="19">
        <v>2500</v>
      </c>
      <c r="R143" s="18">
        <v>30212</v>
      </c>
      <c r="S143" s="11">
        <v>4</v>
      </c>
      <c r="T143" s="11">
        <v>22</v>
      </c>
      <c r="U143" s="11">
        <v>26</v>
      </c>
      <c r="V143" s="18">
        <v>70849</v>
      </c>
      <c r="W143" s="18">
        <v>1392</v>
      </c>
      <c r="X143" s="18">
        <v>1809</v>
      </c>
      <c r="Y143" s="18">
        <v>88894</v>
      </c>
      <c r="Z143" s="19">
        <v>432271</v>
      </c>
      <c r="AA143" s="19">
        <v>0</v>
      </c>
      <c r="AB143" s="19">
        <v>0</v>
      </c>
      <c r="AC143" s="19">
        <v>52398</v>
      </c>
      <c r="AD143" s="19">
        <v>484669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321939</v>
      </c>
      <c r="AL143" s="19">
        <v>98002</v>
      </c>
      <c r="AM143" s="19">
        <v>419941</v>
      </c>
      <c r="AN143" s="19">
        <v>24000</v>
      </c>
      <c r="AO143" s="19">
        <v>4000</v>
      </c>
      <c r="AP143" s="19">
        <v>9500</v>
      </c>
      <c r="AQ143" s="19">
        <v>37500</v>
      </c>
      <c r="AR143" s="19">
        <v>72832</v>
      </c>
      <c r="AS143" s="19">
        <v>530273</v>
      </c>
      <c r="AT143" s="11">
        <v>2</v>
      </c>
      <c r="AU143" s="11">
        <v>5</v>
      </c>
      <c r="AV143" s="11">
        <v>2</v>
      </c>
      <c r="AW143" s="11">
        <v>7</v>
      </c>
      <c r="AX143" s="18">
        <v>81006</v>
      </c>
      <c r="AY143" s="11">
        <v>10.67</v>
      </c>
      <c r="AZ143" s="11">
        <v>25.33</v>
      </c>
      <c r="BA143" s="11">
        <v>64</v>
      </c>
      <c r="BB143" s="11">
        <v>11.14</v>
      </c>
      <c r="BC143" s="11">
        <v>88.86</v>
      </c>
      <c r="BD143" s="11">
        <v>23.34</v>
      </c>
      <c r="BE143" s="11">
        <v>76.66</v>
      </c>
      <c r="BF143" s="11">
        <v>30.25</v>
      </c>
      <c r="BG143" s="11">
        <v>34.47</v>
      </c>
      <c r="BH143" s="11">
        <v>56.3</v>
      </c>
      <c r="BI143" s="11">
        <v>7.07</v>
      </c>
      <c r="BJ143" s="11">
        <v>13.73</v>
      </c>
      <c r="BK143" s="11">
        <v>79.19</v>
      </c>
      <c r="BL143" s="11">
        <v>0</v>
      </c>
      <c r="BM143" s="11">
        <v>89.19</v>
      </c>
      <c r="BN143" s="11">
        <v>10.81</v>
      </c>
      <c r="BO143" s="11">
        <v>0</v>
      </c>
      <c r="BP143" s="11">
        <v>1.61</v>
      </c>
      <c r="BQ143" s="20">
        <v>0</v>
      </c>
      <c r="BR143" s="33">
        <v>81006</v>
      </c>
      <c r="BS143" s="34">
        <v>12.876490224129709</v>
      </c>
      <c r="BT143" s="20">
        <v>68.709999999999994</v>
      </c>
      <c r="BU143" s="20">
        <v>11.58</v>
      </c>
      <c r="BV143" s="20">
        <v>8.33</v>
      </c>
      <c r="BW143" s="20">
        <v>0</v>
      </c>
    </row>
    <row r="144" spans="1:75" ht="12.75" customHeight="1">
      <c r="A144" s="11" t="s">
        <v>410</v>
      </c>
      <c r="B144" s="11" t="s">
        <v>411</v>
      </c>
      <c r="C144" s="18">
        <v>2391</v>
      </c>
      <c r="D144" s="18">
        <v>6762</v>
      </c>
      <c r="E144" s="11">
        <v>469</v>
      </c>
      <c r="F144" s="11">
        <v>4.79</v>
      </c>
      <c r="G144" s="20">
        <v>3.29</v>
      </c>
      <c r="H144" s="20">
        <v>23.29</v>
      </c>
      <c r="I144" s="20">
        <v>24.6</v>
      </c>
      <c r="J144" s="20">
        <v>16.39</v>
      </c>
      <c r="K144" s="20">
        <v>40</v>
      </c>
      <c r="L144" s="18">
        <v>2432</v>
      </c>
      <c r="M144" s="18">
        <v>1248</v>
      </c>
      <c r="N144" s="11">
        <v>100</v>
      </c>
      <c r="O144" s="18">
        <v>1932</v>
      </c>
      <c r="P144" s="18">
        <v>1294</v>
      </c>
      <c r="Q144" s="19">
        <v>356</v>
      </c>
      <c r="R144" s="18">
        <v>10780</v>
      </c>
      <c r="S144" s="11">
        <v>2</v>
      </c>
      <c r="T144" s="11">
        <v>22</v>
      </c>
      <c r="U144" s="11">
        <v>24</v>
      </c>
      <c r="V144" s="18">
        <v>10223</v>
      </c>
      <c r="W144" s="11">
        <v>269</v>
      </c>
      <c r="X144" s="11">
        <v>397</v>
      </c>
      <c r="Y144" s="18">
        <v>11971</v>
      </c>
      <c r="Z144" s="19">
        <v>57692</v>
      </c>
      <c r="AA144" s="19">
        <v>0</v>
      </c>
      <c r="AB144" s="19">
        <v>0</v>
      </c>
      <c r="AC144" s="19">
        <v>1121</v>
      </c>
      <c r="AD144" s="19">
        <v>58813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36315</v>
      </c>
      <c r="AL144" s="19">
        <v>2877</v>
      </c>
      <c r="AM144" s="19">
        <v>39192</v>
      </c>
      <c r="AN144" s="19">
        <v>4998</v>
      </c>
      <c r="AO144" s="19">
        <v>285</v>
      </c>
      <c r="AP144" s="19">
        <v>2575</v>
      </c>
      <c r="AQ144" s="19">
        <v>7858</v>
      </c>
      <c r="AR144" s="19">
        <v>8636</v>
      </c>
      <c r="AS144" s="19">
        <v>55686</v>
      </c>
      <c r="AT144" s="11">
        <v>0</v>
      </c>
      <c r="AU144" s="11">
        <v>0.38</v>
      </c>
      <c r="AV144" s="11">
        <v>1</v>
      </c>
      <c r="AW144" s="11">
        <v>1.38</v>
      </c>
      <c r="AX144" s="18">
        <v>11455</v>
      </c>
      <c r="AY144" s="11">
        <v>3.63</v>
      </c>
      <c r="AZ144" s="11">
        <v>32.770000000000003</v>
      </c>
      <c r="BA144" s="11">
        <v>63.6</v>
      </c>
      <c r="BB144" s="11">
        <v>9.7100000000000009</v>
      </c>
      <c r="BC144" s="11">
        <v>90.29</v>
      </c>
      <c r="BD144" s="11">
        <v>7.34</v>
      </c>
      <c r="BE144" s="11">
        <v>92.66</v>
      </c>
      <c r="BF144" s="11">
        <v>38.9</v>
      </c>
      <c r="BG144" s="11">
        <v>47.48</v>
      </c>
      <c r="BH144" s="11">
        <v>48.78</v>
      </c>
      <c r="BI144" s="11">
        <v>14.11</v>
      </c>
      <c r="BJ144" s="11">
        <v>15.51</v>
      </c>
      <c r="BK144" s="11">
        <v>70.38</v>
      </c>
      <c r="BL144" s="11">
        <v>0</v>
      </c>
      <c r="BM144" s="11">
        <v>98.09</v>
      </c>
      <c r="BN144" s="11">
        <v>1.91</v>
      </c>
      <c r="BO144" s="11">
        <v>0</v>
      </c>
      <c r="BP144" s="11">
        <v>0.52</v>
      </c>
      <c r="BQ144" s="20">
        <v>0</v>
      </c>
      <c r="BR144" s="33">
        <v>11455</v>
      </c>
      <c r="BS144" s="34">
        <v>4.7908824759514843</v>
      </c>
      <c r="BT144" s="20">
        <v>24.13</v>
      </c>
      <c r="BU144" s="20">
        <v>3.61</v>
      </c>
      <c r="BV144" s="20">
        <v>0.47</v>
      </c>
      <c r="BW144" s="20">
        <v>0</v>
      </c>
    </row>
    <row r="145" spans="1:75" ht="12.75" customHeight="1">
      <c r="A145" s="11" t="s">
        <v>412</v>
      </c>
      <c r="B145" s="11" t="s">
        <v>413</v>
      </c>
      <c r="C145" s="18">
        <v>25427</v>
      </c>
      <c r="D145" s="18">
        <v>101864</v>
      </c>
      <c r="E145" s="18">
        <v>12371</v>
      </c>
      <c r="F145" s="11">
        <v>10.199999999999999</v>
      </c>
      <c r="G145" s="20">
        <v>3.44</v>
      </c>
      <c r="H145" s="20">
        <v>40.619999999999997</v>
      </c>
      <c r="I145" s="20">
        <v>40.869999999999997</v>
      </c>
      <c r="J145" s="20">
        <v>31.01</v>
      </c>
      <c r="K145" s="20">
        <v>100</v>
      </c>
      <c r="L145" s="18">
        <v>12600</v>
      </c>
      <c r="M145" s="18">
        <v>3020</v>
      </c>
      <c r="N145" s="11">
        <v>572</v>
      </c>
      <c r="O145" s="18">
        <v>14234</v>
      </c>
      <c r="P145" s="18">
        <v>7908</v>
      </c>
      <c r="Q145" s="19">
        <v>4600</v>
      </c>
      <c r="R145" s="18">
        <v>63743</v>
      </c>
      <c r="S145" s="11">
        <v>21</v>
      </c>
      <c r="T145" s="11">
        <v>22</v>
      </c>
      <c r="U145" s="11">
        <v>43</v>
      </c>
      <c r="V145" s="18">
        <v>223180</v>
      </c>
      <c r="W145" s="18">
        <v>12178</v>
      </c>
      <c r="X145" s="18">
        <v>11222</v>
      </c>
      <c r="Y145" s="18">
        <v>263819</v>
      </c>
      <c r="Z145" s="19">
        <v>1029243</v>
      </c>
      <c r="AA145" s="19">
        <v>0</v>
      </c>
      <c r="AB145" s="19">
        <v>0</v>
      </c>
      <c r="AC145" s="19">
        <v>10000</v>
      </c>
      <c r="AD145" s="19">
        <v>1039243</v>
      </c>
      <c r="AE145" s="19">
        <v>0</v>
      </c>
      <c r="AF145" s="19">
        <v>0</v>
      </c>
      <c r="AG145" s="19">
        <v>10000</v>
      </c>
      <c r="AH145" s="19">
        <v>0</v>
      </c>
      <c r="AI145" s="19">
        <v>10000</v>
      </c>
      <c r="AJ145" s="19">
        <v>0</v>
      </c>
      <c r="AK145" s="19">
        <v>558843</v>
      </c>
      <c r="AL145" s="19">
        <v>229622</v>
      </c>
      <c r="AM145" s="19">
        <v>788465</v>
      </c>
      <c r="AN145" s="19">
        <v>43276</v>
      </c>
      <c r="AO145" s="19">
        <v>28200</v>
      </c>
      <c r="AP145" s="19">
        <v>15900</v>
      </c>
      <c r="AQ145" s="19">
        <v>87376</v>
      </c>
      <c r="AR145" s="19">
        <v>156902</v>
      </c>
      <c r="AS145" s="19">
        <v>1032743</v>
      </c>
      <c r="AT145" s="11">
        <v>5</v>
      </c>
      <c r="AU145" s="11">
        <v>5</v>
      </c>
      <c r="AV145" s="11">
        <v>11.4</v>
      </c>
      <c r="AW145" s="11">
        <v>16.399999999999999</v>
      </c>
      <c r="AX145" s="18">
        <v>259340</v>
      </c>
      <c r="AY145" s="11">
        <v>32.270000000000003</v>
      </c>
      <c r="AZ145" s="11">
        <v>18.2</v>
      </c>
      <c r="BA145" s="11">
        <v>49.53</v>
      </c>
      <c r="BB145" s="11">
        <v>12.24</v>
      </c>
      <c r="BC145" s="11">
        <v>87.76</v>
      </c>
      <c r="BD145" s="11">
        <v>29.12</v>
      </c>
      <c r="BE145" s="11">
        <v>70.88</v>
      </c>
      <c r="BF145" s="11">
        <v>28.84</v>
      </c>
      <c r="BG145" s="11">
        <v>22.14</v>
      </c>
      <c r="BH145" s="11">
        <v>36.46</v>
      </c>
      <c r="BI145" s="11">
        <v>8.4600000000000009</v>
      </c>
      <c r="BJ145" s="11">
        <v>15.19</v>
      </c>
      <c r="BK145" s="11">
        <v>76.349999999999994</v>
      </c>
      <c r="BL145" s="11">
        <v>0</v>
      </c>
      <c r="BM145" s="11">
        <v>99.04</v>
      </c>
      <c r="BN145" s="11">
        <v>0.96</v>
      </c>
      <c r="BO145" s="11">
        <v>0</v>
      </c>
      <c r="BP145" s="11">
        <v>1.42</v>
      </c>
      <c r="BQ145" s="20">
        <v>0</v>
      </c>
      <c r="BR145" s="33">
        <v>259340</v>
      </c>
      <c r="BS145" s="34">
        <v>10.199394344594328</v>
      </c>
      <c r="BT145" s="20">
        <v>40.479999999999997</v>
      </c>
      <c r="BU145" s="20">
        <v>6.17</v>
      </c>
      <c r="BV145" s="20">
        <v>0.39</v>
      </c>
      <c r="BW145" s="20">
        <v>0</v>
      </c>
    </row>
    <row r="146" spans="1:75" ht="12.75" customHeight="1">
      <c r="A146" s="11" t="s">
        <v>414</v>
      </c>
      <c r="B146" s="11" t="s">
        <v>415</v>
      </c>
      <c r="C146" s="18">
        <v>1338</v>
      </c>
      <c r="D146" s="11">
        <v>755</v>
      </c>
      <c r="E146" s="11">
        <v>384</v>
      </c>
      <c r="F146" s="11">
        <v>1.1200000000000001</v>
      </c>
      <c r="G146" s="20">
        <v>2.15</v>
      </c>
      <c r="H146" s="20">
        <v>12.42</v>
      </c>
      <c r="I146" s="20">
        <v>13.65</v>
      </c>
      <c r="J146" s="20">
        <v>8.94</v>
      </c>
      <c r="K146" s="20">
        <v>0</v>
      </c>
      <c r="L146" s="11">
        <v>432</v>
      </c>
      <c r="M146" s="11">
        <v>832</v>
      </c>
      <c r="N146" s="11">
        <v>1</v>
      </c>
      <c r="O146" s="11">
        <v>15</v>
      </c>
      <c r="P146" s="11">
        <v>15</v>
      </c>
      <c r="Q146" s="19">
        <v>135</v>
      </c>
      <c r="R146" s="18">
        <v>5034</v>
      </c>
      <c r="S146" s="11">
        <v>0</v>
      </c>
      <c r="T146" s="11">
        <v>22</v>
      </c>
      <c r="U146" s="11">
        <v>22</v>
      </c>
      <c r="V146" s="11">
        <v>519</v>
      </c>
      <c r="W146" s="11">
        <v>0</v>
      </c>
      <c r="X146" s="11">
        <v>0</v>
      </c>
      <c r="Y146" s="18">
        <v>1492</v>
      </c>
      <c r="Z146" s="19">
        <v>18266</v>
      </c>
      <c r="AA146" s="19">
        <v>0</v>
      </c>
      <c r="AB146" s="19">
        <v>0</v>
      </c>
      <c r="AC146" s="19">
        <v>0</v>
      </c>
      <c r="AD146" s="19">
        <v>18266</v>
      </c>
      <c r="AE146" s="19">
        <v>0</v>
      </c>
      <c r="AF146" s="19">
        <v>0</v>
      </c>
      <c r="AG146" s="19">
        <v>18266</v>
      </c>
      <c r="AH146" s="19">
        <v>0</v>
      </c>
      <c r="AI146" s="19">
        <v>18266</v>
      </c>
      <c r="AJ146" s="19">
        <v>0</v>
      </c>
      <c r="AK146" s="19">
        <v>11112</v>
      </c>
      <c r="AL146" s="19">
        <v>849</v>
      </c>
      <c r="AM146" s="19">
        <v>11961</v>
      </c>
      <c r="AN146" s="19">
        <v>2400</v>
      </c>
      <c r="AO146" s="19">
        <v>480</v>
      </c>
      <c r="AP146" s="19">
        <v>0</v>
      </c>
      <c r="AQ146" s="19">
        <v>2880</v>
      </c>
      <c r="AR146" s="19">
        <v>1782</v>
      </c>
      <c r="AS146" s="19">
        <v>16623</v>
      </c>
      <c r="AT146" s="11">
        <v>0</v>
      </c>
      <c r="AU146" s="11">
        <v>0.4</v>
      </c>
      <c r="AV146" s="11">
        <v>0</v>
      </c>
      <c r="AW146" s="11">
        <v>0.4</v>
      </c>
      <c r="AX146" s="18">
        <v>1492</v>
      </c>
      <c r="AY146" s="11">
        <v>16.670000000000002</v>
      </c>
      <c r="AZ146" s="11">
        <v>0</v>
      </c>
      <c r="BA146" s="11">
        <v>83.33</v>
      </c>
      <c r="BB146" s="11">
        <v>39.47</v>
      </c>
      <c r="BC146" s="11">
        <v>60.53</v>
      </c>
      <c r="BD146" s="11">
        <v>7.1</v>
      </c>
      <c r="BE146" s="11">
        <v>92.9</v>
      </c>
      <c r="BF146" s="11">
        <v>7.1</v>
      </c>
      <c r="BG146" s="11">
        <v>17.47</v>
      </c>
      <c r="BH146" s="11">
        <v>71.12</v>
      </c>
      <c r="BI146" s="11">
        <v>17.329999999999998</v>
      </c>
      <c r="BJ146" s="11">
        <v>10.72</v>
      </c>
      <c r="BK146" s="11">
        <v>71.95</v>
      </c>
      <c r="BL146" s="11">
        <v>0</v>
      </c>
      <c r="BM146" s="11">
        <v>100</v>
      </c>
      <c r="BN146" s="11">
        <v>0</v>
      </c>
      <c r="BO146" s="11">
        <v>0</v>
      </c>
      <c r="BP146" s="11">
        <v>0.73</v>
      </c>
      <c r="BQ146" s="20">
        <v>0</v>
      </c>
      <c r="BR146" s="33">
        <v>1492</v>
      </c>
      <c r="BS146" s="34">
        <v>1.1150971599402093</v>
      </c>
      <c r="BT146" s="20">
        <v>13.65</v>
      </c>
      <c r="BU146" s="20">
        <v>1.33</v>
      </c>
      <c r="BV146" s="20">
        <v>0</v>
      </c>
      <c r="BW146" s="20">
        <v>0</v>
      </c>
    </row>
    <row r="147" spans="1:75" ht="12.75" customHeight="1">
      <c r="A147" s="11" t="s">
        <v>416</v>
      </c>
      <c r="B147" s="11" t="s">
        <v>417</v>
      </c>
      <c r="C147" s="18">
        <v>4555</v>
      </c>
      <c r="D147" s="18">
        <v>3797</v>
      </c>
      <c r="E147" s="18">
        <v>1033</v>
      </c>
      <c r="F147" s="11">
        <v>1.45</v>
      </c>
      <c r="G147" s="20">
        <v>1.93</v>
      </c>
      <c r="H147" s="20">
        <v>12.39</v>
      </c>
      <c r="I147" s="20">
        <v>12.94</v>
      </c>
      <c r="J147" s="20">
        <v>6.51</v>
      </c>
      <c r="K147" s="20">
        <v>-1</v>
      </c>
      <c r="L147" s="11">
        <v>-1</v>
      </c>
      <c r="M147" s="18">
        <v>1300</v>
      </c>
      <c r="N147" s="11">
        <v>68</v>
      </c>
      <c r="O147" s="11">
        <v>801</v>
      </c>
      <c r="P147" s="11">
        <v>446</v>
      </c>
      <c r="Q147" s="19">
        <v>700</v>
      </c>
      <c r="R147" s="18">
        <v>7146</v>
      </c>
      <c r="S147" s="11">
        <v>2</v>
      </c>
      <c r="T147" s="11">
        <v>22</v>
      </c>
      <c r="U147" s="11">
        <v>24</v>
      </c>
      <c r="V147" s="18">
        <v>4671</v>
      </c>
      <c r="W147" s="11">
        <v>246</v>
      </c>
      <c r="X147" s="11">
        <v>173</v>
      </c>
      <c r="Y147" s="18">
        <v>6618</v>
      </c>
      <c r="Z147" s="19">
        <v>56419</v>
      </c>
      <c r="AA147" s="19">
        <v>275</v>
      </c>
      <c r="AB147" s="19">
        <v>0</v>
      </c>
      <c r="AC147" s="19">
        <v>2250</v>
      </c>
      <c r="AD147" s="19">
        <v>58944</v>
      </c>
      <c r="AE147" s="19">
        <v>0</v>
      </c>
      <c r="AF147" s="19">
        <v>0</v>
      </c>
      <c r="AG147" s="19">
        <v>20000</v>
      </c>
      <c r="AH147" s="19">
        <v>0</v>
      </c>
      <c r="AI147" s="19">
        <v>20000</v>
      </c>
      <c r="AJ147" s="19">
        <v>0</v>
      </c>
      <c r="AK147" s="19">
        <v>27547</v>
      </c>
      <c r="AL147" s="19">
        <v>2088</v>
      </c>
      <c r="AM147" s="19">
        <v>29635</v>
      </c>
      <c r="AN147" s="19">
        <v>6401</v>
      </c>
      <c r="AO147" s="19">
        <v>525</v>
      </c>
      <c r="AP147" s="19">
        <v>1860</v>
      </c>
      <c r="AQ147" s="19">
        <v>8786</v>
      </c>
      <c r="AR147" s="19">
        <v>17998</v>
      </c>
      <c r="AS147" s="19">
        <v>56419</v>
      </c>
      <c r="AT147" s="11">
        <v>0</v>
      </c>
      <c r="AU147" s="11">
        <v>1.21</v>
      </c>
      <c r="AV147" s="11">
        <v>0.65</v>
      </c>
      <c r="AW147" s="11">
        <v>1.86</v>
      </c>
      <c r="AX147" s="18">
        <v>6618</v>
      </c>
      <c r="AY147" s="11">
        <v>5.98</v>
      </c>
      <c r="AZ147" s="11">
        <v>21.17</v>
      </c>
      <c r="BA147" s="11">
        <v>72.849999999999994</v>
      </c>
      <c r="BB147" s="11">
        <v>22.73</v>
      </c>
      <c r="BC147" s="11">
        <v>77.27</v>
      </c>
      <c r="BD147" s="11">
        <v>7.05</v>
      </c>
      <c r="BE147" s="11">
        <v>92.95</v>
      </c>
      <c r="BF147" s="11">
        <v>9.5299999999999994</v>
      </c>
      <c r="BG147" s="11">
        <v>55.42</v>
      </c>
      <c r="BH147" s="11">
        <v>41.45</v>
      </c>
      <c r="BI147" s="11">
        <v>15.57</v>
      </c>
      <c r="BJ147" s="11">
        <v>31.9</v>
      </c>
      <c r="BK147" s="11">
        <v>52.53</v>
      </c>
      <c r="BL147" s="11">
        <v>0</v>
      </c>
      <c r="BM147" s="11">
        <v>95.72</v>
      </c>
      <c r="BN147" s="11">
        <v>3.82</v>
      </c>
      <c r="BO147" s="11">
        <v>0.47</v>
      </c>
      <c r="BP147" s="11">
        <v>0.43</v>
      </c>
      <c r="BQ147" s="20">
        <v>0</v>
      </c>
      <c r="BR147" s="33">
        <v>6618</v>
      </c>
      <c r="BS147" s="34">
        <v>1.4529088913282107</v>
      </c>
      <c r="BT147" s="20">
        <v>12.39</v>
      </c>
      <c r="BU147" s="20">
        <v>3.95</v>
      </c>
      <c r="BV147" s="20">
        <v>0.49</v>
      </c>
      <c r="BW147" s="20">
        <v>0.06</v>
      </c>
    </row>
    <row r="148" spans="1:75" ht="12.75" customHeight="1">
      <c r="A148" s="11" t="s">
        <v>418</v>
      </c>
      <c r="B148" s="11" t="s">
        <v>419</v>
      </c>
      <c r="C148" s="18">
        <v>1168</v>
      </c>
      <c r="D148" s="18">
        <v>1049</v>
      </c>
      <c r="E148" s="11">
        <v>750</v>
      </c>
      <c r="F148" s="11">
        <v>0.9</v>
      </c>
      <c r="G148" s="20">
        <v>2.14</v>
      </c>
      <c r="H148" s="20">
        <v>13.54</v>
      </c>
      <c r="I148" s="20">
        <v>17.420000000000002</v>
      </c>
      <c r="J148" s="20">
        <v>10.11</v>
      </c>
      <c r="K148" s="20">
        <v>0</v>
      </c>
      <c r="L148" s="11">
        <v>864</v>
      </c>
      <c r="M148" s="11">
        <v>850</v>
      </c>
      <c r="N148" s="11">
        <v>55</v>
      </c>
      <c r="O148" s="11">
        <v>486</v>
      </c>
      <c r="P148" s="11">
        <v>285</v>
      </c>
      <c r="Q148" s="19">
        <v>-1</v>
      </c>
      <c r="R148" s="18">
        <v>7785</v>
      </c>
      <c r="S148" s="11">
        <v>0</v>
      </c>
      <c r="T148" s="11">
        <v>22</v>
      </c>
      <c r="U148" s="11">
        <v>22</v>
      </c>
      <c r="V148" s="18">
        <v>1049</v>
      </c>
      <c r="W148" s="11">
        <v>97</v>
      </c>
      <c r="X148" s="11">
        <v>256</v>
      </c>
      <c r="Y148" s="18">
        <v>1049</v>
      </c>
      <c r="Z148" s="19">
        <v>19500</v>
      </c>
      <c r="AA148" s="19">
        <v>200</v>
      </c>
      <c r="AB148" s="19">
        <v>0</v>
      </c>
      <c r="AC148" s="19">
        <v>650</v>
      </c>
      <c r="AD148" s="19">
        <v>20350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1500</v>
      </c>
      <c r="AK148" s="19">
        <v>11232</v>
      </c>
      <c r="AL148" s="19">
        <v>578</v>
      </c>
      <c r="AM148" s="19">
        <v>11810</v>
      </c>
      <c r="AN148" s="19">
        <v>2000</v>
      </c>
      <c r="AO148" s="19">
        <v>0</v>
      </c>
      <c r="AP148" s="19">
        <v>500</v>
      </c>
      <c r="AQ148" s="19">
        <v>2500</v>
      </c>
      <c r="AR148" s="19">
        <v>1500</v>
      </c>
      <c r="AS148" s="19">
        <v>15810</v>
      </c>
      <c r="AT148" s="11">
        <v>0</v>
      </c>
      <c r="AU148" s="11">
        <v>0.4</v>
      </c>
      <c r="AV148" s="11">
        <v>0</v>
      </c>
      <c r="AW148" s="11">
        <v>0.4</v>
      </c>
      <c r="AX148" s="18">
        <v>1049</v>
      </c>
      <c r="AY148" s="11">
        <v>0</v>
      </c>
      <c r="AZ148" s="11">
        <v>20</v>
      </c>
      <c r="BA148" s="11">
        <v>80</v>
      </c>
      <c r="BB148" s="11">
        <v>0</v>
      </c>
      <c r="BC148" s="11">
        <v>100</v>
      </c>
      <c r="BD148" s="11">
        <v>4.8899999999999997</v>
      </c>
      <c r="BE148" s="11">
        <v>95.11</v>
      </c>
      <c r="BF148" s="11">
        <v>55.96</v>
      </c>
      <c r="BG148" s="11">
        <v>0</v>
      </c>
      <c r="BH148" s="11">
        <v>0</v>
      </c>
      <c r="BI148" s="11">
        <v>15.81</v>
      </c>
      <c r="BJ148" s="11">
        <v>9.49</v>
      </c>
      <c r="BK148" s="11">
        <v>74.7</v>
      </c>
      <c r="BL148" s="11">
        <v>0</v>
      </c>
      <c r="BM148" s="11">
        <v>95.82</v>
      </c>
      <c r="BN148" s="11">
        <v>3.19</v>
      </c>
      <c r="BO148" s="11">
        <v>0.98</v>
      </c>
      <c r="BP148" s="11">
        <v>0</v>
      </c>
      <c r="BQ148" s="20">
        <v>0</v>
      </c>
      <c r="BR148" s="33">
        <v>1049</v>
      </c>
      <c r="BS148" s="34">
        <v>0.89811643835616439</v>
      </c>
      <c r="BT148" s="20">
        <v>16.7</v>
      </c>
      <c r="BU148" s="20">
        <v>1.28</v>
      </c>
      <c r="BV148" s="20">
        <v>0.56000000000000005</v>
      </c>
      <c r="BW148" s="20">
        <v>0.17</v>
      </c>
    </row>
    <row r="149" spans="1:75" ht="12.75" customHeight="1">
      <c r="A149" s="11" t="s">
        <v>420</v>
      </c>
      <c r="B149" s="11" t="s">
        <v>421</v>
      </c>
      <c r="C149" s="18">
        <v>3074</v>
      </c>
      <c r="D149" s="18">
        <v>32262</v>
      </c>
      <c r="E149" s="18">
        <v>4133</v>
      </c>
      <c r="F149" s="11">
        <v>10.75</v>
      </c>
      <c r="G149" s="20">
        <v>5.13</v>
      </c>
      <c r="H149" s="20">
        <v>56.57</v>
      </c>
      <c r="I149" s="20">
        <v>58.87</v>
      </c>
      <c r="J149" s="20">
        <v>41.15</v>
      </c>
      <c r="K149" s="20">
        <v>25</v>
      </c>
      <c r="L149" s="18">
        <v>4000</v>
      </c>
      <c r="M149" s="18">
        <v>2184</v>
      </c>
      <c r="N149" s="11">
        <v>259</v>
      </c>
      <c r="O149" s="18">
        <v>5355</v>
      </c>
      <c r="P149" s="18">
        <v>2497</v>
      </c>
      <c r="Q149" s="19">
        <v>2191</v>
      </c>
      <c r="R149" s="18">
        <v>17194</v>
      </c>
      <c r="S149" s="11">
        <v>1</v>
      </c>
      <c r="T149" s="11">
        <v>22</v>
      </c>
      <c r="U149" s="11">
        <v>23</v>
      </c>
      <c r="V149" s="18">
        <v>27060</v>
      </c>
      <c r="W149" s="11">
        <v>769</v>
      </c>
      <c r="X149" s="18">
        <v>2167</v>
      </c>
      <c r="Y149" s="18">
        <v>33859</v>
      </c>
      <c r="Z149" s="19">
        <v>178587</v>
      </c>
      <c r="AA149" s="19">
        <v>0</v>
      </c>
      <c r="AB149" s="19">
        <v>0</v>
      </c>
      <c r="AC149" s="19">
        <v>2369</v>
      </c>
      <c r="AD149" s="19">
        <v>180956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102255</v>
      </c>
      <c r="AL149" s="19">
        <v>24251</v>
      </c>
      <c r="AM149" s="19">
        <v>126506</v>
      </c>
      <c r="AN149" s="19">
        <v>13033</v>
      </c>
      <c r="AO149" s="19">
        <v>1039</v>
      </c>
      <c r="AP149" s="19">
        <v>1710</v>
      </c>
      <c r="AQ149" s="19">
        <v>15782</v>
      </c>
      <c r="AR149" s="19">
        <v>31605</v>
      </c>
      <c r="AS149" s="19">
        <v>173893</v>
      </c>
      <c r="AT149" s="11">
        <v>0</v>
      </c>
      <c r="AU149" s="11">
        <v>2.9</v>
      </c>
      <c r="AV149" s="11">
        <v>0.2</v>
      </c>
      <c r="AW149" s="11">
        <v>3.1</v>
      </c>
      <c r="AX149" s="18">
        <v>33059</v>
      </c>
      <c r="AY149" s="11">
        <v>6.58</v>
      </c>
      <c r="AZ149" s="11">
        <v>10.84</v>
      </c>
      <c r="BA149" s="11">
        <v>82.58</v>
      </c>
      <c r="BB149" s="11">
        <v>15.36</v>
      </c>
      <c r="BC149" s="11">
        <v>84.64</v>
      </c>
      <c r="BD149" s="11">
        <v>19.170000000000002</v>
      </c>
      <c r="BE149" s="11">
        <v>80.83</v>
      </c>
      <c r="BF149" s="11">
        <v>31.17</v>
      </c>
      <c r="BG149" s="11">
        <v>41.12</v>
      </c>
      <c r="BH149" s="11">
        <v>55.24</v>
      </c>
      <c r="BI149" s="11">
        <v>9.08</v>
      </c>
      <c r="BJ149" s="11">
        <v>18.18</v>
      </c>
      <c r="BK149" s="11">
        <v>72.75</v>
      </c>
      <c r="BL149" s="11">
        <v>0</v>
      </c>
      <c r="BM149" s="11">
        <v>98.69</v>
      </c>
      <c r="BN149" s="11">
        <v>1.31</v>
      </c>
      <c r="BO149" s="11">
        <v>0</v>
      </c>
      <c r="BP149" s="11">
        <v>1.95</v>
      </c>
      <c r="BQ149" s="20">
        <v>0</v>
      </c>
      <c r="BR149" s="33">
        <v>33059</v>
      </c>
      <c r="BS149" s="34">
        <v>10.754391672088484</v>
      </c>
      <c r="BT149" s="20">
        <v>58.1</v>
      </c>
      <c r="BU149" s="20">
        <v>10.28</v>
      </c>
      <c r="BV149" s="20">
        <v>0.77</v>
      </c>
      <c r="BW149" s="20">
        <v>0</v>
      </c>
    </row>
    <row r="150" spans="1:75" ht="12.75" customHeight="1">
      <c r="A150" s="11" t="s">
        <v>422</v>
      </c>
      <c r="B150" s="11" t="s">
        <v>423</v>
      </c>
      <c r="C150" s="11">
        <v>786</v>
      </c>
      <c r="D150" s="18">
        <v>1649</v>
      </c>
      <c r="E150" s="11">
        <v>261</v>
      </c>
      <c r="F150" s="11">
        <v>4.16</v>
      </c>
      <c r="G150" s="20">
        <v>5.83</v>
      </c>
      <c r="H150" s="20">
        <v>57.47</v>
      </c>
      <c r="I150" s="20">
        <v>55.95</v>
      </c>
      <c r="J150" s="20">
        <v>34.409999999999997</v>
      </c>
      <c r="K150" s="20">
        <v>-1</v>
      </c>
      <c r="L150" s="18">
        <v>2400</v>
      </c>
      <c r="M150" s="11">
        <v>858</v>
      </c>
      <c r="N150" s="11">
        <v>22</v>
      </c>
      <c r="O150" s="11">
        <v>188</v>
      </c>
      <c r="P150" s="11">
        <v>80</v>
      </c>
      <c r="Q150" s="19">
        <v>750</v>
      </c>
      <c r="R150" s="18">
        <v>7000</v>
      </c>
      <c r="S150" s="11">
        <v>0</v>
      </c>
      <c r="T150" s="11">
        <v>22</v>
      </c>
      <c r="U150" s="11">
        <v>22</v>
      </c>
      <c r="V150" s="18">
        <v>2489</v>
      </c>
      <c r="W150" s="11">
        <v>85</v>
      </c>
      <c r="X150" s="11">
        <v>219</v>
      </c>
      <c r="Y150" s="18">
        <v>3296</v>
      </c>
      <c r="Z150" s="19">
        <v>43974</v>
      </c>
      <c r="AA150" s="19">
        <v>0</v>
      </c>
      <c r="AB150" s="19">
        <v>0</v>
      </c>
      <c r="AC150" s="19">
        <v>0</v>
      </c>
      <c r="AD150" s="19">
        <v>43974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25126</v>
      </c>
      <c r="AL150" s="19">
        <v>1920</v>
      </c>
      <c r="AM150" s="19">
        <v>27046</v>
      </c>
      <c r="AN150" s="19">
        <v>4000</v>
      </c>
      <c r="AO150" s="19">
        <v>350</v>
      </c>
      <c r="AP150" s="19">
        <v>235</v>
      </c>
      <c r="AQ150" s="19">
        <v>4585</v>
      </c>
      <c r="AR150" s="19">
        <v>13542</v>
      </c>
      <c r="AS150" s="19">
        <v>45173</v>
      </c>
      <c r="AT150" s="11">
        <v>0</v>
      </c>
      <c r="AU150" s="11">
        <v>20.5</v>
      </c>
      <c r="AV150" s="11">
        <v>7.44</v>
      </c>
      <c r="AW150" s="11">
        <v>27.94</v>
      </c>
      <c r="AX150" s="18">
        <v>3271</v>
      </c>
      <c r="AY150" s="11">
        <v>7.63</v>
      </c>
      <c r="AZ150" s="11">
        <v>5.13</v>
      </c>
      <c r="BA150" s="11">
        <v>87.24</v>
      </c>
      <c r="BB150" s="11">
        <v>19.29</v>
      </c>
      <c r="BC150" s="11">
        <v>80.709999999999994</v>
      </c>
      <c r="BD150" s="11">
        <v>7.1</v>
      </c>
      <c r="BE150" s="11">
        <v>92.9</v>
      </c>
      <c r="BF150" s="11">
        <v>20.85</v>
      </c>
      <c r="BG150" s="11">
        <v>49.36</v>
      </c>
      <c r="BH150" s="11">
        <v>43.48</v>
      </c>
      <c r="BI150" s="11">
        <v>10.15</v>
      </c>
      <c r="BJ150" s="11">
        <v>29.98</v>
      </c>
      <c r="BK150" s="11">
        <v>59.87</v>
      </c>
      <c r="BL150" s="11">
        <v>0</v>
      </c>
      <c r="BM150" s="11">
        <v>100</v>
      </c>
      <c r="BN150" s="11">
        <v>0</v>
      </c>
      <c r="BO150" s="11">
        <v>0</v>
      </c>
      <c r="BP150" s="11">
        <v>0.99</v>
      </c>
      <c r="BQ150" s="20">
        <v>0</v>
      </c>
      <c r="BR150" s="33">
        <v>3271</v>
      </c>
      <c r="BS150" s="34">
        <v>4.161577608142494</v>
      </c>
      <c r="BT150" s="20">
        <v>55.95</v>
      </c>
      <c r="BU150" s="20">
        <v>17.23</v>
      </c>
      <c r="BV150" s="20">
        <v>0</v>
      </c>
      <c r="BW150" s="20">
        <v>0</v>
      </c>
    </row>
    <row r="151" spans="1:75" ht="12.75" customHeight="1">
      <c r="A151" s="11" t="s">
        <v>424</v>
      </c>
      <c r="B151" s="11" t="s">
        <v>425</v>
      </c>
      <c r="C151" s="18">
        <v>1373</v>
      </c>
      <c r="D151" s="18">
        <v>1560</v>
      </c>
      <c r="E151" s="11">
        <v>223</v>
      </c>
      <c r="F151" s="11">
        <v>1.51</v>
      </c>
      <c r="G151" s="20">
        <v>5.42</v>
      </c>
      <c r="H151" s="20">
        <v>46.24</v>
      </c>
      <c r="I151" s="20">
        <v>48.23</v>
      </c>
      <c r="J151" s="20">
        <v>34.29</v>
      </c>
      <c r="K151" s="20">
        <v>-1</v>
      </c>
      <c r="L151" s="11">
        <v>981</v>
      </c>
      <c r="M151" s="18">
        <v>1969</v>
      </c>
      <c r="N151" s="11">
        <v>102</v>
      </c>
      <c r="O151" s="18">
        <v>1036</v>
      </c>
      <c r="P151" s="11">
        <v>804</v>
      </c>
      <c r="Q151" s="19">
        <v>600</v>
      </c>
      <c r="R151" s="18">
        <v>11371</v>
      </c>
      <c r="S151" s="11">
        <v>1</v>
      </c>
      <c r="T151" s="11">
        <v>22</v>
      </c>
      <c r="U151" s="11">
        <v>23</v>
      </c>
      <c r="V151" s="18">
        <v>1850</v>
      </c>
      <c r="W151" s="11">
        <v>88</v>
      </c>
      <c r="X151" s="11">
        <v>39</v>
      </c>
      <c r="Y151" s="18">
        <v>2079</v>
      </c>
      <c r="Z151" s="19">
        <v>65969</v>
      </c>
      <c r="AA151" s="19">
        <v>0</v>
      </c>
      <c r="AB151" s="19">
        <v>0</v>
      </c>
      <c r="AC151" s="19">
        <v>250</v>
      </c>
      <c r="AD151" s="19">
        <v>66219</v>
      </c>
      <c r="AE151" s="19">
        <v>0</v>
      </c>
      <c r="AF151" s="19">
        <v>0</v>
      </c>
      <c r="AG151" s="19">
        <v>1000</v>
      </c>
      <c r="AH151" s="19">
        <v>0</v>
      </c>
      <c r="AI151" s="19">
        <v>1000</v>
      </c>
      <c r="AJ151" s="19">
        <v>0</v>
      </c>
      <c r="AK151" s="19">
        <v>43730</v>
      </c>
      <c r="AL151" s="19">
        <v>3346</v>
      </c>
      <c r="AM151" s="19">
        <v>47076</v>
      </c>
      <c r="AN151" s="19">
        <v>6171</v>
      </c>
      <c r="AO151" s="19">
        <v>480</v>
      </c>
      <c r="AP151" s="19">
        <v>791</v>
      </c>
      <c r="AQ151" s="19">
        <v>7442</v>
      </c>
      <c r="AR151" s="19">
        <v>8969</v>
      </c>
      <c r="AS151" s="19">
        <v>63487</v>
      </c>
      <c r="AT151" s="11">
        <v>0</v>
      </c>
      <c r="AU151" s="11">
        <v>0.73</v>
      </c>
      <c r="AV151" s="11">
        <v>0.66</v>
      </c>
      <c r="AW151" s="11">
        <v>1.39</v>
      </c>
      <c r="AX151" s="18">
        <v>2079</v>
      </c>
      <c r="AY151" s="11">
        <v>6.45</v>
      </c>
      <c r="AZ151" s="11">
        <v>10.63</v>
      </c>
      <c r="BA151" s="11">
        <v>82.92</v>
      </c>
      <c r="BB151" s="11">
        <v>9.92</v>
      </c>
      <c r="BC151" s="11">
        <v>90.08</v>
      </c>
      <c r="BD151" s="11">
        <v>7.11</v>
      </c>
      <c r="BE151" s="11">
        <v>92.89</v>
      </c>
      <c r="BF151" s="11">
        <v>15.44</v>
      </c>
      <c r="BG151" s="11">
        <v>20.09</v>
      </c>
      <c r="BH151" s="11">
        <v>79.040000000000006</v>
      </c>
      <c r="BI151" s="11">
        <v>11.72</v>
      </c>
      <c r="BJ151" s="11">
        <v>14.13</v>
      </c>
      <c r="BK151" s="11">
        <v>74.150000000000006</v>
      </c>
      <c r="BL151" s="11">
        <v>0</v>
      </c>
      <c r="BM151" s="11">
        <v>99.62</v>
      </c>
      <c r="BN151" s="11">
        <v>0.38</v>
      </c>
      <c r="BO151" s="11">
        <v>0</v>
      </c>
      <c r="BP151" s="11">
        <v>0.17</v>
      </c>
      <c r="BQ151" s="20">
        <v>0</v>
      </c>
      <c r="BR151" s="33">
        <v>2079</v>
      </c>
      <c r="BS151" s="34">
        <v>1.5142024763292061</v>
      </c>
      <c r="BT151" s="20">
        <v>48.05</v>
      </c>
      <c r="BU151" s="20">
        <v>6.53</v>
      </c>
      <c r="BV151" s="20">
        <v>0.18</v>
      </c>
      <c r="BW151" s="20">
        <v>0</v>
      </c>
    </row>
    <row r="152" spans="1:75" ht="12.75" customHeight="1">
      <c r="A152" s="11" t="s">
        <v>426</v>
      </c>
      <c r="B152" s="11" t="s">
        <v>427</v>
      </c>
      <c r="C152" s="18">
        <v>4078</v>
      </c>
      <c r="D152" s="18">
        <v>66678</v>
      </c>
      <c r="E152" s="18">
        <v>6846</v>
      </c>
      <c r="F152" s="11">
        <v>16.350000000000001</v>
      </c>
      <c r="G152" s="20">
        <v>5.28</v>
      </c>
      <c r="H152" s="20">
        <v>130.32</v>
      </c>
      <c r="I152" s="20">
        <v>129.85</v>
      </c>
      <c r="J152" s="20">
        <v>104.55</v>
      </c>
      <c r="K152" s="20">
        <v>0</v>
      </c>
      <c r="L152" s="18">
        <v>10440</v>
      </c>
      <c r="M152" s="18">
        <v>2652</v>
      </c>
      <c r="N152" s="11">
        <v>222</v>
      </c>
      <c r="O152" s="18">
        <v>2748</v>
      </c>
      <c r="P152" s="18">
        <v>1667</v>
      </c>
      <c r="Q152" s="19">
        <v>7689</v>
      </c>
      <c r="R152" s="18">
        <v>32006</v>
      </c>
      <c r="S152" s="11">
        <v>0</v>
      </c>
      <c r="T152" s="11">
        <v>22</v>
      </c>
      <c r="U152" s="11">
        <v>22</v>
      </c>
      <c r="V152" s="18">
        <v>60261</v>
      </c>
      <c r="W152" s="18">
        <v>1005</v>
      </c>
      <c r="X152" s="18">
        <v>1054</v>
      </c>
      <c r="Y152" s="18">
        <v>66801</v>
      </c>
      <c r="Z152" s="19">
        <v>496358</v>
      </c>
      <c r="AA152" s="19">
        <v>0</v>
      </c>
      <c r="AB152" s="19">
        <v>0</v>
      </c>
      <c r="AC152" s="19">
        <v>33179</v>
      </c>
      <c r="AD152" s="19">
        <v>529537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295941</v>
      </c>
      <c r="AL152" s="19">
        <v>130417</v>
      </c>
      <c r="AM152" s="19">
        <v>426358</v>
      </c>
      <c r="AN152" s="19">
        <v>17062</v>
      </c>
      <c r="AO152" s="19">
        <v>1091</v>
      </c>
      <c r="AP152" s="19">
        <v>3361</v>
      </c>
      <c r="AQ152" s="19">
        <v>21514</v>
      </c>
      <c r="AR152" s="19">
        <v>83588</v>
      </c>
      <c r="AS152" s="19">
        <v>531460</v>
      </c>
      <c r="AT152" s="11">
        <v>1</v>
      </c>
      <c r="AU152" s="11">
        <v>6</v>
      </c>
      <c r="AV152" s="11">
        <v>0.75</v>
      </c>
      <c r="AW152" s="11">
        <v>6.75</v>
      </c>
      <c r="AX152" s="18">
        <v>66661</v>
      </c>
      <c r="AY152" s="11">
        <v>5.07</v>
      </c>
      <c r="AZ152" s="11">
        <v>15.62</v>
      </c>
      <c r="BA152" s="11">
        <v>79.31</v>
      </c>
      <c r="BB152" s="11">
        <v>8.76</v>
      </c>
      <c r="BC152" s="11">
        <v>91.24</v>
      </c>
      <c r="BD152" s="11">
        <v>30.59</v>
      </c>
      <c r="BE152" s="11">
        <v>69.41</v>
      </c>
      <c r="BF152" s="11">
        <v>23.52</v>
      </c>
      <c r="BG152" s="11">
        <v>43.08</v>
      </c>
      <c r="BH152" s="11">
        <v>52.63</v>
      </c>
      <c r="BI152" s="11">
        <v>4.05</v>
      </c>
      <c r="BJ152" s="11">
        <v>15.73</v>
      </c>
      <c r="BK152" s="11">
        <v>80.22</v>
      </c>
      <c r="BL152" s="11">
        <v>0</v>
      </c>
      <c r="BM152" s="11">
        <v>93.73</v>
      </c>
      <c r="BN152" s="11">
        <v>6.27</v>
      </c>
      <c r="BO152" s="11">
        <v>0</v>
      </c>
      <c r="BP152" s="11">
        <v>1.57</v>
      </c>
      <c r="BQ152" s="20">
        <v>0</v>
      </c>
      <c r="BR152" s="33">
        <v>66661</v>
      </c>
      <c r="BS152" s="34">
        <v>16.346493379107404</v>
      </c>
      <c r="BT152" s="20">
        <v>121.72</v>
      </c>
      <c r="BU152" s="20">
        <v>20.5</v>
      </c>
      <c r="BV152" s="20">
        <v>8.14</v>
      </c>
      <c r="BW152" s="20">
        <v>0</v>
      </c>
    </row>
    <row r="153" spans="1:75" ht="12.75" customHeight="1">
      <c r="A153" s="11" t="s">
        <v>428</v>
      </c>
      <c r="B153" s="11" t="s">
        <v>429</v>
      </c>
      <c r="C153" s="18">
        <v>7339</v>
      </c>
      <c r="D153" s="18">
        <v>9558</v>
      </c>
      <c r="E153" s="18">
        <v>3048</v>
      </c>
      <c r="F153" s="11">
        <v>2.29</v>
      </c>
      <c r="G153" s="20">
        <v>1.99</v>
      </c>
      <c r="H153" s="20">
        <v>10.32</v>
      </c>
      <c r="I153" s="20">
        <v>11.39</v>
      </c>
      <c r="J153" s="20">
        <v>6.98</v>
      </c>
      <c r="K153" s="20">
        <v>10</v>
      </c>
      <c r="L153" s="18">
        <v>5341</v>
      </c>
      <c r="M153" s="18">
        <v>1560</v>
      </c>
      <c r="N153" s="11">
        <v>50</v>
      </c>
      <c r="O153" s="11">
        <v>953</v>
      </c>
      <c r="P153" s="11">
        <v>713</v>
      </c>
      <c r="Q153" s="19">
        <v>800</v>
      </c>
      <c r="R153" s="18">
        <v>28247</v>
      </c>
      <c r="S153" s="11">
        <v>1</v>
      </c>
      <c r="T153" s="11">
        <v>22</v>
      </c>
      <c r="U153" s="11">
        <v>23</v>
      </c>
      <c r="V153" s="18">
        <v>14882</v>
      </c>
      <c r="W153" s="11">
        <v>469</v>
      </c>
      <c r="X153" s="11">
        <v>811</v>
      </c>
      <c r="Y153" s="18">
        <v>16824</v>
      </c>
      <c r="Z153" s="19">
        <v>77985</v>
      </c>
      <c r="AA153" s="19">
        <v>440</v>
      </c>
      <c r="AB153" s="19">
        <v>0</v>
      </c>
      <c r="AC153" s="19">
        <v>5136</v>
      </c>
      <c r="AD153" s="19">
        <v>83561</v>
      </c>
      <c r="AE153" s="19">
        <v>0</v>
      </c>
      <c r="AF153" s="19">
        <v>0</v>
      </c>
      <c r="AG153" s="19">
        <v>3000</v>
      </c>
      <c r="AH153" s="19">
        <v>0</v>
      </c>
      <c r="AI153" s="19">
        <v>3000</v>
      </c>
      <c r="AJ153" s="19">
        <v>0</v>
      </c>
      <c r="AK153" s="19">
        <v>46485</v>
      </c>
      <c r="AL153" s="19">
        <v>4758</v>
      </c>
      <c r="AM153" s="19">
        <v>51243</v>
      </c>
      <c r="AN153" s="19">
        <v>10811</v>
      </c>
      <c r="AO153" s="19">
        <v>2500</v>
      </c>
      <c r="AP153" s="19">
        <v>1316</v>
      </c>
      <c r="AQ153" s="19">
        <v>14627</v>
      </c>
      <c r="AR153" s="19">
        <v>9852</v>
      </c>
      <c r="AS153" s="19">
        <v>75722</v>
      </c>
      <c r="AT153" s="11">
        <v>0</v>
      </c>
      <c r="AU153" s="11">
        <v>1.5</v>
      </c>
      <c r="AV153" s="11">
        <v>0.05</v>
      </c>
      <c r="AW153" s="11">
        <v>1.55</v>
      </c>
      <c r="AX153" s="18">
        <v>16823</v>
      </c>
      <c r="AY153" s="11">
        <v>17.09</v>
      </c>
      <c r="AZ153" s="11">
        <v>9</v>
      </c>
      <c r="BA153" s="11">
        <v>73.91</v>
      </c>
      <c r="BB153" s="11">
        <v>10.34</v>
      </c>
      <c r="BC153" s="11">
        <v>89.66</v>
      </c>
      <c r="BD153" s="11">
        <v>9.2899999999999991</v>
      </c>
      <c r="BE153" s="11">
        <v>90.71</v>
      </c>
      <c r="BF153" s="11">
        <v>-1</v>
      </c>
      <c r="BG153" s="11">
        <v>30.14</v>
      </c>
      <c r="BH153" s="11">
        <v>59.14</v>
      </c>
      <c r="BI153" s="11">
        <v>19.32</v>
      </c>
      <c r="BJ153" s="11">
        <v>13.01</v>
      </c>
      <c r="BK153" s="11">
        <v>67.67</v>
      </c>
      <c r="BL153" s="11">
        <v>0</v>
      </c>
      <c r="BM153" s="11">
        <v>93.33</v>
      </c>
      <c r="BN153" s="11">
        <v>6.15</v>
      </c>
      <c r="BO153" s="11">
        <v>0.53</v>
      </c>
      <c r="BP153" s="11">
        <v>0.26</v>
      </c>
      <c r="BQ153" s="20">
        <v>0</v>
      </c>
      <c r="BR153" s="33">
        <v>16823</v>
      </c>
      <c r="BS153" s="34">
        <v>2.2922741517917973</v>
      </c>
      <c r="BT153" s="20">
        <v>10.63</v>
      </c>
      <c r="BU153" s="20">
        <v>1.34</v>
      </c>
      <c r="BV153" s="20">
        <v>0.7</v>
      </c>
      <c r="BW153" s="20">
        <v>0.06</v>
      </c>
    </row>
    <row r="154" spans="1:75" ht="12.75" customHeight="1">
      <c r="A154" s="11" t="s">
        <v>430</v>
      </c>
      <c r="B154" s="11" t="s">
        <v>431</v>
      </c>
      <c r="C154" s="18">
        <v>87551</v>
      </c>
      <c r="D154" s="18">
        <v>305779</v>
      </c>
      <c r="E154" s="18">
        <v>73711</v>
      </c>
      <c r="F154" s="11">
        <v>5.99</v>
      </c>
      <c r="G154" s="20">
        <v>3.3</v>
      </c>
      <c r="H154" s="20">
        <v>36.58</v>
      </c>
      <c r="I154" s="20">
        <v>38.020000000000003</v>
      </c>
      <c r="J154" s="20">
        <v>29.76</v>
      </c>
      <c r="K154" s="20">
        <v>60</v>
      </c>
      <c r="L154" s="18">
        <v>55000</v>
      </c>
      <c r="M154" s="18">
        <v>3416</v>
      </c>
      <c r="N154" s="18">
        <v>1234</v>
      </c>
      <c r="O154" s="18">
        <v>32813</v>
      </c>
      <c r="P154" s="18">
        <v>22254</v>
      </c>
      <c r="Q154" s="19">
        <v>13400</v>
      </c>
      <c r="R154" s="18">
        <v>149285</v>
      </c>
      <c r="S154" s="11">
        <v>23</v>
      </c>
      <c r="T154" s="11">
        <v>22</v>
      </c>
      <c r="U154" s="11">
        <v>45</v>
      </c>
      <c r="V154" s="18">
        <v>473421</v>
      </c>
      <c r="W154" s="18">
        <v>2741</v>
      </c>
      <c r="X154" s="18">
        <v>3484</v>
      </c>
      <c r="Y154" s="18">
        <v>663955</v>
      </c>
      <c r="Z154" s="19">
        <v>3159598</v>
      </c>
      <c r="AA154" s="19">
        <v>0</v>
      </c>
      <c r="AB154" s="19">
        <v>0</v>
      </c>
      <c r="AC154" s="19">
        <v>168863</v>
      </c>
      <c r="AD154" s="19">
        <v>3328461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1870347</v>
      </c>
      <c r="AL154" s="19">
        <v>734774</v>
      </c>
      <c r="AM154" s="19">
        <v>2605121</v>
      </c>
      <c r="AN154" s="19">
        <v>168000</v>
      </c>
      <c r="AO154" s="19">
        <v>76828</v>
      </c>
      <c r="AP154" s="19">
        <v>44500</v>
      </c>
      <c r="AQ154" s="19">
        <v>289328</v>
      </c>
      <c r="AR154" s="19">
        <v>307977</v>
      </c>
      <c r="AS154" s="19">
        <v>3202426</v>
      </c>
      <c r="AT154" s="11">
        <v>12</v>
      </c>
      <c r="AU154" s="11">
        <v>14</v>
      </c>
      <c r="AV154" s="11">
        <v>28</v>
      </c>
      <c r="AW154" s="11">
        <v>42</v>
      </c>
      <c r="AX154" s="18">
        <v>524019</v>
      </c>
      <c r="AY154" s="11">
        <v>26.55</v>
      </c>
      <c r="AZ154" s="11">
        <v>15.38</v>
      </c>
      <c r="BA154" s="11">
        <v>58.07</v>
      </c>
      <c r="BB154" s="11">
        <v>8.81</v>
      </c>
      <c r="BC154" s="11">
        <v>91.19</v>
      </c>
      <c r="BD154" s="11">
        <v>28.21</v>
      </c>
      <c r="BE154" s="11">
        <v>71.8</v>
      </c>
      <c r="BF154" s="11">
        <v>34.51</v>
      </c>
      <c r="BG154" s="11">
        <v>44.06</v>
      </c>
      <c r="BH154" s="11">
        <v>50.04</v>
      </c>
      <c r="BI154" s="11">
        <v>9.0299999999999994</v>
      </c>
      <c r="BJ154" s="11">
        <v>9.6199999999999992</v>
      </c>
      <c r="BK154" s="11">
        <v>81.349999999999994</v>
      </c>
      <c r="BL154" s="11">
        <v>0</v>
      </c>
      <c r="BM154" s="11">
        <v>94.93</v>
      </c>
      <c r="BN154" s="11">
        <v>5.07</v>
      </c>
      <c r="BO154" s="11">
        <v>0</v>
      </c>
      <c r="BP154" s="11">
        <v>0.57999999999999996</v>
      </c>
      <c r="BQ154" s="20">
        <v>0</v>
      </c>
      <c r="BR154" s="33">
        <v>524019</v>
      </c>
      <c r="BS154" s="34">
        <v>5.9852999965734259</v>
      </c>
      <c r="BT154" s="20">
        <v>36.090000000000003</v>
      </c>
      <c r="BU154" s="20">
        <v>3.52</v>
      </c>
      <c r="BV154" s="20">
        <v>1.93</v>
      </c>
      <c r="BW154" s="20">
        <v>0</v>
      </c>
    </row>
    <row r="155" spans="1:75" ht="12.75" customHeight="1">
      <c r="A155" s="11" t="s">
        <v>432</v>
      </c>
      <c r="B155" s="11" t="s">
        <v>433</v>
      </c>
      <c r="C155" s="18">
        <v>14301</v>
      </c>
      <c r="D155" s="18">
        <v>79131</v>
      </c>
      <c r="E155" s="18">
        <v>8533</v>
      </c>
      <c r="F155" s="11">
        <v>11.58</v>
      </c>
      <c r="G155" s="20">
        <v>6.41</v>
      </c>
      <c r="H155" s="20">
        <v>72.44</v>
      </c>
      <c r="I155" s="20">
        <v>74.11</v>
      </c>
      <c r="J155" s="20">
        <v>58.5</v>
      </c>
      <c r="K155" s="20">
        <v>75</v>
      </c>
      <c r="L155" s="18">
        <v>12000</v>
      </c>
      <c r="M155" s="18">
        <v>3276</v>
      </c>
      <c r="N155" s="11">
        <v>296</v>
      </c>
      <c r="O155" s="18">
        <v>4617</v>
      </c>
      <c r="P155" s="18">
        <v>4120</v>
      </c>
      <c r="Q155" s="19">
        <v>-1</v>
      </c>
      <c r="R155" s="18">
        <v>89480</v>
      </c>
      <c r="S155" s="11">
        <v>5</v>
      </c>
      <c r="T155" s="11">
        <v>22</v>
      </c>
      <c r="U155" s="11">
        <v>27</v>
      </c>
      <c r="V155" s="18">
        <v>156175</v>
      </c>
      <c r="W155" s="18">
        <v>1495</v>
      </c>
      <c r="X155" s="18">
        <v>1250</v>
      </c>
      <c r="Y155" s="18">
        <v>176982</v>
      </c>
      <c r="Z155" s="19">
        <v>1035951</v>
      </c>
      <c r="AA155" s="19">
        <v>0</v>
      </c>
      <c r="AB155" s="19">
        <v>0</v>
      </c>
      <c r="AC155" s="19">
        <v>23963</v>
      </c>
      <c r="AD155" s="19">
        <v>1059914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649063</v>
      </c>
      <c r="AL155" s="19">
        <v>187478</v>
      </c>
      <c r="AM155" s="19">
        <v>836541</v>
      </c>
      <c r="AN155" s="19">
        <v>55594</v>
      </c>
      <c r="AO155" s="19">
        <v>19119</v>
      </c>
      <c r="AP155" s="19">
        <v>17004</v>
      </c>
      <c r="AQ155" s="19">
        <v>91717</v>
      </c>
      <c r="AR155" s="19">
        <v>107695</v>
      </c>
      <c r="AS155" s="19">
        <v>1035953</v>
      </c>
      <c r="AT155" s="11">
        <v>3.75</v>
      </c>
      <c r="AU155" s="11">
        <v>3.75</v>
      </c>
      <c r="AV155" s="11">
        <v>8.2799999999999994</v>
      </c>
      <c r="AW155" s="11">
        <v>12.03</v>
      </c>
      <c r="AX155" s="18">
        <v>165593</v>
      </c>
      <c r="AY155" s="11">
        <v>20.85</v>
      </c>
      <c r="AZ155" s="11">
        <v>18.54</v>
      </c>
      <c r="BA155" s="11">
        <v>60.61</v>
      </c>
      <c r="BB155" s="11">
        <v>5.38</v>
      </c>
      <c r="BC155" s="11">
        <v>94.62</v>
      </c>
      <c r="BD155" s="11">
        <v>22.41</v>
      </c>
      <c r="BE155" s="11">
        <v>77.59</v>
      </c>
      <c r="BF155" s="11">
        <v>41.84</v>
      </c>
      <c r="BG155" s="11">
        <v>42.98</v>
      </c>
      <c r="BH155" s="11">
        <v>50.97</v>
      </c>
      <c r="BI155" s="11">
        <v>8.85</v>
      </c>
      <c r="BJ155" s="11">
        <v>10.4</v>
      </c>
      <c r="BK155" s="11">
        <v>80.75</v>
      </c>
      <c r="BL155" s="11">
        <v>0</v>
      </c>
      <c r="BM155" s="11">
        <v>97.74</v>
      </c>
      <c r="BN155" s="11">
        <v>2.2599999999999998</v>
      </c>
      <c r="BO155" s="11">
        <v>0</v>
      </c>
      <c r="BP155" s="11">
        <v>0.66</v>
      </c>
      <c r="BQ155" s="20">
        <v>0</v>
      </c>
      <c r="BR155" s="33">
        <v>165593</v>
      </c>
      <c r="BS155" s="34">
        <v>11.579120341234878</v>
      </c>
      <c r="BT155" s="20">
        <v>72.44</v>
      </c>
      <c r="BU155" s="20">
        <v>7.53</v>
      </c>
      <c r="BV155" s="20">
        <v>1.68</v>
      </c>
      <c r="BW155" s="20">
        <v>0</v>
      </c>
    </row>
    <row r="156" spans="1:75" ht="12.75" customHeight="1">
      <c r="A156" s="11" t="s">
        <v>434</v>
      </c>
      <c r="B156" s="11" t="s">
        <v>435</v>
      </c>
      <c r="C156" s="11">
        <v>966</v>
      </c>
      <c r="D156" s="18">
        <v>6500</v>
      </c>
      <c r="E156" s="11">
        <v>792</v>
      </c>
      <c r="F156" s="11">
        <v>10.55</v>
      </c>
      <c r="G156" s="20">
        <v>10.6</v>
      </c>
      <c r="H156" s="20">
        <v>103.16</v>
      </c>
      <c r="I156" s="20">
        <v>114.29</v>
      </c>
      <c r="J156" s="20">
        <v>84.72</v>
      </c>
      <c r="K156" s="20">
        <v>0</v>
      </c>
      <c r="L156" s="18">
        <v>2400</v>
      </c>
      <c r="M156" s="18">
        <v>1248</v>
      </c>
      <c r="N156" s="11">
        <v>31</v>
      </c>
      <c r="O156" s="18">
        <v>2929</v>
      </c>
      <c r="P156" s="18">
        <v>1112</v>
      </c>
      <c r="Q156" s="19">
        <v>410</v>
      </c>
      <c r="R156" s="18">
        <v>12408</v>
      </c>
      <c r="S156" s="11">
        <v>0</v>
      </c>
      <c r="T156" s="11">
        <v>22</v>
      </c>
      <c r="U156" s="11">
        <v>22</v>
      </c>
      <c r="V156" s="18">
        <v>9389</v>
      </c>
      <c r="W156" s="11">
        <v>318</v>
      </c>
      <c r="X156" s="11">
        <v>275</v>
      </c>
      <c r="Y156" s="18">
        <v>10192</v>
      </c>
      <c r="Z156" s="19">
        <v>98250</v>
      </c>
      <c r="AA156" s="19">
        <v>0</v>
      </c>
      <c r="AB156" s="19">
        <v>0</v>
      </c>
      <c r="AC156" s="19">
        <v>12158</v>
      </c>
      <c r="AD156" s="19">
        <v>110408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50025</v>
      </c>
      <c r="AL156" s="19">
        <v>31810</v>
      </c>
      <c r="AM156" s="19">
        <v>81835</v>
      </c>
      <c r="AN156" s="19">
        <v>8064</v>
      </c>
      <c r="AO156" s="19">
        <v>0</v>
      </c>
      <c r="AP156" s="19">
        <v>2177</v>
      </c>
      <c r="AQ156" s="19">
        <v>10241</v>
      </c>
      <c r="AR156" s="19">
        <v>7572</v>
      </c>
      <c r="AS156" s="19">
        <v>99648</v>
      </c>
      <c r="AT156" s="11">
        <v>0.86</v>
      </c>
      <c r="AU156" s="11">
        <v>0.86</v>
      </c>
      <c r="AV156" s="11">
        <v>0.05</v>
      </c>
      <c r="AW156" s="11">
        <v>0.91</v>
      </c>
      <c r="AX156" s="18">
        <v>10192</v>
      </c>
      <c r="AY156" s="11">
        <v>0</v>
      </c>
      <c r="AZ156" s="11">
        <v>21.26</v>
      </c>
      <c r="BA156" s="11">
        <v>78.739999999999995</v>
      </c>
      <c r="BB156" s="11">
        <v>7.3</v>
      </c>
      <c r="BC156" s="11">
        <v>92.7</v>
      </c>
      <c r="BD156" s="11">
        <v>38.869999999999997</v>
      </c>
      <c r="BE156" s="11">
        <v>61.13</v>
      </c>
      <c r="BF156" s="11">
        <v>37.78</v>
      </c>
      <c r="BG156" s="11">
        <v>47.2</v>
      </c>
      <c r="BH156" s="11">
        <v>46.33</v>
      </c>
      <c r="BI156" s="11">
        <v>10.28</v>
      </c>
      <c r="BJ156" s="11">
        <v>7.6</v>
      </c>
      <c r="BK156" s="11">
        <v>82.12</v>
      </c>
      <c r="BL156" s="11">
        <v>0</v>
      </c>
      <c r="BM156" s="11">
        <v>88.99</v>
      </c>
      <c r="BN156" s="11">
        <v>11.01</v>
      </c>
      <c r="BO156" s="11">
        <v>0</v>
      </c>
      <c r="BP156" s="11">
        <v>0.83</v>
      </c>
      <c r="BQ156" s="20">
        <v>0</v>
      </c>
      <c r="BR156" s="33">
        <v>10192</v>
      </c>
      <c r="BS156" s="34">
        <v>10.55072463768116</v>
      </c>
      <c r="BT156" s="20">
        <v>101.71</v>
      </c>
      <c r="BU156" s="20">
        <v>7.84</v>
      </c>
      <c r="BV156" s="20">
        <v>12.59</v>
      </c>
      <c r="BW156" s="20">
        <v>0</v>
      </c>
    </row>
    <row r="157" spans="1:75" ht="12.75" customHeight="1">
      <c r="A157" s="11" t="s">
        <v>436</v>
      </c>
      <c r="B157" s="11" t="s">
        <v>437</v>
      </c>
      <c r="C157" s="18">
        <v>2604</v>
      </c>
      <c r="D157" s="18">
        <v>20769</v>
      </c>
      <c r="E157" s="18">
        <v>1087</v>
      </c>
      <c r="F157" s="11">
        <v>3.73</v>
      </c>
      <c r="G157" s="20">
        <v>4.05</v>
      </c>
      <c r="H157" s="20">
        <v>40.700000000000003</v>
      </c>
      <c r="I157" s="20">
        <v>46.76</v>
      </c>
      <c r="J157" s="20">
        <v>32.270000000000003</v>
      </c>
      <c r="K157" s="20">
        <v>10</v>
      </c>
      <c r="L157" s="18">
        <v>3140</v>
      </c>
      <c r="M157" s="18">
        <v>1768</v>
      </c>
      <c r="N157" s="11">
        <v>234</v>
      </c>
      <c r="O157" s="18">
        <v>3126</v>
      </c>
      <c r="P157" s="18">
        <v>2575</v>
      </c>
      <c r="Q157" s="19">
        <v>2500</v>
      </c>
      <c r="R157" s="18">
        <v>12040</v>
      </c>
      <c r="S157" s="11">
        <v>1</v>
      </c>
      <c r="T157" s="11">
        <v>22</v>
      </c>
      <c r="U157" s="11">
        <v>23</v>
      </c>
      <c r="V157" s="18">
        <v>7543</v>
      </c>
      <c r="W157" s="11">
        <v>119</v>
      </c>
      <c r="X157" s="11">
        <v>714</v>
      </c>
      <c r="Y157" s="18">
        <v>10534</v>
      </c>
      <c r="Z157" s="19">
        <v>121758</v>
      </c>
      <c r="AA157" s="19">
        <v>0</v>
      </c>
      <c r="AB157" s="19">
        <v>0</v>
      </c>
      <c r="AC157" s="19">
        <v>0</v>
      </c>
      <c r="AD157" s="19">
        <v>121758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61412</v>
      </c>
      <c r="AL157" s="19">
        <v>22625</v>
      </c>
      <c r="AM157" s="19">
        <v>84037</v>
      </c>
      <c r="AN157" s="19">
        <v>8003</v>
      </c>
      <c r="AO157" s="19">
        <v>643</v>
      </c>
      <c r="AP157" s="19">
        <v>1895</v>
      </c>
      <c r="AQ157" s="19">
        <v>10541</v>
      </c>
      <c r="AR157" s="19">
        <v>11393</v>
      </c>
      <c r="AS157" s="19">
        <v>105971</v>
      </c>
      <c r="AT157" s="11">
        <v>0</v>
      </c>
      <c r="AU157" s="11">
        <v>1</v>
      </c>
      <c r="AV157" s="11">
        <v>0.85</v>
      </c>
      <c r="AW157" s="11">
        <v>1.85</v>
      </c>
      <c r="AX157" s="18">
        <v>9703</v>
      </c>
      <c r="AY157" s="11">
        <v>6.1</v>
      </c>
      <c r="AZ157" s="11">
        <v>17.98</v>
      </c>
      <c r="BA157" s="11">
        <v>75.92</v>
      </c>
      <c r="BB157" s="11">
        <v>18.21</v>
      </c>
      <c r="BC157" s="11">
        <v>81.790000000000006</v>
      </c>
      <c r="BD157" s="11">
        <v>26.92</v>
      </c>
      <c r="BE157" s="11">
        <v>73.08</v>
      </c>
      <c r="BF157" s="11">
        <v>37.270000000000003</v>
      </c>
      <c r="BG157" s="11">
        <v>40.97</v>
      </c>
      <c r="BH157" s="11">
        <v>57.08</v>
      </c>
      <c r="BI157" s="11">
        <v>9.9499999999999993</v>
      </c>
      <c r="BJ157" s="11">
        <v>10.75</v>
      </c>
      <c r="BK157" s="11">
        <v>79.3</v>
      </c>
      <c r="BL157" s="11">
        <v>0</v>
      </c>
      <c r="BM157" s="11">
        <v>100</v>
      </c>
      <c r="BN157" s="11">
        <v>0</v>
      </c>
      <c r="BO157" s="11">
        <v>0</v>
      </c>
      <c r="BP157" s="11">
        <v>0.83</v>
      </c>
      <c r="BQ157" s="20">
        <v>0</v>
      </c>
      <c r="BR157" s="33">
        <v>9703</v>
      </c>
      <c r="BS157" s="34">
        <v>3.7261904761904763</v>
      </c>
      <c r="BT157" s="20">
        <v>46.76</v>
      </c>
      <c r="BU157" s="20">
        <v>4.38</v>
      </c>
      <c r="BV157" s="20">
        <v>0</v>
      </c>
      <c r="BW157" s="20">
        <v>0</v>
      </c>
    </row>
    <row r="158" spans="1:75" ht="12.75" customHeight="1">
      <c r="A158" s="11" t="s">
        <v>438</v>
      </c>
      <c r="B158" s="11" t="s">
        <v>439</v>
      </c>
      <c r="C158" s="18">
        <v>5160</v>
      </c>
      <c r="D158" s="18">
        <v>5795</v>
      </c>
      <c r="E158" s="18">
        <v>2428</v>
      </c>
      <c r="F158" s="11">
        <v>1.71</v>
      </c>
      <c r="G158" s="20">
        <v>0.55000000000000004</v>
      </c>
      <c r="H158" s="20">
        <v>6.19</v>
      </c>
      <c r="I158" s="20">
        <v>10.16</v>
      </c>
      <c r="J158" s="20">
        <v>4.4400000000000004</v>
      </c>
      <c r="K158" s="20">
        <v>0</v>
      </c>
      <c r="L158" s="18">
        <v>1664</v>
      </c>
      <c r="M158" s="18">
        <v>1041</v>
      </c>
      <c r="N158" s="11">
        <v>76</v>
      </c>
      <c r="O158" s="11">
        <v>880</v>
      </c>
      <c r="P158" s="11">
        <v>640</v>
      </c>
      <c r="Q158" s="19">
        <v>0</v>
      </c>
      <c r="R158" s="18">
        <v>13100</v>
      </c>
      <c r="S158" s="11">
        <v>0</v>
      </c>
      <c r="T158" s="11">
        <v>22</v>
      </c>
      <c r="U158" s="11">
        <v>22</v>
      </c>
      <c r="V158" s="18">
        <v>6904</v>
      </c>
      <c r="W158" s="11">
        <v>162</v>
      </c>
      <c r="X158" s="11">
        <v>484</v>
      </c>
      <c r="Y158" s="18">
        <v>8804</v>
      </c>
      <c r="Z158" s="19">
        <v>35000</v>
      </c>
      <c r="AA158" s="19">
        <v>0</v>
      </c>
      <c r="AB158" s="19">
        <v>0</v>
      </c>
      <c r="AC158" s="19">
        <v>17415</v>
      </c>
      <c r="AD158" s="19">
        <v>52415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21209</v>
      </c>
      <c r="AL158" s="19">
        <v>1699</v>
      </c>
      <c r="AM158" s="19">
        <v>22908</v>
      </c>
      <c r="AN158" s="19">
        <v>2817</v>
      </c>
      <c r="AO158" s="19">
        <v>0</v>
      </c>
      <c r="AP158" s="19">
        <v>0</v>
      </c>
      <c r="AQ158" s="19">
        <v>2817</v>
      </c>
      <c r="AR158" s="19">
        <v>6202</v>
      </c>
      <c r="AS158" s="19">
        <v>31927</v>
      </c>
      <c r="AT158" s="11">
        <v>0</v>
      </c>
      <c r="AU158" s="11">
        <v>1.75</v>
      </c>
      <c r="AV158" s="11">
        <v>0.1</v>
      </c>
      <c r="AW158" s="11">
        <v>1.85</v>
      </c>
      <c r="AX158" s="18">
        <v>8804</v>
      </c>
      <c r="AY158" s="11">
        <v>0</v>
      </c>
      <c r="AZ158" s="11">
        <v>0</v>
      </c>
      <c r="BA158" s="11">
        <v>100</v>
      </c>
      <c r="BB158" s="11">
        <v>17.75</v>
      </c>
      <c r="BC158" s="11">
        <v>82.25</v>
      </c>
      <c r="BD158" s="11">
        <v>7.42</v>
      </c>
      <c r="BE158" s="11">
        <v>92.58</v>
      </c>
      <c r="BF158" s="11">
        <v>-1</v>
      </c>
      <c r="BG158" s="11">
        <v>54.11</v>
      </c>
      <c r="BH158" s="11">
        <v>41.74</v>
      </c>
      <c r="BI158" s="11">
        <v>8.82</v>
      </c>
      <c r="BJ158" s="11">
        <v>19.43</v>
      </c>
      <c r="BK158" s="11">
        <v>71.75</v>
      </c>
      <c r="BL158" s="11">
        <v>0</v>
      </c>
      <c r="BM158" s="11">
        <v>66.77</v>
      </c>
      <c r="BN158" s="11">
        <v>33.229999999999997</v>
      </c>
      <c r="BO158" s="11">
        <v>0</v>
      </c>
      <c r="BP158" s="11">
        <v>0.37</v>
      </c>
      <c r="BQ158" s="20">
        <v>0</v>
      </c>
      <c r="BR158" s="33">
        <v>8804</v>
      </c>
      <c r="BS158" s="34">
        <v>1.7062015503875969</v>
      </c>
      <c r="BT158" s="20">
        <v>6.78</v>
      </c>
      <c r="BU158" s="20">
        <v>1.2</v>
      </c>
      <c r="BV158" s="20">
        <v>3.38</v>
      </c>
      <c r="BW158" s="20">
        <v>0</v>
      </c>
    </row>
    <row r="159" spans="1:75" ht="12.75" customHeight="1">
      <c r="A159" s="11" t="s">
        <v>440</v>
      </c>
      <c r="B159" s="11" t="s">
        <v>441</v>
      </c>
      <c r="C159" s="18">
        <v>2145</v>
      </c>
      <c r="D159" s="18">
        <v>17606</v>
      </c>
      <c r="E159" s="18">
        <v>2093</v>
      </c>
      <c r="F159" s="11">
        <v>12.2</v>
      </c>
      <c r="G159" s="20">
        <v>5.99</v>
      </c>
      <c r="H159" s="20">
        <v>86.84</v>
      </c>
      <c r="I159" s="20">
        <v>89.68</v>
      </c>
      <c r="J159" s="20">
        <v>68.03</v>
      </c>
      <c r="K159" s="20">
        <v>30</v>
      </c>
      <c r="L159" s="18">
        <v>2800</v>
      </c>
      <c r="M159" s="18">
        <v>2132</v>
      </c>
      <c r="N159" s="11">
        <v>176</v>
      </c>
      <c r="O159" s="18">
        <v>2489</v>
      </c>
      <c r="P159" s="18">
        <v>1647</v>
      </c>
      <c r="Q159" s="19">
        <v>0</v>
      </c>
      <c r="R159" s="18">
        <v>13078</v>
      </c>
      <c r="S159" s="11">
        <v>1</v>
      </c>
      <c r="T159" s="11">
        <v>22</v>
      </c>
      <c r="U159" s="11">
        <v>23</v>
      </c>
      <c r="V159" s="18">
        <v>23915</v>
      </c>
      <c r="W159" s="11">
        <v>498</v>
      </c>
      <c r="X159" s="18">
        <v>1123</v>
      </c>
      <c r="Y159" s="18">
        <v>26284</v>
      </c>
      <c r="Z159" s="19">
        <v>174524</v>
      </c>
      <c r="AA159" s="19">
        <v>280</v>
      </c>
      <c r="AB159" s="19">
        <v>0</v>
      </c>
      <c r="AC159" s="19">
        <v>17561</v>
      </c>
      <c r="AD159" s="19">
        <v>192365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101452</v>
      </c>
      <c r="AL159" s="19">
        <v>44472</v>
      </c>
      <c r="AM159" s="19">
        <v>145924</v>
      </c>
      <c r="AN159" s="19">
        <v>10336</v>
      </c>
      <c r="AO159" s="19">
        <v>562</v>
      </c>
      <c r="AP159" s="19">
        <v>1950</v>
      </c>
      <c r="AQ159" s="19">
        <v>12848</v>
      </c>
      <c r="AR159" s="19">
        <v>27493</v>
      </c>
      <c r="AS159" s="19">
        <v>186265</v>
      </c>
      <c r="AT159" s="11">
        <v>1.85</v>
      </c>
      <c r="AU159" s="11">
        <v>2.35</v>
      </c>
      <c r="AV159" s="11">
        <v>0.15</v>
      </c>
      <c r="AW159" s="11">
        <v>2.5</v>
      </c>
      <c r="AX159" s="18">
        <v>26168</v>
      </c>
      <c r="AY159" s="11">
        <v>4.37</v>
      </c>
      <c r="AZ159" s="11">
        <v>15.18</v>
      </c>
      <c r="BA159" s="11">
        <v>80.45</v>
      </c>
      <c r="BB159" s="11">
        <v>7.93</v>
      </c>
      <c r="BC159" s="11">
        <v>92.07</v>
      </c>
      <c r="BD159" s="11">
        <v>30.48</v>
      </c>
      <c r="BE159" s="11">
        <v>69.52</v>
      </c>
      <c r="BF159" s="11">
        <v>33.369999999999997</v>
      </c>
      <c r="BG159" s="11">
        <v>44.7</v>
      </c>
      <c r="BH159" s="11">
        <v>51.93</v>
      </c>
      <c r="BI159" s="11">
        <v>6.9</v>
      </c>
      <c r="BJ159" s="11">
        <v>14.76</v>
      </c>
      <c r="BK159" s="11">
        <v>78.34</v>
      </c>
      <c r="BL159" s="11">
        <v>0</v>
      </c>
      <c r="BM159" s="11">
        <v>90.73</v>
      </c>
      <c r="BN159" s="11">
        <v>9.1300000000000008</v>
      </c>
      <c r="BO159" s="11">
        <v>0.15</v>
      </c>
      <c r="BP159" s="11">
        <v>1.05</v>
      </c>
      <c r="BQ159" s="20">
        <v>0</v>
      </c>
      <c r="BR159" s="33">
        <v>26168</v>
      </c>
      <c r="BS159" s="34">
        <v>12.1995337995338</v>
      </c>
      <c r="BT159" s="20">
        <v>81.36</v>
      </c>
      <c r="BU159" s="20">
        <v>12.82</v>
      </c>
      <c r="BV159" s="20">
        <v>8.19</v>
      </c>
      <c r="BW159" s="20">
        <v>0.13</v>
      </c>
    </row>
    <row r="160" spans="1:75" ht="12.75" customHeight="1">
      <c r="A160" s="11" t="s">
        <v>442</v>
      </c>
      <c r="B160" s="11" t="s">
        <v>443</v>
      </c>
      <c r="C160" s="18">
        <v>9170</v>
      </c>
      <c r="D160" s="18">
        <v>44000</v>
      </c>
      <c r="E160" s="18">
        <v>7769</v>
      </c>
      <c r="F160" s="11">
        <v>6.1</v>
      </c>
      <c r="G160" s="20">
        <v>4.8600000000000003</v>
      </c>
      <c r="H160" s="20">
        <v>34.03</v>
      </c>
      <c r="I160" s="20">
        <v>34.58</v>
      </c>
      <c r="J160" s="20">
        <v>18.87</v>
      </c>
      <c r="K160" s="20">
        <v>35</v>
      </c>
      <c r="L160" s="18">
        <v>7450</v>
      </c>
      <c r="M160" s="18">
        <v>2058</v>
      </c>
      <c r="N160" s="11">
        <v>260</v>
      </c>
      <c r="O160" s="18">
        <v>1950</v>
      </c>
      <c r="P160" s="11">
        <v>998</v>
      </c>
      <c r="Q160" s="19">
        <v>2450</v>
      </c>
      <c r="R160" s="18">
        <v>33954</v>
      </c>
      <c r="S160" s="11">
        <v>5</v>
      </c>
      <c r="T160" s="11">
        <v>22</v>
      </c>
      <c r="U160" s="11">
        <v>27</v>
      </c>
      <c r="V160" s="18">
        <v>49615</v>
      </c>
      <c r="W160" s="18">
        <v>1598</v>
      </c>
      <c r="X160" s="11">
        <v>774</v>
      </c>
      <c r="Y160" s="18">
        <v>58231</v>
      </c>
      <c r="Z160" s="19">
        <v>314033</v>
      </c>
      <c r="AA160" s="19">
        <v>270</v>
      </c>
      <c r="AB160" s="19">
        <v>0</v>
      </c>
      <c r="AC160" s="19">
        <v>2787</v>
      </c>
      <c r="AD160" s="19">
        <v>317090</v>
      </c>
      <c r="AE160" s="19">
        <v>0</v>
      </c>
      <c r="AF160" s="19">
        <v>0</v>
      </c>
      <c r="AG160" s="19">
        <v>129620</v>
      </c>
      <c r="AH160" s="19">
        <v>0</v>
      </c>
      <c r="AI160" s="19">
        <v>129620</v>
      </c>
      <c r="AJ160" s="19">
        <v>0</v>
      </c>
      <c r="AK160" s="19">
        <v>145124</v>
      </c>
      <c r="AL160" s="19">
        <v>27919</v>
      </c>
      <c r="AM160" s="19">
        <v>173043</v>
      </c>
      <c r="AN160" s="19">
        <v>42016</v>
      </c>
      <c r="AO160" s="19">
        <v>2570</v>
      </c>
      <c r="AP160" s="19">
        <v>0</v>
      </c>
      <c r="AQ160" s="19">
        <v>44586</v>
      </c>
      <c r="AR160" s="19">
        <v>94404</v>
      </c>
      <c r="AS160" s="19">
        <v>312033</v>
      </c>
      <c r="AT160" s="11">
        <v>1.25</v>
      </c>
      <c r="AU160" s="11">
        <v>3.45</v>
      </c>
      <c r="AV160" s="11">
        <v>0.05</v>
      </c>
      <c r="AW160" s="11">
        <v>3.5</v>
      </c>
      <c r="AX160" s="18">
        <v>55904</v>
      </c>
      <c r="AY160" s="11">
        <v>5.76</v>
      </c>
      <c r="AZ160" s="11">
        <v>0</v>
      </c>
      <c r="BA160" s="11">
        <v>94.24</v>
      </c>
      <c r="BB160" s="11">
        <v>10.11</v>
      </c>
      <c r="BC160" s="11">
        <v>89.89</v>
      </c>
      <c r="BD160" s="11">
        <v>16.13</v>
      </c>
      <c r="BE160" s="11">
        <v>83.87</v>
      </c>
      <c r="BF160" s="11">
        <v>33.200000000000003</v>
      </c>
      <c r="BG160" s="11">
        <v>36.46</v>
      </c>
      <c r="BH160" s="11">
        <v>57.48</v>
      </c>
      <c r="BI160" s="11">
        <v>14.29</v>
      </c>
      <c r="BJ160" s="11">
        <v>30.25</v>
      </c>
      <c r="BK160" s="11">
        <v>55.46</v>
      </c>
      <c r="BL160" s="11">
        <v>0</v>
      </c>
      <c r="BM160" s="11">
        <v>99.04</v>
      </c>
      <c r="BN160" s="11">
        <v>0.88</v>
      </c>
      <c r="BO160" s="11">
        <v>0.09</v>
      </c>
      <c r="BP160" s="11">
        <v>0.69</v>
      </c>
      <c r="BQ160" s="20">
        <v>0</v>
      </c>
      <c r="BR160" s="33">
        <v>55904</v>
      </c>
      <c r="BS160" s="34">
        <v>6.0964013086150493</v>
      </c>
      <c r="BT160" s="20">
        <v>34.25</v>
      </c>
      <c r="BU160" s="20">
        <v>10.29</v>
      </c>
      <c r="BV160" s="20">
        <v>0.3</v>
      </c>
      <c r="BW160" s="20">
        <v>0.03</v>
      </c>
    </row>
    <row r="161" spans="1:75" ht="12.75" customHeight="1">
      <c r="A161" s="11" t="s">
        <v>444</v>
      </c>
      <c r="B161" s="11" t="s">
        <v>126</v>
      </c>
      <c r="C161" s="18">
        <v>10060</v>
      </c>
      <c r="D161" s="18">
        <v>16233</v>
      </c>
      <c r="E161" s="18">
        <v>2082</v>
      </c>
      <c r="F161" s="11">
        <v>2.14</v>
      </c>
      <c r="G161" s="20">
        <v>1.19</v>
      </c>
      <c r="H161" s="20">
        <v>11.58</v>
      </c>
      <c r="I161" s="20">
        <v>12.07</v>
      </c>
      <c r="J161" s="20">
        <v>8.39</v>
      </c>
      <c r="K161" s="20">
        <v>20</v>
      </c>
      <c r="L161" s="18">
        <v>3710</v>
      </c>
      <c r="M161" s="18">
        <v>1352</v>
      </c>
      <c r="N161" s="11">
        <v>25</v>
      </c>
      <c r="O161" s="11">
        <v>719</v>
      </c>
      <c r="P161" s="11">
        <v>36</v>
      </c>
      <c r="Q161" s="19">
        <v>160</v>
      </c>
      <c r="R161" s="18">
        <v>19178</v>
      </c>
      <c r="S161" s="11">
        <v>3</v>
      </c>
      <c r="T161" s="11">
        <v>22</v>
      </c>
      <c r="U161" s="11">
        <v>25</v>
      </c>
      <c r="V161" s="18">
        <v>19722</v>
      </c>
      <c r="W161" s="11">
        <v>688</v>
      </c>
      <c r="X161" s="11">
        <v>483</v>
      </c>
      <c r="Y161" s="18">
        <v>21668</v>
      </c>
      <c r="Z161" s="19">
        <v>10000</v>
      </c>
      <c r="AA161" s="19">
        <v>0</v>
      </c>
      <c r="AB161" s="19">
        <v>0</v>
      </c>
      <c r="AC161" s="19">
        <v>111445</v>
      </c>
      <c r="AD161" s="19">
        <v>121445</v>
      </c>
      <c r="AE161" s="19">
        <v>0</v>
      </c>
      <c r="AF161" s="19">
        <v>0</v>
      </c>
      <c r="AG161" s="19">
        <v>0</v>
      </c>
      <c r="AH161" s="19">
        <v>6000</v>
      </c>
      <c r="AI161" s="19">
        <v>6000</v>
      </c>
      <c r="AJ161" s="19">
        <v>625</v>
      </c>
      <c r="AK161" s="19">
        <v>69338</v>
      </c>
      <c r="AL161" s="19">
        <v>15095</v>
      </c>
      <c r="AM161" s="19">
        <v>84433</v>
      </c>
      <c r="AN161" s="19">
        <v>8358</v>
      </c>
      <c r="AO161" s="19">
        <v>925</v>
      </c>
      <c r="AP161" s="19">
        <v>2686</v>
      </c>
      <c r="AQ161" s="19">
        <v>11969</v>
      </c>
      <c r="AR161" s="19">
        <v>20117</v>
      </c>
      <c r="AS161" s="19">
        <v>116519</v>
      </c>
      <c r="AT161" s="11">
        <v>0</v>
      </c>
      <c r="AU161" s="11">
        <v>1.84</v>
      </c>
      <c r="AV161" s="11">
        <v>0</v>
      </c>
      <c r="AW161" s="11">
        <v>1.84</v>
      </c>
      <c r="AX161" s="18">
        <v>21545</v>
      </c>
      <c r="AY161" s="11">
        <v>7.73</v>
      </c>
      <c r="AZ161" s="11">
        <v>22.44</v>
      </c>
      <c r="BA161" s="11">
        <v>69.83</v>
      </c>
      <c r="BB161" s="11">
        <v>7.8</v>
      </c>
      <c r="BC161" s="11">
        <v>92.2</v>
      </c>
      <c r="BD161" s="11">
        <v>17.88</v>
      </c>
      <c r="BE161" s="11">
        <v>82.12</v>
      </c>
      <c r="BF161" s="11">
        <v>10.88</v>
      </c>
      <c r="BG161" s="11">
        <v>37.74</v>
      </c>
      <c r="BH161" s="11">
        <v>57.38</v>
      </c>
      <c r="BI161" s="11">
        <v>10.27</v>
      </c>
      <c r="BJ161" s="11">
        <v>17.27</v>
      </c>
      <c r="BK161" s="11">
        <v>72.459999999999994</v>
      </c>
      <c r="BL161" s="11">
        <v>0</v>
      </c>
      <c r="BM161" s="11">
        <v>8.23</v>
      </c>
      <c r="BN161" s="11">
        <v>91.77</v>
      </c>
      <c r="BO161" s="11">
        <v>0</v>
      </c>
      <c r="BP161" s="11">
        <v>0.18</v>
      </c>
      <c r="BQ161" s="20">
        <v>0</v>
      </c>
      <c r="BR161" s="33">
        <v>21545</v>
      </c>
      <c r="BS161" s="34">
        <v>2.1416500994035785</v>
      </c>
      <c r="BT161" s="20">
        <v>0.99</v>
      </c>
      <c r="BU161" s="20">
        <v>2</v>
      </c>
      <c r="BV161" s="20">
        <v>11.08</v>
      </c>
      <c r="BW161" s="20">
        <v>0</v>
      </c>
    </row>
    <row r="162" spans="1:75" ht="12.75" customHeight="1">
      <c r="A162" s="11" t="s">
        <v>445</v>
      </c>
      <c r="B162" s="11" t="s">
        <v>446</v>
      </c>
      <c r="C162" s="18">
        <v>4511</v>
      </c>
      <c r="D162" s="18">
        <v>19848</v>
      </c>
      <c r="E162" s="18">
        <v>3594</v>
      </c>
      <c r="F162" s="11">
        <v>5.45</v>
      </c>
      <c r="G162" s="20">
        <v>8.14</v>
      </c>
      <c r="H162" s="20">
        <v>83.47</v>
      </c>
      <c r="I162" s="20">
        <v>87.5</v>
      </c>
      <c r="J162" s="20">
        <v>61.8</v>
      </c>
      <c r="K162" s="20">
        <v>30</v>
      </c>
      <c r="L162" s="18">
        <v>5625</v>
      </c>
      <c r="M162" s="18">
        <v>2590</v>
      </c>
      <c r="N162" s="11">
        <v>329</v>
      </c>
      <c r="O162" s="18">
        <v>2287</v>
      </c>
      <c r="P162" s="18">
        <v>1825</v>
      </c>
      <c r="Q162" s="19">
        <v>5648</v>
      </c>
      <c r="R162" s="18">
        <v>31282</v>
      </c>
      <c r="S162" s="11">
        <v>5</v>
      </c>
      <c r="T162" s="11">
        <v>22</v>
      </c>
      <c r="U162" s="11">
        <v>27</v>
      </c>
      <c r="V162" s="18">
        <v>21433</v>
      </c>
      <c r="W162" s="11">
        <v>702</v>
      </c>
      <c r="X162" s="11">
        <v>544</v>
      </c>
      <c r="Y162" s="18">
        <v>28091</v>
      </c>
      <c r="Z162" s="19">
        <v>377150</v>
      </c>
      <c r="AA162" s="19">
        <v>0</v>
      </c>
      <c r="AB162" s="19">
        <v>0</v>
      </c>
      <c r="AC162" s="19">
        <v>17558</v>
      </c>
      <c r="AD162" s="19">
        <v>394708</v>
      </c>
      <c r="AE162" s="19">
        <v>0</v>
      </c>
      <c r="AF162" s="19">
        <v>0</v>
      </c>
      <c r="AG162" s="19">
        <v>400</v>
      </c>
      <c r="AH162" s="19">
        <v>20000</v>
      </c>
      <c r="AI162" s="19">
        <v>20400</v>
      </c>
      <c r="AJ162" s="19">
        <v>0</v>
      </c>
      <c r="AK162" s="19">
        <v>202418</v>
      </c>
      <c r="AL162" s="19">
        <v>76363</v>
      </c>
      <c r="AM162" s="19">
        <v>278781</v>
      </c>
      <c r="AN162" s="19">
        <v>24855</v>
      </c>
      <c r="AO162" s="19">
        <v>6924</v>
      </c>
      <c r="AP162" s="19">
        <v>4927</v>
      </c>
      <c r="AQ162" s="19">
        <v>36706</v>
      </c>
      <c r="AR162" s="19">
        <v>61062</v>
      </c>
      <c r="AS162" s="19">
        <v>376549</v>
      </c>
      <c r="AT162" s="11">
        <v>2.09</v>
      </c>
      <c r="AU162" s="11">
        <v>4.5</v>
      </c>
      <c r="AV162" s="11">
        <v>0.23</v>
      </c>
      <c r="AW162" s="11">
        <v>4.7300000000000004</v>
      </c>
      <c r="AX162" s="18">
        <v>24595</v>
      </c>
      <c r="AY162" s="11">
        <v>18.86</v>
      </c>
      <c r="AZ162" s="11">
        <v>13.42</v>
      </c>
      <c r="BA162" s="11">
        <v>67.709999999999994</v>
      </c>
      <c r="BB162" s="11">
        <v>11.39</v>
      </c>
      <c r="BC162" s="11">
        <v>88.61</v>
      </c>
      <c r="BD162" s="11">
        <v>27.39</v>
      </c>
      <c r="BE162" s="11">
        <v>72.61</v>
      </c>
      <c r="BF162" s="11">
        <v>64.19</v>
      </c>
      <c r="BG162" s="11">
        <v>28.02</v>
      </c>
      <c r="BH162" s="11">
        <v>63.69</v>
      </c>
      <c r="BI162" s="11">
        <v>9.75</v>
      </c>
      <c r="BJ162" s="11">
        <v>16.22</v>
      </c>
      <c r="BK162" s="11">
        <v>74.040000000000006</v>
      </c>
      <c r="BL162" s="11">
        <v>0</v>
      </c>
      <c r="BM162" s="11">
        <v>95.55</v>
      </c>
      <c r="BN162" s="11">
        <v>4.45</v>
      </c>
      <c r="BO162" s="11">
        <v>0</v>
      </c>
      <c r="BP162" s="11">
        <v>0.7</v>
      </c>
      <c r="BQ162" s="20">
        <v>0</v>
      </c>
      <c r="BR162" s="33">
        <v>24595</v>
      </c>
      <c r="BS162" s="34">
        <v>5.452227887386389</v>
      </c>
      <c r="BT162" s="20">
        <v>83.61</v>
      </c>
      <c r="BU162" s="20">
        <v>13.54</v>
      </c>
      <c r="BV162" s="20">
        <v>3.89</v>
      </c>
      <c r="BW162" s="20">
        <v>0</v>
      </c>
    </row>
    <row r="163" spans="1:75" ht="12.75" customHeight="1">
      <c r="A163" s="11" t="s">
        <v>447</v>
      </c>
      <c r="B163" s="11" t="s">
        <v>448</v>
      </c>
      <c r="C163" s="18">
        <v>2249</v>
      </c>
      <c r="D163" s="18">
        <v>5250</v>
      </c>
      <c r="E163" s="18">
        <v>1795</v>
      </c>
      <c r="F163" s="11">
        <v>4.26</v>
      </c>
      <c r="G163" s="20">
        <v>1.69</v>
      </c>
      <c r="H163" s="20">
        <v>20.71</v>
      </c>
      <c r="I163" s="20">
        <v>19.850000000000001</v>
      </c>
      <c r="J163" s="20">
        <v>13.14</v>
      </c>
      <c r="K163" s="20">
        <v>10</v>
      </c>
      <c r="L163" s="18">
        <v>2240</v>
      </c>
      <c r="M163" s="18">
        <v>1664</v>
      </c>
      <c r="N163" s="11">
        <v>60</v>
      </c>
      <c r="O163" s="11">
        <v>850</v>
      </c>
      <c r="P163" s="11">
        <v>850</v>
      </c>
      <c r="Q163" s="19">
        <v>1097</v>
      </c>
      <c r="R163" s="18">
        <v>23235</v>
      </c>
      <c r="S163" s="11">
        <v>0</v>
      </c>
      <c r="T163" s="11">
        <v>22</v>
      </c>
      <c r="U163" s="11">
        <v>22</v>
      </c>
      <c r="V163" s="18">
        <v>9071</v>
      </c>
      <c r="W163" s="11">
        <v>892</v>
      </c>
      <c r="X163" s="11">
        <v>495</v>
      </c>
      <c r="Y163" s="18">
        <v>9589</v>
      </c>
      <c r="Z163" s="19">
        <v>41840</v>
      </c>
      <c r="AA163" s="19">
        <v>320</v>
      </c>
      <c r="AB163" s="19">
        <v>0</v>
      </c>
      <c r="AC163" s="19">
        <v>2481</v>
      </c>
      <c r="AD163" s="19">
        <v>44641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27427</v>
      </c>
      <c r="AL163" s="19">
        <v>2134</v>
      </c>
      <c r="AM163" s="19">
        <v>29561</v>
      </c>
      <c r="AN163" s="19">
        <v>3303</v>
      </c>
      <c r="AO163" s="19">
        <v>480</v>
      </c>
      <c r="AP163" s="19">
        <v>25</v>
      </c>
      <c r="AQ163" s="19">
        <v>3808</v>
      </c>
      <c r="AR163" s="19">
        <v>13211</v>
      </c>
      <c r="AS163" s="19">
        <v>46580</v>
      </c>
      <c r="AT163" s="11">
        <v>0</v>
      </c>
      <c r="AU163" s="11">
        <v>0.56999999999999995</v>
      </c>
      <c r="AV163" s="11">
        <v>0.75</v>
      </c>
      <c r="AW163" s="11">
        <v>1.32</v>
      </c>
      <c r="AX163" s="18">
        <v>9589</v>
      </c>
      <c r="AY163" s="11">
        <v>12.61</v>
      </c>
      <c r="AZ163" s="11">
        <v>0.66</v>
      </c>
      <c r="BA163" s="11">
        <v>86.74</v>
      </c>
      <c r="BB163" s="11">
        <v>5.13</v>
      </c>
      <c r="BC163" s="11">
        <v>94.87</v>
      </c>
      <c r="BD163" s="11">
        <v>7.22</v>
      </c>
      <c r="BE163" s="11">
        <v>92.78</v>
      </c>
      <c r="BF163" s="11">
        <v>15.96</v>
      </c>
      <c r="BG163" s="11">
        <v>3.09</v>
      </c>
      <c r="BH163" s="11">
        <v>96.72</v>
      </c>
      <c r="BI163" s="11">
        <v>8.18</v>
      </c>
      <c r="BJ163" s="11">
        <v>28.36</v>
      </c>
      <c r="BK163" s="11">
        <v>63.46</v>
      </c>
      <c r="BL163" s="11">
        <v>0</v>
      </c>
      <c r="BM163" s="11">
        <v>93.73</v>
      </c>
      <c r="BN163" s="11">
        <v>5.56</v>
      </c>
      <c r="BO163" s="11">
        <v>0.72</v>
      </c>
      <c r="BP163" s="11">
        <v>0.23</v>
      </c>
      <c r="BQ163" s="20">
        <v>0</v>
      </c>
      <c r="BR163" s="33">
        <v>9589</v>
      </c>
      <c r="BS163" s="34">
        <v>4.2636727434415294</v>
      </c>
      <c r="BT163" s="20">
        <v>18.600000000000001</v>
      </c>
      <c r="BU163" s="20">
        <v>5.87</v>
      </c>
      <c r="BV163" s="20">
        <v>1.1000000000000001</v>
      </c>
      <c r="BW163" s="20">
        <v>0.14000000000000001</v>
      </c>
    </row>
    <row r="164" spans="1:75" ht="12.75" customHeight="1">
      <c r="A164" s="11" t="s">
        <v>449</v>
      </c>
      <c r="B164" s="11" t="s">
        <v>417</v>
      </c>
      <c r="C164" s="18">
        <v>4555</v>
      </c>
      <c r="D164" s="18">
        <v>2350</v>
      </c>
      <c r="E164" s="11">
        <v>756</v>
      </c>
      <c r="F164" s="11">
        <v>1.1100000000000001</v>
      </c>
      <c r="G164" s="20">
        <v>0.9</v>
      </c>
      <c r="H164" s="20">
        <v>7.2</v>
      </c>
      <c r="I164" s="20">
        <v>6.96</v>
      </c>
      <c r="J164" s="20">
        <v>3.75</v>
      </c>
      <c r="K164" s="20">
        <v>30</v>
      </c>
      <c r="L164" s="11">
        <v>-1</v>
      </c>
      <c r="M164" s="18">
        <v>2000</v>
      </c>
      <c r="N164" s="11">
        <v>3</v>
      </c>
      <c r="O164" s="11">
        <v>40</v>
      </c>
      <c r="P164" s="11">
        <v>25</v>
      </c>
      <c r="Q164" s="19">
        <v>300</v>
      </c>
      <c r="R164" s="18">
        <v>15527</v>
      </c>
      <c r="S164" s="11">
        <v>0</v>
      </c>
      <c r="T164" s="11">
        <v>22</v>
      </c>
      <c r="U164" s="11">
        <v>22</v>
      </c>
      <c r="V164" s="18">
        <v>5039</v>
      </c>
      <c r="W164" s="11">
        <v>80</v>
      </c>
      <c r="X164" s="11">
        <v>77</v>
      </c>
      <c r="Y164" s="18">
        <v>5039</v>
      </c>
      <c r="Z164" s="19">
        <v>1</v>
      </c>
      <c r="AA164" s="19">
        <v>0</v>
      </c>
      <c r="AB164" s="19">
        <v>0</v>
      </c>
      <c r="AC164" s="19">
        <v>31700</v>
      </c>
      <c r="AD164" s="19">
        <v>31701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15880</v>
      </c>
      <c r="AL164" s="19">
        <v>1220</v>
      </c>
      <c r="AM164" s="19">
        <v>17100</v>
      </c>
      <c r="AN164" s="19">
        <v>3000</v>
      </c>
      <c r="AO164" s="19">
        <v>0</v>
      </c>
      <c r="AP164" s="19">
        <v>1100</v>
      </c>
      <c r="AQ164" s="19">
        <v>4100</v>
      </c>
      <c r="AR164" s="19">
        <v>11600</v>
      </c>
      <c r="AS164" s="19">
        <v>32800</v>
      </c>
      <c r="AT164" s="11">
        <v>0</v>
      </c>
      <c r="AU164" s="11">
        <v>0.43</v>
      </c>
      <c r="AV164" s="11">
        <v>0.43</v>
      </c>
      <c r="AW164" s="11">
        <v>0.86</v>
      </c>
      <c r="AX164" s="18">
        <v>5039</v>
      </c>
      <c r="AY164" s="11">
        <v>0</v>
      </c>
      <c r="AZ164" s="11">
        <v>26.83</v>
      </c>
      <c r="BA164" s="11">
        <v>73.17</v>
      </c>
      <c r="BB164" s="11">
        <v>0</v>
      </c>
      <c r="BC164" s="11">
        <v>100</v>
      </c>
      <c r="BD164" s="11">
        <v>7.13</v>
      </c>
      <c r="BE164" s="11">
        <v>92.87</v>
      </c>
      <c r="BF164" s="11">
        <v>35.130000000000003</v>
      </c>
      <c r="BG164" s="11">
        <v>0</v>
      </c>
      <c r="BH164" s="11">
        <v>0</v>
      </c>
      <c r="BI164" s="11">
        <v>12.5</v>
      </c>
      <c r="BJ164" s="11">
        <v>35.369999999999997</v>
      </c>
      <c r="BK164" s="11">
        <v>52.13</v>
      </c>
      <c r="BL164" s="11">
        <v>0</v>
      </c>
      <c r="BM164" s="11">
        <v>0</v>
      </c>
      <c r="BN164" s="11">
        <v>100</v>
      </c>
      <c r="BO164" s="11">
        <v>0</v>
      </c>
      <c r="BP164" s="11">
        <v>0</v>
      </c>
      <c r="BQ164" s="20">
        <v>0</v>
      </c>
      <c r="BR164" s="33">
        <v>5039</v>
      </c>
      <c r="BS164" s="34">
        <v>1.1062568605927552</v>
      </c>
      <c r="BT164" s="20">
        <v>0</v>
      </c>
      <c r="BU164" s="20">
        <v>2.5499999999999998</v>
      </c>
      <c r="BV164" s="20">
        <v>6.96</v>
      </c>
      <c r="BW164" s="20">
        <v>0</v>
      </c>
    </row>
    <row r="165" spans="1:75" ht="12.75" customHeight="1">
      <c r="A165" s="11" t="s">
        <v>450</v>
      </c>
      <c r="B165" s="11" t="s">
        <v>451</v>
      </c>
      <c r="C165" s="11">
        <v>813</v>
      </c>
      <c r="D165" s="18">
        <v>1686</v>
      </c>
      <c r="E165" s="11">
        <v>305</v>
      </c>
      <c r="F165" s="11">
        <v>1.63</v>
      </c>
      <c r="G165" s="20">
        <v>6.75</v>
      </c>
      <c r="H165" s="20">
        <v>35.74</v>
      </c>
      <c r="I165" s="20">
        <v>39.340000000000003</v>
      </c>
      <c r="J165" s="20">
        <v>24.68</v>
      </c>
      <c r="K165" s="20">
        <v>5</v>
      </c>
      <c r="L165" s="11">
        <v>760</v>
      </c>
      <c r="M165" s="18">
        <v>1377</v>
      </c>
      <c r="N165" s="11">
        <v>105</v>
      </c>
      <c r="O165" s="18">
        <v>1350</v>
      </c>
      <c r="P165" s="11">
        <v>244</v>
      </c>
      <c r="Q165" s="19">
        <v>1000</v>
      </c>
      <c r="R165" s="18">
        <v>5876</v>
      </c>
      <c r="S165" s="11">
        <v>1</v>
      </c>
      <c r="T165" s="11">
        <v>22</v>
      </c>
      <c r="U165" s="11">
        <v>23</v>
      </c>
      <c r="V165" s="11">
        <v>951</v>
      </c>
      <c r="W165" s="11">
        <v>67</v>
      </c>
      <c r="X165" s="11">
        <v>200</v>
      </c>
      <c r="Y165" s="18">
        <v>3498</v>
      </c>
      <c r="Z165" s="19">
        <v>31582</v>
      </c>
      <c r="AA165" s="19">
        <v>0</v>
      </c>
      <c r="AB165" s="19">
        <v>0</v>
      </c>
      <c r="AC165" s="19">
        <v>400</v>
      </c>
      <c r="AD165" s="19">
        <v>31982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18590</v>
      </c>
      <c r="AL165" s="19">
        <v>1477</v>
      </c>
      <c r="AM165" s="19">
        <v>20067</v>
      </c>
      <c r="AN165" s="19">
        <v>2500</v>
      </c>
      <c r="AO165" s="19">
        <v>490</v>
      </c>
      <c r="AP165" s="19">
        <v>2500</v>
      </c>
      <c r="AQ165" s="19">
        <v>5490</v>
      </c>
      <c r="AR165" s="19">
        <v>3500</v>
      </c>
      <c r="AS165" s="19">
        <v>29057</v>
      </c>
      <c r="AT165" s="11">
        <v>0</v>
      </c>
      <c r="AU165" s="11">
        <v>0.75</v>
      </c>
      <c r="AV165" s="11">
        <v>0.05</v>
      </c>
      <c r="AW165" s="11">
        <v>0.8</v>
      </c>
      <c r="AX165" s="18">
        <v>1329</v>
      </c>
      <c r="AY165" s="11">
        <v>8.93</v>
      </c>
      <c r="AZ165" s="11">
        <v>45.54</v>
      </c>
      <c r="BA165" s="11">
        <v>45.54</v>
      </c>
      <c r="BB165" s="11">
        <v>22.14</v>
      </c>
      <c r="BC165" s="11">
        <v>77.86</v>
      </c>
      <c r="BD165" s="11">
        <v>7.36</v>
      </c>
      <c r="BE165" s="11">
        <v>92.64</v>
      </c>
      <c r="BF165" s="11">
        <v>30.62</v>
      </c>
      <c r="BG165" s="11">
        <v>53.17</v>
      </c>
      <c r="BH165" s="11">
        <v>12.17</v>
      </c>
      <c r="BI165" s="11">
        <v>18.89</v>
      </c>
      <c r="BJ165" s="11">
        <v>12.05</v>
      </c>
      <c r="BK165" s="11">
        <v>69.06</v>
      </c>
      <c r="BL165" s="11">
        <v>0</v>
      </c>
      <c r="BM165" s="11">
        <v>98.75</v>
      </c>
      <c r="BN165" s="11">
        <v>1.25</v>
      </c>
      <c r="BO165" s="11">
        <v>0</v>
      </c>
      <c r="BP165" s="11">
        <v>0.46</v>
      </c>
      <c r="BQ165" s="20">
        <v>0</v>
      </c>
      <c r="BR165" s="33">
        <v>1329</v>
      </c>
      <c r="BS165" s="34">
        <v>1.6346863468634687</v>
      </c>
      <c r="BT165" s="20">
        <v>38.85</v>
      </c>
      <c r="BU165" s="20">
        <v>4.3099999999999996</v>
      </c>
      <c r="BV165" s="20">
        <v>0.49</v>
      </c>
      <c r="BW165" s="20">
        <v>0</v>
      </c>
    </row>
    <row r="166" spans="1:75" ht="12.75" customHeight="1">
      <c r="A166" s="11" t="s">
        <v>452</v>
      </c>
      <c r="B166" s="11" t="s">
        <v>453</v>
      </c>
      <c r="C166" s="11">
        <v>727</v>
      </c>
      <c r="D166" s="18">
        <v>5353</v>
      </c>
      <c r="E166" s="11">
        <v>564</v>
      </c>
      <c r="F166" s="11">
        <v>7.84</v>
      </c>
      <c r="G166" s="20">
        <v>6.75</v>
      </c>
      <c r="H166" s="20">
        <v>47.89</v>
      </c>
      <c r="I166" s="20">
        <v>47.89</v>
      </c>
      <c r="J166" s="20">
        <v>35.880000000000003</v>
      </c>
      <c r="K166" s="20">
        <v>20</v>
      </c>
      <c r="L166" s="18">
        <v>1320</v>
      </c>
      <c r="M166" s="11">
        <v>876</v>
      </c>
      <c r="N166" s="11">
        <v>153</v>
      </c>
      <c r="O166" s="18">
        <v>2051</v>
      </c>
      <c r="P166" s="11">
        <v>131</v>
      </c>
      <c r="Q166" s="19">
        <v>400</v>
      </c>
      <c r="R166" s="18">
        <v>8771</v>
      </c>
      <c r="S166" s="11">
        <v>1</v>
      </c>
      <c r="T166" s="11">
        <v>22</v>
      </c>
      <c r="U166" s="11">
        <v>23</v>
      </c>
      <c r="V166" s="18">
        <v>4567</v>
      </c>
      <c r="W166" s="11">
        <v>340</v>
      </c>
      <c r="X166" s="11">
        <v>730</v>
      </c>
      <c r="Y166" s="18">
        <v>5779</v>
      </c>
      <c r="Z166" s="19">
        <v>27306</v>
      </c>
      <c r="AA166" s="19">
        <v>250</v>
      </c>
      <c r="AB166" s="19">
        <v>0</v>
      </c>
      <c r="AC166" s="19">
        <v>7257</v>
      </c>
      <c r="AD166" s="19">
        <v>34813</v>
      </c>
      <c r="AE166" s="19">
        <v>0</v>
      </c>
      <c r="AF166" s="19">
        <v>0</v>
      </c>
      <c r="AG166" s="19">
        <v>27306</v>
      </c>
      <c r="AH166" s="19">
        <v>7507</v>
      </c>
      <c r="AI166" s="19">
        <v>34813</v>
      </c>
      <c r="AJ166" s="19">
        <v>0</v>
      </c>
      <c r="AK166" s="19">
        <v>24224</v>
      </c>
      <c r="AL166" s="19">
        <v>1860</v>
      </c>
      <c r="AM166" s="19">
        <v>26084</v>
      </c>
      <c r="AN166" s="19">
        <v>3597</v>
      </c>
      <c r="AO166" s="19">
        <v>425</v>
      </c>
      <c r="AP166" s="19">
        <v>884</v>
      </c>
      <c r="AQ166" s="19">
        <v>4906</v>
      </c>
      <c r="AR166" s="19">
        <v>3823</v>
      </c>
      <c r="AS166" s="19">
        <v>34813</v>
      </c>
      <c r="AT166" s="11">
        <v>0</v>
      </c>
      <c r="AU166" s="11">
        <v>0.52</v>
      </c>
      <c r="AV166" s="11">
        <v>0.1</v>
      </c>
      <c r="AW166" s="11">
        <v>0.62</v>
      </c>
      <c r="AX166" s="18">
        <v>5703</v>
      </c>
      <c r="AY166" s="11">
        <v>8.66</v>
      </c>
      <c r="AZ166" s="11">
        <v>18.02</v>
      </c>
      <c r="BA166" s="11">
        <v>73.319999999999993</v>
      </c>
      <c r="BB166" s="11">
        <v>16.61</v>
      </c>
      <c r="BC166" s="11">
        <v>83.39</v>
      </c>
      <c r="BD166" s="11">
        <v>7.13</v>
      </c>
      <c r="BE166" s="11">
        <v>92.87</v>
      </c>
      <c r="BF166" s="11">
        <v>12.12</v>
      </c>
      <c r="BG166" s="11">
        <v>69.28</v>
      </c>
      <c r="BH166" s="11">
        <v>29.93</v>
      </c>
      <c r="BI166" s="11">
        <v>14.09</v>
      </c>
      <c r="BJ166" s="11">
        <v>10.98</v>
      </c>
      <c r="BK166" s="11">
        <v>74.930000000000007</v>
      </c>
      <c r="BL166" s="11">
        <v>0</v>
      </c>
      <c r="BM166" s="11">
        <v>78.44</v>
      </c>
      <c r="BN166" s="11">
        <v>20.85</v>
      </c>
      <c r="BO166" s="11">
        <v>0.72</v>
      </c>
      <c r="BP166" s="11">
        <v>1.56</v>
      </c>
      <c r="BQ166" s="20">
        <v>0</v>
      </c>
      <c r="BR166" s="33">
        <v>5703</v>
      </c>
      <c r="BS166" s="34">
        <v>7.8445667125171941</v>
      </c>
      <c r="BT166" s="20">
        <v>37.56</v>
      </c>
      <c r="BU166" s="20">
        <v>5.26</v>
      </c>
      <c r="BV166" s="20">
        <v>9.98</v>
      </c>
      <c r="BW166" s="20">
        <v>0.34</v>
      </c>
    </row>
    <row r="167" spans="1:75" ht="12.75" customHeight="1">
      <c r="A167" s="11" t="s">
        <v>454</v>
      </c>
      <c r="B167" s="11" t="s">
        <v>455</v>
      </c>
      <c r="C167" s="18">
        <v>1240</v>
      </c>
      <c r="D167" s="18">
        <v>2194</v>
      </c>
      <c r="E167" s="11">
        <v>357</v>
      </c>
      <c r="F167" s="11">
        <v>3.81</v>
      </c>
      <c r="G167" s="20">
        <v>2.85</v>
      </c>
      <c r="H167" s="20">
        <v>13.7</v>
      </c>
      <c r="I167" s="20">
        <v>12.43</v>
      </c>
      <c r="J167" s="20">
        <v>9.58</v>
      </c>
      <c r="K167" s="20">
        <v>0</v>
      </c>
      <c r="L167" s="18">
        <v>1183</v>
      </c>
      <c r="M167" s="11">
        <v>702</v>
      </c>
      <c r="N167" s="11">
        <v>29</v>
      </c>
      <c r="O167" s="11">
        <v>239</v>
      </c>
      <c r="P167" s="11">
        <v>181</v>
      </c>
      <c r="Q167" s="19">
        <v>121</v>
      </c>
      <c r="R167" s="18">
        <v>9542</v>
      </c>
      <c r="S167" s="11">
        <v>2</v>
      </c>
      <c r="T167" s="11">
        <v>22</v>
      </c>
      <c r="U167" s="11">
        <v>24</v>
      </c>
      <c r="V167" s="18">
        <v>4026</v>
      </c>
      <c r="W167" s="11">
        <v>24</v>
      </c>
      <c r="X167" s="11">
        <v>123</v>
      </c>
      <c r="Y167" s="18">
        <v>5033</v>
      </c>
      <c r="Z167" s="19">
        <v>9910</v>
      </c>
      <c r="AA167" s="19">
        <v>0</v>
      </c>
      <c r="AB167" s="19">
        <v>0</v>
      </c>
      <c r="AC167" s="19">
        <v>5500</v>
      </c>
      <c r="AD167" s="19">
        <v>15410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11038</v>
      </c>
      <c r="AL167" s="19">
        <v>844</v>
      </c>
      <c r="AM167" s="19">
        <v>11882</v>
      </c>
      <c r="AN167" s="19">
        <v>2433</v>
      </c>
      <c r="AO167" s="19">
        <v>560</v>
      </c>
      <c r="AP167" s="19">
        <v>537</v>
      </c>
      <c r="AQ167" s="19">
        <v>3530</v>
      </c>
      <c r="AR167" s="19">
        <v>1574</v>
      </c>
      <c r="AS167" s="19">
        <v>16986</v>
      </c>
      <c r="AT167" s="11">
        <v>0</v>
      </c>
      <c r="AU167" s="11">
        <v>0.31</v>
      </c>
      <c r="AV167" s="11">
        <v>0</v>
      </c>
      <c r="AW167" s="11">
        <v>0.31</v>
      </c>
      <c r="AX167" s="18">
        <v>4724</v>
      </c>
      <c r="AY167" s="11">
        <v>15.86</v>
      </c>
      <c r="AZ167" s="11">
        <v>15.21</v>
      </c>
      <c r="BA167" s="11">
        <v>68.92</v>
      </c>
      <c r="BB167" s="11">
        <v>12.87</v>
      </c>
      <c r="BC167" s="11">
        <v>87.13</v>
      </c>
      <c r="BD167" s="11">
        <v>7.1</v>
      </c>
      <c r="BE167" s="11">
        <v>92.9</v>
      </c>
      <c r="BF167" s="11">
        <v>42.49</v>
      </c>
      <c r="BG167" s="11">
        <v>40.26</v>
      </c>
      <c r="BH167" s="11">
        <v>42.41</v>
      </c>
      <c r="BI167" s="11">
        <v>20.78</v>
      </c>
      <c r="BJ167" s="11">
        <v>9.27</v>
      </c>
      <c r="BK167" s="11">
        <v>69.95</v>
      </c>
      <c r="BL167" s="11">
        <v>0</v>
      </c>
      <c r="BM167" s="11">
        <v>64.31</v>
      </c>
      <c r="BN167" s="11">
        <v>35.69</v>
      </c>
      <c r="BO167" s="11">
        <v>0</v>
      </c>
      <c r="BP167" s="11">
        <v>0.56000000000000005</v>
      </c>
      <c r="BQ167" s="20">
        <v>0</v>
      </c>
      <c r="BR167" s="33">
        <v>4724</v>
      </c>
      <c r="BS167" s="34">
        <v>3.8096774193548386</v>
      </c>
      <c r="BT167" s="20">
        <v>7.99</v>
      </c>
      <c r="BU167" s="20">
        <v>1.27</v>
      </c>
      <c r="BV167" s="20">
        <v>4.4400000000000004</v>
      </c>
      <c r="BW167" s="20">
        <v>0</v>
      </c>
    </row>
    <row r="168" spans="1:75" ht="12.75" customHeight="1">
      <c r="A168" s="11" t="s">
        <v>456</v>
      </c>
      <c r="B168" s="11" t="s">
        <v>455</v>
      </c>
      <c r="C168" s="18">
        <v>1240</v>
      </c>
      <c r="D168" s="18">
        <v>4094</v>
      </c>
      <c r="E168" s="18">
        <v>1000</v>
      </c>
      <c r="F168" s="11">
        <v>4.72</v>
      </c>
      <c r="G168" s="20">
        <v>1.89</v>
      </c>
      <c r="H168" s="20">
        <v>32.96</v>
      </c>
      <c r="I168" s="20">
        <v>38.15</v>
      </c>
      <c r="J168" s="20">
        <v>18.579999999999998</v>
      </c>
      <c r="K168" s="20">
        <v>0</v>
      </c>
      <c r="L168" s="18">
        <v>1164</v>
      </c>
      <c r="M168" s="18">
        <v>1100</v>
      </c>
      <c r="N168" s="11">
        <v>54</v>
      </c>
      <c r="O168" s="11">
        <v>785</v>
      </c>
      <c r="P168" s="11">
        <v>133</v>
      </c>
      <c r="Q168" s="19">
        <v>326</v>
      </c>
      <c r="R168" s="18">
        <v>12350</v>
      </c>
      <c r="S168" s="11">
        <v>0</v>
      </c>
      <c r="T168" s="11">
        <v>22</v>
      </c>
      <c r="U168" s="11">
        <v>22</v>
      </c>
      <c r="V168" s="18">
        <v>4542</v>
      </c>
      <c r="W168" s="11">
        <v>188</v>
      </c>
      <c r="X168" s="11">
        <v>641</v>
      </c>
      <c r="Y168" s="18">
        <v>5867</v>
      </c>
      <c r="Z168" s="19">
        <v>26875</v>
      </c>
      <c r="AA168" s="19">
        <v>0</v>
      </c>
      <c r="AB168" s="19">
        <v>0</v>
      </c>
      <c r="AC168" s="19">
        <v>20437</v>
      </c>
      <c r="AD168" s="19">
        <v>47312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21379</v>
      </c>
      <c r="AL168" s="19">
        <v>1655</v>
      </c>
      <c r="AM168" s="19">
        <v>23034</v>
      </c>
      <c r="AN168" s="19">
        <v>1849</v>
      </c>
      <c r="AO168" s="19">
        <v>500</v>
      </c>
      <c r="AP168" s="19">
        <v>0</v>
      </c>
      <c r="AQ168" s="19">
        <v>2349</v>
      </c>
      <c r="AR168" s="19">
        <v>15488</v>
      </c>
      <c r="AS168" s="19">
        <v>40871</v>
      </c>
      <c r="AT168" s="11">
        <v>0</v>
      </c>
      <c r="AU168" s="11">
        <v>0.55000000000000004</v>
      </c>
      <c r="AV168" s="11">
        <v>0</v>
      </c>
      <c r="AW168" s="11">
        <v>0.55000000000000004</v>
      </c>
      <c r="AX168" s="18">
        <v>5858</v>
      </c>
      <c r="AY168" s="11">
        <v>21.29</v>
      </c>
      <c r="AZ168" s="11">
        <v>0</v>
      </c>
      <c r="BA168" s="11">
        <v>78.709999999999994</v>
      </c>
      <c r="BB168" s="11">
        <v>18.34</v>
      </c>
      <c r="BC168" s="11">
        <v>81.66</v>
      </c>
      <c r="BD168" s="11">
        <v>7.19</v>
      </c>
      <c r="BE168" s="11">
        <v>92.82</v>
      </c>
      <c r="BF168" s="11">
        <v>25.38</v>
      </c>
      <c r="BG168" s="11">
        <v>42.71</v>
      </c>
      <c r="BH168" s="11">
        <v>38.909999999999997</v>
      </c>
      <c r="BI168" s="11">
        <v>5.75</v>
      </c>
      <c r="BJ168" s="11">
        <v>37.89</v>
      </c>
      <c r="BK168" s="11">
        <v>56.36</v>
      </c>
      <c r="BL168" s="11">
        <v>0</v>
      </c>
      <c r="BM168" s="11">
        <v>56.8</v>
      </c>
      <c r="BN168" s="11">
        <v>43.2</v>
      </c>
      <c r="BO168" s="11">
        <v>0</v>
      </c>
      <c r="BP168" s="11">
        <v>1.06</v>
      </c>
      <c r="BQ168" s="20">
        <v>0</v>
      </c>
      <c r="BR168" s="33">
        <v>5858</v>
      </c>
      <c r="BS168" s="34">
        <v>4.7241935483870972</v>
      </c>
      <c r="BT168" s="20">
        <v>21.67</v>
      </c>
      <c r="BU168" s="20">
        <v>12.49</v>
      </c>
      <c r="BV168" s="20">
        <v>16.48</v>
      </c>
      <c r="BW168" s="20">
        <v>0</v>
      </c>
    </row>
    <row r="169" spans="1:75" ht="12.75" customHeight="1">
      <c r="A169" s="11" t="s">
        <v>457</v>
      </c>
      <c r="B169" s="11" t="s">
        <v>458</v>
      </c>
      <c r="C169" s="18">
        <v>4604</v>
      </c>
      <c r="D169" s="18">
        <v>5904</v>
      </c>
      <c r="E169" s="18">
        <v>2912</v>
      </c>
      <c r="F169" s="11">
        <v>6.86</v>
      </c>
      <c r="G169" s="20">
        <v>3.16</v>
      </c>
      <c r="H169" s="20">
        <v>23.64</v>
      </c>
      <c r="I169" s="20">
        <v>24.43</v>
      </c>
      <c r="J169" s="20">
        <v>17.48</v>
      </c>
      <c r="K169" s="20">
        <v>20</v>
      </c>
      <c r="L169" s="18">
        <v>4880</v>
      </c>
      <c r="M169" s="18">
        <v>1508</v>
      </c>
      <c r="N169" s="11">
        <v>365</v>
      </c>
      <c r="O169" s="18">
        <v>3346</v>
      </c>
      <c r="P169" s="18">
        <v>2569</v>
      </c>
      <c r="Q169" s="19">
        <v>3000</v>
      </c>
      <c r="R169" s="18">
        <v>17698</v>
      </c>
      <c r="S169" s="11">
        <v>1</v>
      </c>
      <c r="T169" s="11">
        <v>22</v>
      </c>
      <c r="U169" s="11">
        <v>23</v>
      </c>
      <c r="V169" s="18">
        <v>28139</v>
      </c>
      <c r="W169" s="11">
        <v>490</v>
      </c>
      <c r="X169" s="11">
        <v>680</v>
      </c>
      <c r="Y169" s="18">
        <v>31601</v>
      </c>
      <c r="Z169" s="19">
        <v>103508</v>
      </c>
      <c r="AA169" s="19">
        <v>270</v>
      </c>
      <c r="AB169" s="19">
        <v>0</v>
      </c>
      <c r="AC169" s="19">
        <v>8711</v>
      </c>
      <c r="AD169" s="19">
        <v>112489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74771</v>
      </c>
      <c r="AL169" s="19">
        <v>5718</v>
      </c>
      <c r="AM169" s="19">
        <v>80489</v>
      </c>
      <c r="AN169" s="19">
        <v>12000</v>
      </c>
      <c r="AO169" s="19">
        <v>1055</v>
      </c>
      <c r="AP169" s="19">
        <v>1500</v>
      </c>
      <c r="AQ169" s="19">
        <v>14555</v>
      </c>
      <c r="AR169" s="19">
        <v>13805</v>
      </c>
      <c r="AS169" s="19">
        <v>108849</v>
      </c>
      <c r="AT169" s="11">
        <v>0</v>
      </c>
      <c r="AU169" s="11">
        <v>2.5499999999999998</v>
      </c>
      <c r="AV169" s="11">
        <v>1.75</v>
      </c>
      <c r="AW169" s="11">
        <v>4.3</v>
      </c>
      <c r="AX169" s="18">
        <v>31594</v>
      </c>
      <c r="AY169" s="11">
        <v>7.25</v>
      </c>
      <c r="AZ169" s="11">
        <v>10.31</v>
      </c>
      <c r="BA169" s="11">
        <v>82.45</v>
      </c>
      <c r="BB169" s="11">
        <v>9.86</v>
      </c>
      <c r="BC169" s="11">
        <v>90.14</v>
      </c>
      <c r="BD169" s="11">
        <v>7.1</v>
      </c>
      <c r="BE169" s="11">
        <v>92.9</v>
      </c>
      <c r="BF169" s="11">
        <v>28.99</v>
      </c>
      <c r="BG169" s="11">
        <v>51.78</v>
      </c>
      <c r="BH169" s="11">
        <v>39.909999999999997</v>
      </c>
      <c r="BI169" s="11">
        <v>13.37</v>
      </c>
      <c r="BJ169" s="11">
        <v>12.68</v>
      </c>
      <c r="BK169" s="11">
        <v>73.95</v>
      </c>
      <c r="BL169" s="11">
        <v>0</v>
      </c>
      <c r="BM169" s="11">
        <v>92.02</v>
      </c>
      <c r="BN169" s="11">
        <v>7.74</v>
      </c>
      <c r="BO169" s="11">
        <v>0.24</v>
      </c>
      <c r="BP169" s="11">
        <v>0.75</v>
      </c>
      <c r="BQ169" s="20">
        <v>0</v>
      </c>
      <c r="BR169" s="33">
        <v>31594</v>
      </c>
      <c r="BS169" s="34">
        <v>6.8622936576889657</v>
      </c>
      <c r="BT169" s="20">
        <v>22.48</v>
      </c>
      <c r="BU169" s="20">
        <v>3</v>
      </c>
      <c r="BV169" s="20">
        <v>1.89</v>
      </c>
      <c r="BW169" s="20">
        <v>0.06</v>
      </c>
    </row>
    <row r="170" spans="1:75" ht="12.75" customHeight="1">
      <c r="A170" s="11" t="s">
        <v>459</v>
      </c>
      <c r="B170" s="11" t="s">
        <v>460</v>
      </c>
      <c r="C170" s="11">
        <v>-1</v>
      </c>
      <c r="D170" s="11">
        <v>-1</v>
      </c>
      <c r="E170" s="11">
        <v>-1</v>
      </c>
      <c r="F170" s="11">
        <v>-1</v>
      </c>
      <c r="G170" s="20">
        <v>-1</v>
      </c>
      <c r="H170" s="20">
        <v>-1</v>
      </c>
      <c r="I170" s="20">
        <v>-1</v>
      </c>
      <c r="J170" s="20">
        <v>-1</v>
      </c>
      <c r="K170" s="11" t="s">
        <v>70</v>
      </c>
      <c r="L170" s="11">
        <v>300</v>
      </c>
      <c r="M170" s="11">
        <v>-1</v>
      </c>
      <c r="N170" s="11">
        <v>-1</v>
      </c>
      <c r="O170" s="11">
        <v>-1</v>
      </c>
      <c r="P170" s="11">
        <v>-1</v>
      </c>
      <c r="Q170" s="11" t="s">
        <v>70</v>
      </c>
      <c r="R170" s="11">
        <v>-1</v>
      </c>
      <c r="S170" s="11">
        <v>-1</v>
      </c>
      <c r="T170" s="11">
        <v>22</v>
      </c>
      <c r="U170" s="11">
        <v>22</v>
      </c>
      <c r="V170" s="11">
        <v>-1</v>
      </c>
      <c r="W170" s="11">
        <v>-1</v>
      </c>
      <c r="X170" s="11">
        <v>-1</v>
      </c>
      <c r="Y170" s="11">
        <v>0</v>
      </c>
      <c r="Z170" s="19">
        <v>-1</v>
      </c>
      <c r="AA170" s="19">
        <v>-1</v>
      </c>
      <c r="AB170" s="19">
        <v>-1</v>
      </c>
      <c r="AC170" s="19">
        <v>-1</v>
      </c>
      <c r="AD170" s="19">
        <v>-1</v>
      </c>
      <c r="AE170" s="19">
        <v>-1</v>
      </c>
      <c r="AF170" s="19">
        <v>-1</v>
      </c>
      <c r="AG170" s="19">
        <v>-1</v>
      </c>
      <c r="AH170" s="19">
        <v>-1</v>
      </c>
      <c r="AI170" s="19">
        <v>-1</v>
      </c>
      <c r="AJ170" s="19">
        <v>-1</v>
      </c>
      <c r="AK170" s="19">
        <v>-1</v>
      </c>
      <c r="AL170" s="19">
        <v>-1</v>
      </c>
      <c r="AM170" s="19">
        <v>-1</v>
      </c>
      <c r="AN170" s="19">
        <v>-1</v>
      </c>
      <c r="AO170" s="19">
        <v>-1</v>
      </c>
      <c r="AP170" s="19">
        <v>-1</v>
      </c>
      <c r="AQ170" s="19">
        <v>-1</v>
      </c>
      <c r="AR170" s="19">
        <v>-1</v>
      </c>
      <c r="AS170" s="19">
        <v>-1</v>
      </c>
      <c r="AT170" s="11">
        <v>-1</v>
      </c>
      <c r="AU170" s="11">
        <v>-1</v>
      </c>
      <c r="AV170" s="11">
        <v>-1</v>
      </c>
      <c r="AW170" s="11">
        <v>-1</v>
      </c>
      <c r="AX170" s="11">
        <v>0</v>
      </c>
      <c r="AY170" s="11">
        <v>-1</v>
      </c>
      <c r="AZ170" s="11">
        <v>-1</v>
      </c>
      <c r="BA170" s="11">
        <v>-1</v>
      </c>
      <c r="BB170" s="11">
        <v>0</v>
      </c>
      <c r="BC170" s="11">
        <v>0</v>
      </c>
      <c r="BD170" s="11">
        <v>-1</v>
      </c>
      <c r="BE170" s="11">
        <v>-1</v>
      </c>
      <c r="BF170" s="11">
        <v>-1</v>
      </c>
      <c r="BG170" s="11">
        <v>0</v>
      </c>
      <c r="BH170" s="11">
        <v>0</v>
      </c>
      <c r="BI170" s="11">
        <v>-1</v>
      </c>
      <c r="BJ170" s="11">
        <v>-1</v>
      </c>
      <c r="BK170" s="11">
        <v>-1</v>
      </c>
      <c r="BL170" s="11">
        <v>-1</v>
      </c>
      <c r="BM170" s="11">
        <v>-1</v>
      </c>
      <c r="BN170" s="11">
        <v>-1</v>
      </c>
      <c r="BO170" s="11">
        <v>-1</v>
      </c>
      <c r="BP170" s="11">
        <v>-1</v>
      </c>
      <c r="BQ170" s="20">
        <v>-1</v>
      </c>
      <c r="BR170" s="35">
        <v>-1</v>
      </c>
      <c r="BS170" s="34">
        <v>1</v>
      </c>
      <c r="BT170" s="20">
        <v>-1</v>
      </c>
      <c r="BU170" s="20">
        <v>-1</v>
      </c>
      <c r="BV170" s="20">
        <v>-1</v>
      </c>
      <c r="BW170" s="20">
        <v>-1</v>
      </c>
    </row>
    <row r="171" spans="1:75" ht="12.75" customHeight="1">
      <c r="A171" s="11" t="s">
        <v>461</v>
      </c>
      <c r="B171" s="11" t="s">
        <v>462</v>
      </c>
      <c r="C171" s="18">
        <v>4368</v>
      </c>
      <c r="D171" s="18">
        <v>13841</v>
      </c>
      <c r="E171" s="18">
        <v>2833</v>
      </c>
      <c r="F171" s="11">
        <v>5.33</v>
      </c>
      <c r="G171" s="20">
        <v>2.97</v>
      </c>
      <c r="H171" s="20">
        <v>53.98</v>
      </c>
      <c r="I171" s="20">
        <v>58.89</v>
      </c>
      <c r="J171" s="20">
        <v>44.99</v>
      </c>
      <c r="K171" s="20">
        <v>30</v>
      </c>
      <c r="L171" s="18">
        <v>6292</v>
      </c>
      <c r="M171" s="18">
        <v>1698</v>
      </c>
      <c r="N171" s="11">
        <v>194</v>
      </c>
      <c r="O171" s="18">
        <v>1791</v>
      </c>
      <c r="P171" s="18">
        <v>1028</v>
      </c>
      <c r="Q171" s="19">
        <v>1295</v>
      </c>
      <c r="R171" s="18">
        <v>24395</v>
      </c>
      <c r="S171" s="11">
        <v>1</v>
      </c>
      <c r="T171" s="11">
        <v>22</v>
      </c>
      <c r="U171" s="11">
        <v>23</v>
      </c>
      <c r="V171" s="18">
        <v>20986</v>
      </c>
      <c r="W171" s="11">
        <v>797</v>
      </c>
      <c r="X171" s="11">
        <v>661</v>
      </c>
      <c r="Y171" s="18">
        <v>24038</v>
      </c>
      <c r="Z171" s="19">
        <v>221484</v>
      </c>
      <c r="AA171" s="19">
        <v>0</v>
      </c>
      <c r="AB171" s="19">
        <v>0</v>
      </c>
      <c r="AC171" s="19">
        <v>35728</v>
      </c>
      <c r="AD171" s="19">
        <v>257212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114409</v>
      </c>
      <c r="AL171" s="19">
        <v>82095</v>
      </c>
      <c r="AM171" s="19">
        <v>196504</v>
      </c>
      <c r="AN171" s="19">
        <v>11120</v>
      </c>
      <c r="AO171" s="19">
        <v>1039</v>
      </c>
      <c r="AP171" s="19">
        <v>797</v>
      </c>
      <c r="AQ171" s="19">
        <v>12956</v>
      </c>
      <c r="AR171" s="19">
        <v>26330</v>
      </c>
      <c r="AS171" s="19">
        <v>235790</v>
      </c>
      <c r="AT171" s="11">
        <v>0</v>
      </c>
      <c r="AU171" s="11">
        <v>2.93</v>
      </c>
      <c r="AV171" s="11">
        <v>0.11</v>
      </c>
      <c r="AW171" s="11">
        <v>3.04</v>
      </c>
      <c r="AX171" s="18">
        <v>23274</v>
      </c>
      <c r="AY171" s="11">
        <v>8.02</v>
      </c>
      <c r="AZ171" s="11">
        <v>6.15</v>
      </c>
      <c r="BA171" s="11">
        <v>85.83</v>
      </c>
      <c r="BB171" s="11">
        <v>8.9499999999999993</v>
      </c>
      <c r="BC171" s="11">
        <v>91.05</v>
      </c>
      <c r="BD171" s="11">
        <v>41.78</v>
      </c>
      <c r="BE171" s="11">
        <v>58.22</v>
      </c>
      <c r="BF171" s="11">
        <v>22.97</v>
      </c>
      <c r="BG171" s="11">
        <v>38.29</v>
      </c>
      <c r="BH171" s="11">
        <v>55.73</v>
      </c>
      <c r="BI171" s="11">
        <v>5.49</v>
      </c>
      <c r="BJ171" s="11">
        <v>11.17</v>
      </c>
      <c r="BK171" s="11">
        <v>83.34</v>
      </c>
      <c r="BL171" s="11">
        <v>0</v>
      </c>
      <c r="BM171" s="11">
        <v>86.11</v>
      </c>
      <c r="BN171" s="11">
        <v>13.89</v>
      </c>
      <c r="BO171" s="11">
        <v>0</v>
      </c>
      <c r="BP171" s="11">
        <v>0.52</v>
      </c>
      <c r="BQ171" s="20">
        <v>0</v>
      </c>
      <c r="BR171" s="33">
        <v>23274</v>
      </c>
      <c r="BS171" s="34">
        <v>5.3282967032967035</v>
      </c>
      <c r="BT171" s="20">
        <v>50.71</v>
      </c>
      <c r="BU171" s="20">
        <v>6.03</v>
      </c>
      <c r="BV171" s="20">
        <v>8.18</v>
      </c>
      <c r="BW171" s="20">
        <v>0</v>
      </c>
    </row>
    <row r="172" spans="1:75" ht="12.75" customHeight="1">
      <c r="A172" s="11" t="s">
        <v>463</v>
      </c>
      <c r="B172" s="11" t="s">
        <v>464</v>
      </c>
      <c r="C172" s="18">
        <v>4647</v>
      </c>
      <c r="D172" s="11">
        <v>-1</v>
      </c>
      <c r="E172" s="11">
        <v>-1</v>
      </c>
      <c r="F172" s="11">
        <v>0.45</v>
      </c>
      <c r="G172" s="20">
        <v>0</v>
      </c>
      <c r="H172" s="20">
        <v>0</v>
      </c>
      <c r="I172" s="20">
        <v>5.46</v>
      </c>
      <c r="J172" s="20">
        <v>1.94</v>
      </c>
      <c r="K172" s="20">
        <v>0</v>
      </c>
      <c r="L172" s="18">
        <v>1792</v>
      </c>
      <c r="M172" s="11">
        <v>-1</v>
      </c>
      <c r="N172" s="11">
        <v>26</v>
      </c>
      <c r="O172" s="11">
        <v>380</v>
      </c>
      <c r="P172" s="11">
        <v>380</v>
      </c>
      <c r="Q172" s="19">
        <v>-1</v>
      </c>
      <c r="R172" s="11">
        <v>-1</v>
      </c>
      <c r="S172" s="11">
        <v>0</v>
      </c>
      <c r="T172" s="11">
        <v>24</v>
      </c>
      <c r="U172" s="11">
        <v>24</v>
      </c>
      <c r="V172" s="18">
        <v>2105</v>
      </c>
      <c r="W172" s="11">
        <v>118</v>
      </c>
      <c r="X172" s="11">
        <v>66</v>
      </c>
      <c r="Y172" s="18">
        <v>2105</v>
      </c>
      <c r="Z172" s="19">
        <v>-1</v>
      </c>
      <c r="AA172" s="19">
        <v>-1</v>
      </c>
      <c r="AB172" s="19">
        <v>-1</v>
      </c>
      <c r="AC172" s="19">
        <v>-1</v>
      </c>
      <c r="AD172" s="19">
        <v>25371</v>
      </c>
      <c r="AE172" s="19">
        <v>-1</v>
      </c>
      <c r="AF172" s="19">
        <v>-1</v>
      </c>
      <c r="AG172" s="19">
        <v>-1</v>
      </c>
      <c r="AH172" s="19">
        <v>-1</v>
      </c>
      <c r="AI172" s="19">
        <v>0</v>
      </c>
      <c r="AJ172" s="19">
        <v>-1</v>
      </c>
      <c r="AK172" s="19">
        <v>-1</v>
      </c>
      <c r="AL172" s="19">
        <v>-1</v>
      </c>
      <c r="AM172" s="19">
        <v>8993</v>
      </c>
      <c r="AN172" s="19">
        <v>-1</v>
      </c>
      <c r="AO172" s="19">
        <v>-1</v>
      </c>
      <c r="AP172" s="19">
        <v>-1</v>
      </c>
      <c r="AQ172" s="19">
        <v>0</v>
      </c>
      <c r="AR172" s="19">
        <v>-1</v>
      </c>
      <c r="AS172" s="19">
        <v>0</v>
      </c>
      <c r="AT172" s="11">
        <v>-1</v>
      </c>
      <c r="AU172" s="11">
        <v>-1</v>
      </c>
      <c r="AV172" s="11">
        <v>-1</v>
      </c>
      <c r="AW172" s="11">
        <v>0.6</v>
      </c>
      <c r="AX172" s="18">
        <v>2111</v>
      </c>
      <c r="AY172" s="11">
        <v>-1</v>
      </c>
      <c r="AZ172" s="11">
        <v>-1</v>
      </c>
      <c r="BA172" s="11">
        <v>-1</v>
      </c>
      <c r="BB172" s="11">
        <v>0</v>
      </c>
      <c r="BC172" s="11">
        <v>100</v>
      </c>
      <c r="BD172" s="11">
        <v>-1</v>
      </c>
      <c r="BE172" s="11">
        <v>-1</v>
      </c>
      <c r="BF172" s="11">
        <v>69.59</v>
      </c>
      <c r="BG172" s="11">
        <v>0</v>
      </c>
      <c r="BH172" s="11">
        <v>0</v>
      </c>
      <c r="BI172" s="11">
        <v>0</v>
      </c>
      <c r="BJ172" s="11">
        <v>-1</v>
      </c>
      <c r="BK172" s="11">
        <v>0</v>
      </c>
      <c r="BL172" s="11">
        <v>-1</v>
      </c>
      <c r="BM172" s="11">
        <v>-1</v>
      </c>
      <c r="BN172" s="11">
        <v>-1</v>
      </c>
      <c r="BO172" s="11">
        <v>-1</v>
      </c>
      <c r="BP172" s="11">
        <v>0</v>
      </c>
      <c r="BQ172" s="20">
        <v>-1</v>
      </c>
      <c r="BR172" s="33">
        <v>2105</v>
      </c>
      <c r="BS172" s="34">
        <v>0.45298041747363893</v>
      </c>
      <c r="BT172" s="20">
        <v>-1</v>
      </c>
      <c r="BU172" s="20">
        <v>-1</v>
      </c>
      <c r="BV172" s="20">
        <v>-1</v>
      </c>
      <c r="BW172" s="20">
        <v>-1</v>
      </c>
    </row>
    <row r="173" spans="1:75" ht="12.75" customHeight="1">
      <c r="A173" s="11" t="s">
        <v>465</v>
      </c>
      <c r="B173" s="11" t="s">
        <v>466</v>
      </c>
      <c r="C173" s="18">
        <v>1685</v>
      </c>
      <c r="D173" s="18">
        <v>5978</v>
      </c>
      <c r="E173" s="18">
        <v>1240</v>
      </c>
      <c r="F173" s="11">
        <v>6.38</v>
      </c>
      <c r="G173" s="20">
        <v>5.25</v>
      </c>
      <c r="H173" s="20">
        <v>37.159999999999997</v>
      </c>
      <c r="I173" s="20">
        <v>35.24</v>
      </c>
      <c r="J173" s="20">
        <v>24.03</v>
      </c>
      <c r="K173" s="20">
        <v>20</v>
      </c>
      <c r="L173" s="18">
        <v>1600</v>
      </c>
      <c r="M173" s="18">
        <v>1820</v>
      </c>
      <c r="N173" s="11">
        <v>184</v>
      </c>
      <c r="O173" s="18">
        <v>1981</v>
      </c>
      <c r="P173" s="11">
        <v>741</v>
      </c>
      <c r="Q173" s="19">
        <v>1724</v>
      </c>
      <c r="R173" s="18">
        <v>11945</v>
      </c>
      <c r="S173" s="11">
        <v>1</v>
      </c>
      <c r="T173" s="11">
        <v>22</v>
      </c>
      <c r="U173" s="11">
        <v>23</v>
      </c>
      <c r="V173" s="18">
        <v>9968</v>
      </c>
      <c r="W173" s="11">
        <v>248</v>
      </c>
      <c r="X173" s="11">
        <v>343</v>
      </c>
      <c r="Y173" s="18">
        <v>11145</v>
      </c>
      <c r="Z173" s="19">
        <v>47243</v>
      </c>
      <c r="AA173" s="19">
        <v>170</v>
      </c>
      <c r="AB173" s="19">
        <v>0</v>
      </c>
      <c r="AC173" s="19">
        <v>11961</v>
      </c>
      <c r="AD173" s="19">
        <v>59374</v>
      </c>
      <c r="AE173" s="19">
        <v>0</v>
      </c>
      <c r="AF173" s="19">
        <v>0</v>
      </c>
      <c r="AG173" s="19">
        <v>0</v>
      </c>
      <c r="AH173" s="19">
        <v>15500</v>
      </c>
      <c r="AI173" s="19">
        <v>15500</v>
      </c>
      <c r="AJ173" s="19">
        <v>15500</v>
      </c>
      <c r="AK173" s="19">
        <v>37506</v>
      </c>
      <c r="AL173" s="19">
        <v>2979</v>
      </c>
      <c r="AM173" s="19">
        <v>40485</v>
      </c>
      <c r="AN173" s="19">
        <v>6494</v>
      </c>
      <c r="AO173" s="19">
        <v>480</v>
      </c>
      <c r="AP173" s="19">
        <v>1875</v>
      </c>
      <c r="AQ173" s="19">
        <v>8849</v>
      </c>
      <c r="AR173" s="19">
        <v>13277</v>
      </c>
      <c r="AS173" s="19">
        <v>62611</v>
      </c>
      <c r="AT173" s="11">
        <v>0.55000000000000004</v>
      </c>
      <c r="AU173" s="11">
        <v>0.55000000000000004</v>
      </c>
      <c r="AV173" s="11">
        <v>0.65</v>
      </c>
      <c r="AW173" s="11">
        <v>1.2</v>
      </c>
      <c r="AX173" s="18">
        <v>10747</v>
      </c>
      <c r="AY173" s="11">
        <v>5.42</v>
      </c>
      <c r="AZ173" s="11">
        <v>21.19</v>
      </c>
      <c r="BA173" s="11">
        <v>73.39</v>
      </c>
      <c r="BB173" s="11">
        <v>6.76</v>
      </c>
      <c r="BC173" s="11">
        <v>93.24</v>
      </c>
      <c r="BD173" s="11">
        <v>7.36</v>
      </c>
      <c r="BE173" s="11">
        <v>92.64</v>
      </c>
      <c r="BF173" s="11">
        <v>41.18</v>
      </c>
      <c r="BG173" s="11">
        <v>27.6</v>
      </c>
      <c r="BH173" s="11">
        <v>55.46</v>
      </c>
      <c r="BI173" s="11">
        <v>14.13</v>
      </c>
      <c r="BJ173" s="11">
        <v>21.21</v>
      </c>
      <c r="BK173" s="11">
        <v>64.66</v>
      </c>
      <c r="BL173" s="11">
        <v>0</v>
      </c>
      <c r="BM173" s="11">
        <v>79.569999999999993</v>
      </c>
      <c r="BN173" s="11">
        <v>20.149999999999999</v>
      </c>
      <c r="BO173" s="11">
        <v>0.28999999999999998</v>
      </c>
      <c r="BP173" s="11">
        <v>0.46</v>
      </c>
      <c r="BQ173" s="20">
        <v>0</v>
      </c>
      <c r="BR173" s="33">
        <v>10747</v>
      </c>
      <c r="BS173" s="34">
        <v>6.3780415430267059</v>
      </c>
      <c r="BT173" s="20">
        <v>28.04</v>
      </c>
      <c r="BU173" s="20">
        <v>7.88</v>
      </c>
      <c r="BV173" s="20">
        <v>7.1</v>
      </c>
      <c r="BW173" s="20">
        <v>0.1</v>
      </c>
    </row>
    <row r="174" spans="1:75" ht="12.75" customHeight="1">
      <c r="A174" s="11" t="s">
        <v>467</v>
      </c>
      <c r="B174" s="11" t="s">
        <v>88</v>
      </c>
      <c r="C174" s="18">
        <v>6427</v>
      </c>
      <c r="D174" s="18">
        <v>90324</v>
      </c>
      <c r="E174" s="18">
        <v>4964</v>
      </c>
      <c r="F174" s="11">
        <v>11.18</v>
      </c>
      <c r="G174" s="20">
        <v>3.79</v>
      </c>
      <c r="H174" s="20">
        <v>67.81</v>
      </c>
      <c r="I174" s="20">
        <v>73.87</v>
      </c>
      <c r="J174" s="20">
        <v>52.55</v>
      </c>
      <c r="K174" s="20">
        <v>40</v>
      </c>
      <c r="L174" s="18">
        <v>12500</v>
      </c>
      <c r="M174" s="18">
        <v>2395</v>
      </c>
      <c r="N174" s="11">
        <v>293</v>
      </c>
      <c r="O174" s="18">
        <v>4905</v>
      </c>
      <c r="P174" s="18">
        <v>4565</v>
      </c>
      <c r="Q174" s="19">
        <v>3004</v>
      </c>
      <c r="R174" s="18">
        <v>36493</v>
      </c>
      <c r="S174" s="11">
        <v>4</v>
      </c>
      <c r="T174" s="11">
        <v>22</v>
      </c>
      <c r="U174" s="11">
        <v>26</v>
      </c>
      <c r="V174" s="18">
        <v>67757</v>
      </c>
      <c r="W174" s="18">
        <v>1502</v>
      </c>
      <c r="X174" s="11">
        <v>927</v>
      </c>
      <c r="Y174" s="18">
        <v>76568</v>
      </c>
      <c r="Z174" s="19">
        <v>435837</v>
      </c>
      <c r="AA174" s="19">
        <v>0</v>
      </c>
      <c r="AB174" s="19">
        <v>0</v>
      </c>
      <c r="AC174" s="19">
        <v>38950</v>
      </c>
      <c r="AD174" s="19">
        <v>474787</v>
      </c>
      <c r="AE174" s="19">
        <v>0</v>
      </c>
      <c r="AF174" s="19">
        <v>0</v>
      </c>
      <c r="AG174" s="19">
        <v>136972</v>
      </c>
      <c r="AH174" s="19">
        <v>15975</v>
      </c>
      <c r="AI174" s="19">
        <v>152947</v>
      </c>
      <c r="AJ174" s="19">
        <v>6270</v>
      </c>
      <c r="AK174" s="19">
        <v>261775</v>
      </c>
      <c r="AL174" s="19">
        <v>75992</v>
      </c>
      <c r="AM174" s="19">
        <v>337767</v>
      </c>
      <c r="AN174" s="19">
        <v>16500</v>
      </c>
      <c r="AO174" s="19">
        <v>2373</v>
      </c>
      <c r="AP174" s="19">
        <v>5500</v>
      </c>
      <c r="AQ174" s="19">
        <v>24373</v>
      </c>
      <c r="AR174" s="19">
        <v>73697</v>
      </c>
      <c r="AS174" s="19">
        <v>435837</v>
      </c>
      <c r="AT174" s="11">
        <v>2</v>
      </c>
      <c r="AU174" s="11">
        <v>3</v>
      </c>
      <c r="AV174" s="11">
        <v>2.67</v>
      </c>
      <c r="AW174" s="11">
        <v>5.67</v>
      </c>
      <c r="AX174" s="18">
        <v>71834</v>
      </c>
      <c r="AY174" s="11">
        <v>9.74</v>
      </c>
      <c r="AZ174" s="11">
        <v>22.57</v>
      </c>
      <c r="BA174" s="11">
        <v>67.7</v>
      </c>
      <c r="BB174" s="11">
        <v>5.37</v>
      </c>
      <c r="BC174" s="11">
        <v>94.63</v>
      </c>
      <c r="BD174" s="11">
        <v>22.5</v>
      </c>
      <c r="BE174" s="11">
        <v>77.5</v>
      </c>
      <c r="BF174" s="11">
        <v>40.049999999999997</v>
      </c>
      <c r="BG174" s="11">
        <v>44.64</v>
      </c>
      <c r="BH174" s="11">
        <v>50.23</v>
      </c>
      <c r="BI174" s="11">
        <v>5.59</v>
      </c>
      <c r="BJ174" s="11">
        <v>16.91</v>
      </c>
      <c r="BK174" s="11">
        <v>77.5</v>
      </c>
      <c r="BL174" s="11">
        <v>0</v>
      </c>
      <c r="BM174" s="11">
        <v>91.8</v>
      </c>
      <c r="BN174" s="11">
        <v>8.1999999999999993</v>
      </c>
      <c r="BO174" s="11">
        <v>0</v>
      </c>
      <c r="BP174" s="11">
        <v>0.63</v>
      </c>
      <c r="BQ174" s="20">
        <v>0</v>
      </c>
      <c r="BR174" s="33">
        <v>71834</v>
      </c>
      <c r="BS174" s="34">
        <v>11.176909911311654</v>
      </c>
      <c r="BT174" s="20">
        <v>67.81</v>
      </c>
      <c r="BU174" s="20">
        <v>11.47</v>
      </c>
      <c r="BV174" s="20">
        <v>6.06</v>
      </c>
      <c r="BW174" s="20">
        <v>0</v>
      </c>
    </row>
    <row r="175" spans="1:75" ht="12.75" customHeight="1">
      <c r="A175" s="11" t="s">
        <v>468</v>
      </c>
      <c r="B175" s="11" t="s">
        <v>469</v>
      </c>
      <c r="C175" s="18">
        <v>13117</v>
      </c>
      <c r="D175" s="18">
        <v>52756</v>
      </c>
      <c r="E175" s="18">
        <v>6630</v>
      </c>
      <c r="F175" s="11">
        <v>4.63</v>
      </c>
      <c r="G175" s="20">
        <v>2.77</v>
      </c>
      <c r="H175" s="20">
        <v>27.1</v>
      </c>
      <c r="I175" s="20">
        <v>23.96</v>
      </c>
      <c r="J175" s="20">
        <v>23.77</v>
      </c>
      <c r="K175" s="20">
        <v>25</v>
      </c>
      <c r="L175" s="18">
        <v>10000</v>
      </c>
      <c r="M175" s="18">
        <v>2616</v>
      </c>
      <c r="N175" s="11">
        <v>574</v>
      </c>
      <c r="O175" s="18">
        <v>9071</v>
      </c>
      <c r="P175" s="18">
        <v>6981</v>
      </c>
      <c r="Q175" s="19">
        <v>4195</v>
      </c>
      <c r="R175" s="18">
        <v>24142</v>
      </c>
      <c r="S175" s="11">
        <v>3</v>
      </c>
      <c r="T175" s="11">
        <v>22</v>
      </c>
      <c r="U175" s="11">
        <v>25</v>
      </c>
      <c r="V175" s="18">
        <v>50195</v>
      </c>
      <c r="W175" s="11">
        <v>905</v>
      </c>
      <c r="X175" s="11">
        <v>962</v>
      </c>
      <c r="Y175" s="18">
        <v>87141</v>
      </c>
      <c r="Z175" s="19">
        <v>291118</v>
      </c>
      <c r="AA175" s="19">
        <v>500</v>
      </c>
      <c r="AB175" s="19">
        <v>0</v>
      </c>
      <c r="AC175" s="19">
        <v>22639</v>
      </c>
      <c r="AD175" s="19">
        <v>314257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241684</v>
      </c>
      <c r="AL175" s="19">
        <v>70068</v>
      </c>
      <c r="AM175" s="19">
        <v>311752</v>
      </c>
      <c r="AN175" s="19">
        <v>21321</v>
      </c>
      <c r="AO175" s="19">
        <v>4833</v>
      </c>
      <c r="AP175" s="19">
        <v>10165</v>
      </c>
      <c r="AQ175" s="19">
        <v>36319</v>
      </c>
      <c r="AR175" s="19">
        <v>7408</v>
      </c>
      <c r="AS175" s="19">
        <v>355479</v>
      </c>
      <c r="AT175" s="11">
        <v>4.51</v>
      </c>
      <c r="AU175" s="11">
        <v>4.51</v>
      </c>
      <c r="AV175" s="11">
        <v>1.37</v>
      </c>
      <c r="AW175" s="11">
        <v>5.88</v>
      </c>
      <c r="AX175" s="18">
        <v>60732</v>
      </c>
      <c r="AY175" s="11">
        <v>13.31</v>
      </c>
      <c r="AZ175" s="11">
        <v>27.99</v>
      </c>
      <c r="BA175" s="11">
        <v>58.7</v>
      </c>
      <c r="BB175" s="11">
        <v>14.78</v>
      </c>
      <c r="BC175" s="11">
        <v>85.22</v>
      </c>
      <c r="BD175" s="11">
        <v>22.48</v>
      </c>
      <c r="BE175" s="11">
        <v>77.52</v>
      </c>
      <c r="BF175" s="11">
        <v>33.67</v>
      </c>
      <c r="BG175" s="11">
        <v>41.81</v>
      </c>
      <c r="BH175" s="11">
        <v>52.42</v>
      </c>
      <c r="BI175" s="11">
        <v>10.220000000000001</v>
      </c>
      <c r="BJ175" s="11">
        <v>2.08</v>
      </c>
      <c r="BK175" s="11">
        <v>87.7</v>
      </c>
      <c r="BL175" s="11">
        <v>0</v>
      </c>
      <c r="BM175" s="11">
        <v>92.64</v>
      </c>
      <c r="BN175" s="11">
        <v>7.2</v>
      </c>
      <c r="BO175" s="11">
        <v>0.16</v>
      </c>
      <c r="BP175" s="11">
        <v>0.8</v>
      </c>
      <c r="BQ175" s="20">
        <v>0</v>
      </c>
      <c r="BR175" s="33">
        <v>60732</v>
      </c>
      <c r="BS175" s="34">
        <v>4.6300221087138826</v>
      </c>
      <c r="BT175" s="20">
        <v>22.19</v>
      </c>
      <c r="BU175" s="20">
        <v>0.56000000000000005</v>
      </c>
      <c r="BV175" s="20">
        <v>1.73</v>
      </c>
      <c r="BW175" s="20">
        <v>0.04</v>
      </c>
    </row>
    <row r="176" spans="1:75" ht="12.75" customHeight="1">
      <c r="A176" s="11" t="s">
        <v>470</v>
      </c>
      <c r="B176" s="11" t="s">
        <v>471</v>
      </c>
      <c r="C176" s="18">
        <v>7088</v>
      </c>
      <c r="D176" s="18">
        <v>69156</v>
      </c>
      <c r="E176" s="18">
        <v>3457</v>
      </c>
      <c r="F176" s="11">
        <v>6.09</v>
      </c>
      <c r="G176" s="20">
        <v>3.75</v>
      </c>
      <c r="H176" s="20">
        <v>30.72</v>
      </c>
      <c r="I176" s="20">
        <v>31.21</v>
      </c>
      <c r="J176" s="20">
        <v>21.04</v>
      </c>
      <c r="K176" s="20">
        <v>30</v>
      </c>
      <c r="L176" s="18">
        <v>8900</v>
      </c>
      <c r="M176" s="18">
        <v>1968</v>
      </c>
      <c r="N176" s="11">
        <v>153</v>
      </c>
      <c r="O176" s="18">
        <v>2266</v>
      </c>
      <c r="P176" s="18">
        <v>1764</v>
      </c>
      <c r="Q176" s="19">
        <v>3859</v>
      </c>
      <c r="R176" s="18">
        <v>17313</v>
      </c>
      <c r="S176" s="11">
        <v>1</v>
      </c>
      <c r="T176" s="11">
        <v>22</v>
      </c>
      <c r="U176" s="11">
        <v>23</v>
      </c>
      <c r="V176" s="18">
        <v>39163</v>
      </c>
      <c r="W176" s="11">
        <v>801</v>
      </c>
      <c r="X176" s="11">
        <v>694</v>
      </c>
      <c r="Y176" s="18">
        <v>43214</v>
      </c>
      <c r="Z176" s="19">
        <v>216337</v>
      </c>
      <c r="AA176" s="19">
        <v>0</v>
      </c>
      <c r="AB176" s="19">
        <v>0</v>
      </c>
      <c r="AC176" s="19">
        <v>4911</v>
      </c>
      <c r="AD176" s="19">
        <v>221248</v>
      </c>
      <c r="AE176" s="19">
        <v>0</v>
      </c>
      <c r="AF176" s="19">
        <v>0</v>
      </c>
      <c r="AG176" s="19">
        <v>3500</v>
      </c>
      <c r="AH176" s="19">
        <v>0</v>
      </c>
      <c r="AI176" s="19">
        <v>3500</v>
      </c>
      <c r="AJ176" s="19">
        <v>0</v>
      </c>
      <c r="AK176" s="19">
        <v>123679</v>
      </c>
      <c r="AL176" s="19">
        <v>25429</v>
      </c>
      <c r="AM176" s="19">
        <v>149108</v>
      </c>
      <c r="AN176" s="19">
        <v>23352</v>
      </c>
      <c r="AO176" s="19">
        <v>1423</v>
      </c>
      <c r="AP176" s="19">
        <v>1790</v>
      </c>
      <c r="AQ176" s="19">
        <v>26565</v>
      </c>
      <c r="AR176" s="19">
        <v>42085</v>
      </c>
      <c r="AS176" s="19">
        <v>217758</v>
      </c>
      <c r="AT176" s="11">
        <v>0</v>
      </c>
      <c r="AU176" s="11">
        <v>1</v>
      </c>
      <c r="AV176" s="11">
        <v>1.75</v>
      </c>
      <c r="AW176" s="11">
        <v>2.75</v>
      </c>
      <c r="AX176" s="18">
        <v>43190</v>
      </c>
      <c r="AY176" s="11">
        <v>5.36</v>
      </c>
      <c r="AZ176" s="11">
        <v>6.74</v>
      </c>
      <c r="BA176" s="11">
        <v>87.91</v>
      </c>
      <c r="BB176" s="11">
        <v>8.5299999999999994</v>
      </c>
      <c r="BC176" s="11">
        <v>91.47</v>
      </c>
      <c r="BD176" s="11">
        <v>17.05</v>
      </c>
      <c r="BE176" s="11">
        <v>82.95</v>
      </c>
      <c r="BF176" s="11">
        <v>6.3</v>
      </c>
      <c r="BG176" s="11">
        <v>35.979999999999997</v>
      </c>
      <c r="BH176" s="11">
        <v>58.75</v>
      </c>
      <c r="BI176" s="11">
        <v>12.2</v>
      </c>
      <c r="BJ176" s="11">
        <v>19.329999999999998</v>
      </c>
      <c r="BK176" s="11">
        <v>68.47</v>
      </c>
      <c r="BL176" s="11">
        <v>0</v>
      </c>
      <c r="BM176" s="11">
        <v>97.78</v>
      </c>
      <c r="BN176" s="11">
        <v>2.2200000000000002</v>
      </c>
      <c r="BO176" s="11">
        <v>0</v>
      </c>
      <c r="BP176" s="11">
        <v>0.56999999999999995</v>
      </c>
      <c r="BQ176" s="20">
        <v>0</v>
      </c>
      <c r="BR176" s="33">
        <v>43190</v>
      </c>
      <c r="BS176" s="34">
        <v>6.0933972911963883</v>
      </c>
      <c r="BT176" s="20">
        <v>30.52</v>
      </c>
      <c r="BU176" s="20">
        <v>5.94</v>
      </c>
      <c r="BV176" s="20">
        <v>0.69</v>
      </c>
      <c r="BW176" s="20">
        <v>0</v>
      </c>
    </row>
    <row r="177" spans="1:75" ht="12.75" customHeight="1">
      <c r="A177" s="11" t="s">
        <v>472</v>
      </c>
      <c r="B177" s="11" t="s">
        <v>473</v>
      </c>
      <c r="C177" s="18">
        <v>6455</v>
      </c>
      <c r="D177" s="18">
        <v>71555</v>
      </c>
      <c r="E177" s="18">
        <v>3900</v>
      </c>
      <c r="F177" s="11">
        <v>10.66</v>
      </c>
      <c r="G177" s="20">
        <v>8.6</v>
      </c>
      <c r="H177" s="20">
        <v>99.45</v>
      </c>
      <c r="I177" s="20">
        <v>99.45</v>
      </c>
      <c r="J177" s="20">
        <v>73.510000000000005</v>
      </c>
      <c r="K177" s="20">
        <v>68</v>
      </c>
      <c r="L177" s="18">
        <v>15500</v>
      </c>
      <c r="M177" s="18">
        <v>2600</v>
      </c>
      <c r="N177" s="11">
        <v>157</v>
      </c>
      <c r="O177" s="18">
        <v>3961</v>
      </c>
      <c r="P177" s="18">
        <v>3126</v>
      </c>
      <c r="Q177" s="19">
        <v>4000</v>
      </c>
      <c r="R177" s="18">
        <v>40015</v>
      </c>
      <c r="S177" s="11">
        <v>3</v>
      </c>
      <c r="T177" s="11">
        <v>22</v>
      </c>
      <c r="U177" s="11">
        <v>25</v>
      </c>
      <c r="V177" s="18">
        <v>61531</v>
      </c>
      <c r="W177" s="18">
        <v>1903</v>
      </c>
      <c r="X177" s="11">
        <v>928</v>
      </c>
      <c r="Y177" s="18">
        <v>71889</v>
      </c>
      <c r="Z177" s="19">
        <v>594574</v>
      </c>
      <c r="AA177" s="19">
        <v>0</v>
      </c>
      <c r="AB177" s="19">
        <v>0</v>
      </c>
      <c r="AC177" s="19">
        <v>47375</v>
      </c>
      <c r="AD177" s="19">
        <v>641949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326258</v>
      </c>
      <c r="AL177" s="19">
        <v>148250</v>
      </c>
      <c r="AM177" s="19">
        <v>474508</v>
      </c>
      <c r="AN177" s="19">
        <v>32500</v>
      </c>
      <c r="AO177" s="19">
        <v>21000</v>
      </c>
      <c r="AP177" s="19">
        <v>2000</v>
      </c>
      <c r="AQ177" s="19">
        <v>55500</v>
      </c>
      <c r="AR177" s="19">
        <v>111941</v>
      </c>
      <c r="AS177" s="19">
        <v>641949</v>
      </c>
      <c r="AT177" s="11">
        <v>3</v>
      </c>
      <c r="AU177" s="11">
        <v>4</v>
      </c>
      <c r="AV177" s="11">
        <v>2.4</v>
      </c>
      <c r="AW177" s="11">
        <v>6.4</v>
      </c>
      <c r="AX177" s="18">
        <v>68797</v>
      </c>
      <c r="AY177" s="11">
        <v>37.840000000000003</v>
      </c>
      <c r="AZ177" s="11">
        <v>3.6</v>
      </c>
      <c r="BA177" s="11">
        <v>58.56</v>
      </c>
      <c r="BB177" s="11">
        <v>9.5500000000000007</v>
      </c>
      <c r="BC177" s="11">
        <v>90.45</v>
      </c>
      <c r="BD177" s="11">
        <v>31.24</v>
      </c>
      <c r="BE177" s="11">
        <v>68.760000000000005</v>
      </c>
      <c r="BF177" s="11">
        <v>26.57</v>
      </c>
      <c r="BG177" s="11">
        <v>43.55</v>
      </c>
      <c r="BH177" s="11">
        <v>50.67</v>
      </c>
      <c r="BI177" s="11">
        <v>8.65</v>
      </c>
      <c r="BJ177" s="11">
        <v>17.440000000000001</v>
      </c>
      <c r="BK177" s="11">
        <v>73.92</v>
      </c>
      <c r="BL177" s="11">
        <v>0</v>
      </c>
      <c r="BM177" s="11">
        <v>92.62</v>
      </c>
      <c r="BN177" s="11">
        <v>7.38</v>
      </c>
      <c r="BO177" s="11">
        <v>0</v>
      </c>
      <c r="BP177" s="11">
        <v>1.1299999999999999</v>
      </c>
      <c r="BQ177" s="20">
        <v>0</v>
      </c>
      <c r="BR177" s="33">
        <v>68797</v>
      </c>
      <c r="BS177" s="34">
        <v>10.657939581719598</v>
      </c>
      <c r="BT177" s="20">
        <v>92.11</v>
      </c>
      <c r="BU177" s="20">
        <v>17.34</v>
      </c>
      <c r="BV177" s="20">
        <v>7.34</v>
      </c>
      <c r="BW177" s="20">
        <v>0</v>
      </c>
    </row>
    <row r="178" spans="1:75" ht="12.75" customHeight="1">
      <c r="A178" s="11" t="s">
        <v>474</v>
      </c>
      <c r="B178" s="11" t="s">
        <v>475</v>
      </c>
      <c r="C178" s="18">
        <v>4413</v>
      </c>
      <c r="D178" s="18">
        <v>8582</v>
      </c>
      <c r="E178" s="18">
        <v>2727</v>
      </c>
      <c r="F178" s="11">
        <v>3.21</v>
      </c>
      <c r="G178" s="20">
        <v>2.95</v>
      </c>
      <c r="H178" s="20">
        <v>24.17</v>
      </c>
      <c r="I178" s="20">
        <v>20.99</v>
      </c>
      <c r="J178" s="20">
        <v>17.98</v>
      </c>
      <c r="K178" s="20">
        <v>-1</v>
      </c>
      <c r="L178" s="18">
        <v>2504</v>
      </c>
      <c r="M178" s="18">
        <v>1924</v>
      </c>
      <c r="N178" s="11">
        <v>56</v>
      </c>
      <c r="O178" s="11">
        <v>833</v>
      </c>
      <c r="P178" s="11">
        <v>669</v>
      </c>
      <c r="Q178" s="19">
        <v>150</v>
      </c>
      <c r="R178" s="18">
        <v>24602</v>
      </c>
      <c r="S178" s="11">
        <v>2</v>
      </c>
      <c r="T178" s="11">
        <v>22</v>
      </c>
      <c r="U178" s="11">
        <v>24</v>
      </c>
      <c r="V178" s="18">
        <v>11563</v>
      </c>
      <c r="W178" s="11">
        <v>500</v>
      </c>
      <c r="X178" s="11">
        <v>831</v>
      </c>
      <c r="Y178" s="18">
        <v>14973</v>
      </c>
      <c r="Z178" s="19">
        <v>91219</v>
      </c>
      <c r="AA178" s="19">
        <v>0</v>
      </c>
      <c r="AB178" s="19">
        <v>0</v>
      </c>
      <c r="AC178" s="19">
        <v>1406</v>
      </c>
      <c r="AD178" s="19">
        <v>92625</v>
      </c>
      <c r="AE178" s="19">
        <v>0</v>
      </c>
      <c r="AF178" s="19">
        <v>0</v>
      </c>
      <c r="AG178" s="19">
        <v>0</v>
      </c>
      <c r="AH178" s="19">
        <v>1242</v>
      </c>
      <c r="AI178" s="19">
        <v>1242</v>
      </c>
      <c r="AJ178" s="19">
        <v>0</v>
      </c>
      <c r="AK178" s="19">
        <v>60818</v>
      </c>
      <c r="AL178" s="19">
        <v>18525</v>
      </c>
      <c r="AM178" s="19">
        <v>79343</v>
      </c>
      <c r="AN178" s="19">
        <v>8955</v>
      </c>
      <c r="AO178" s="19">
        <v>1151</v>
      </c>
      <c r="AP178" s="19">
        <v>2905</v>
      </c>
      <c r="AQ178" s="19">
        <v>13011</v>
      </c>
      <c r="AR178" s="19">
        <v>14295</v>
      </c>
      <c r="AS178" s="19">
        <v>106649</v>
      </c>
      <c r="AT178" s="11">
        <v>0</v>
      </c>
      <c r="AU178" s="11">
        <v>1</v>
      </c>
      <c r="AV178" s="11">
        <v>0.6</v>
      </c>
      <c r="AW178" s="11">
        <v>1.6</v>
      </c>
      <c r="AX178" s="18">
        <v>14144</v>
      </c>
      <c r="AY178" s="11">
        <v>8.85</v>
      </c>
      <c r="AZ178" s="11">
        <v>22.33</v>
      </c>
      <c r="BA178" s="11">
        <v>68.83</v>
      </c>
      <c r="BB178" s="11">
        <v>15.43</v>
      </c>
      <c r="BC178" s="11">
        <v>84.57</v>
      </c>
      <c r="BD178" s="11">
        <v>23.35</v>
      </c>
      <c r="BE178" s="11">
        <v>76.650000000000006</v>
      </c>
      <c r="BF178" s="11">
        <v>55.32</v>
      </c>
      <c r="BG178" s="11">
        <v>60.64</v>
      </c>
      <c r="BH178" s="11">
        <v>34.909999999999997</v>
      </c>
      <c r="BI178" s="11">
        <v>12.2</v>
      </c>
      <c r="BJ178" s="11">
        <v>13.4</v>
      </c>
      <c r="BK178" s="11">
        <v>74.400000000000006</v>
      </c>
      <c r="BL178" s="11">
        <v>0</v>
      </c>
      <c r="BM178" s="11">
        <v>98.48</v>
      </c>
      <c r="BN178" s="11">
        <v>1.52</v>
      </c>
      <c r="BO178" s="11">
        <v>0</v>
      </c>
      <c r="BP178" s="11">
        <v>0.57999999999999996</v>
      </c>
      <c r="BQ178" s="20">
        <v>0</v>
      </c>
      <c r="BR178" s="33">
        <v>14144</v>
      </c>
      <c r="BS178" s="34">
        <v>3.2050759120779517</v>
      </c>
      <c r="BT178" s="20">
        <v>20.67</v>
      </c>
      <c r="BU178" s="20">
        <v>3.24</v>
      </c>
      <c r="BV178" s="20">
        <v>0.32</v>
      </c>
      <c r="BW178" s="20">
        <v>0</v>
      </c>
    </row>
    <row r="179" spans="1:75" ht="12.75" customHeight="1">
      <c r="A179" s="11" t="s">
        <v>476</v>
      </c>
      <c r="B179" s="11" t="s">
        <v>477</v>
      </c>
      <c r="C179" s="18">
        <v>2391</v>
      </c>
      <c r="D179" s="18">
        <v>6803</v>
      </c>
      <c r="E179" s="11">
        <v>578</v>
      </c>
      <c r="F179" s="11">
        <v>4.33</v>
      </c>
      <c r="G179" s="20">
        <v>3.65</v>
      </c>
      <c r="H179" s="20">
        <v>32.94</v>
      </c>
      <c r="I179" s="20">
        <v>33.96</v>
      </c>
      <c r="J179" s="20">
        <v>17.239999999999998</v>
      </c>
      <c r="K179" s="20">
        <v>40</v>
      </c>
      <c r="L179" s="18">
        <v>6200</v>
      </c>
      <c r="M179" s="18">
        <v>1248</v>
      </c>
      <c r="N179" s="11">
        <v>63</v>
      </c>
      <c r="O179" s="11">
        <v>632</v>
      </c>
      <c r="P179" s="11">
        <v>188</v>
      </c>
      <c r="Q179" s="19">
        <v>742</v>
      </c>
      <c r="R179" s="18">
        <v>25321</v>
      </c>
      <c r="S179" s="11">
        <v>2</v>
      </c>
      <c r="T179" s="11">
        <v>22</v>
      </c>
      <c r="U179" s="11">
        <v>24</v>
      </c>
      <c r="V179" s="18">
        <v>9132</v>
      </c>
      <c r="W179" s="11">
        <v>154</v>
      </c>
      <c r="X179" s="11">
        <v>261</v>
      </c>
      <c r="Y179" s="18">
        <v>23853</v>
      </c>
      <c r="Z179" s="19">
        <v>76330</v>
      </c>
      <c r="AA179" s="19">
        <v>270</v>
      </c>
      <c r="AB179" s="19">
        <v>0</v>
      </c>
      <c r="AC179" s="19">
        <v>4587</v>
      </c>
      <c r="AD179" s="19">
        <v>81187</v>
      </c>
      <c r="AE179" s="19">
        <v>0</v>
      </c>
      <c r="AF179" s="19">
        <v>0</v>
      </c>
      <c r="AG179" s="19">
        <v>0</v>
      </c>
      <c r="AH179" s="19">
        <v>33800</v>
      </c>
      <c r="AI179" s="19">
        <v>33800</v>
      </c>
      <c r="AJ179" s="19">
        <v>33800</v>
      </c>
      <c r="AK179" s="19">
        <v>38385</v>
      </c>
      <c r="AL179" s="19">
        <v>2838</v>
      </c>
      <c r="AM179" s="19">
        <v>41223</v>
      </c>
      <c r="AN179" s="19">
        <v>7168</v>
      </c>
      <c r="AO179" s="19">
        <v>285</v>
      </c>
      <c r="AP179" s="19">
        <v>1265</v>
      </c>
      <c r="AQ179" s="19">
        <v>8718</v>
      </c>
      <c r="AR179" s="19">
        <v>28816</v>
      </c>
      <c r="AS179" s="19">
        <v>78757</v>
      </c>
      <c r="AT179" s="11">
        <v>0</v>
      </c>
      <c r="AU179" s="11">
        <v>0.38</v>
      </c>
      <c r="AV179" s="11">
        <v>1</v>
      </c>
      <c r="AW179" s="11">
        <v>1.38</v>
      </c>
      <c r="AX179" s="18">
        <v>10363</v>
      </c>
      <c r="AY179" s="11">
        <v>3.27</v>
      </c>
      <c r="AZ179" s="11">
        <v>14.51</v>
      </c>
      <c r="BA179" s="11">
        <v>82.22</v>
      </c>
      <c r="BB179" s="11">
        <v>10.62</v>
      </c>
      <c r="BC179" s="11">
        <v>89.38</v>
      </c>
      <c r="BD179" s="11">
        <v>6.88</v>
      </c>
      <c r="BE179" s="11">
        <v>93.12</v>
      </c>
      <c r="BF179" s="11">
        <v>35.25</v>
      </c>
      <c r="BG179" s="11">
        <v>47.52</v>
      </c>
      <c r="BH179" s="11">
        <v>48.74</v>
      </c>
      <c r="BI179" s="11">
        <v>11.07</v>
      </c>
      <c r="BJ179" s="11">
        <v>36.590000000000003</v>
      </c>
      <c r="BK179" s="11">
        <v>52.34</v>
      </c>
      <c r="BL179" s="11">
        <v>0</v>
      </c>
      <c r="BM179" s="11">
        <v>94.02</v>
      </c>
      <c r="BN179" s="11">
        <v>5.65</v>
      </c>
      <c r="BO179" s="11">
        <v>0.33</v>
      </c>
      <c r="BP179" s="11">
        <v>0.51</v>
      </c>
      <c r="BQ179" s="20">
        <v>0</v>
      </c>
      <c r="BR179" s="33">
        <v>10363</v>
      </c>
      <c r="BS179" s="34">
        <v>4.3341698034295275</v>
      </c>
      <c r="BT179" s="20">
        <v>31.92</v>
      </c>
      <c r="BU179" s="20">
        <v>12.05</v>
      </c>
      <c r="BV179" s="20">
        <v>1.92</v>
      </c>
      <c r="BW179" s="20">
        <v>0.11</v>
      </c>
    </row>
    <row r="180" spans="1:75" ht="12.75" customHeight="1">
      <c r="A180" s="11" t="s">
        <v>478</v>
      </c>
      <c r="B180" s="11" t="s">
        <v>479</v>
      </c>
      <c r="C180" s="11">
        <v>784</v>
      </c>
      <c r="D180" s="18">
        <v>5200</v>
      </c>
      <c r="E180" s="11">
        <v>475</v>
      </c>
      <c r="F180" s="11">
        <v>10.81</v>
      </c>
      <c r="G180" s="20">
        <v>4.7300000000000004</v>
      </c>
      <c r="H180" s="20">
        <v>52.15</v>
      </c>
      <c r="I180" s="20">
        <v>52.11</v>
      </c>
      <c r="J180" s="20">
        <v>38.33</v>
      </c>
      <c r="K180" s="20">
        <v>10</v>
      </c>
      <c r="L180" s="11">
        <v>918</v>
      </c>
      <c r="M180" s="11">
        <v>988</v>
      </c>
      <c r="N180" s="11">
        <v>20</v>
      </c>
      <c r="O180" s="11">
        <v>500</v>
      </c>
      <c r="P180" s="11">
        <v>124</v>
      </c>
      <c r="Q180" s="19">
        <v>1077</v>
      </c>
      <c r="R180" s="18">
        <v>12631</v>
      </c>
      <c r="S180" s="11">
        <v>2</v>
      </c>
      <c r="T180" s="11">
        <v>22</v>
      </c>
      <c r="U180" s="11">
        <v>24</v>
      </c>
      <c r="V180" s="18">
        <v>7921</v>
      </c>
      <c r="W180" s="11">
        <v>295</v>
      </c>
      <c r="X180" s="11">
        <v>781</v>
      </c>
      <c r="Y180" s="18">
        <v>8478</v>
      </c>
      <c r="Z180" s="19">
        <v>32000</v>
      </c>
      <c r="AA180" s="19">
        <v>0</v>
      </c>
      <c r="AB180" s="19">
        <v>0</v>
      </c>
      <c r="AC180" s="19">
        <v>8855</v>
      </c>
      <c r="AD180" s="19">
        <v>40855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27915</v>
      </c>
      <c r="AL180" s="19">
        <v>2135</v>
      </c>
      <c r="AM180" s="19">
        <v>30050</v>
      </c>
      <c r="AN180" s="19">
        <v>2049</v>
      </c>
      <c r="AO180" s="19">
        <v>480</v>
      </c>
      <c r="AP180" s="19">
        <v>1180</v>
      </c>
      <c r="AQ180" s="19">
        <v>3709</v>
      </c>
      <c r="AR180" s="19">
        <v>7126</v>
      </c>
      <c r="AS180" s="19">
        <v>40885</v>
      </c>
      <c r="AT180" s="11">
        <v>0</v>
      </c>
      <c r="AU180" s="11">
        <v>0.68</v>
      </c>
      <c r="AV180" s="11">
        <v>0</v>
      </c>
      <c r="AW180" s="11">
        <v>0.68</v>
      </c>
      <c r="AX180" s="18">
        <v>8478</v>
      </c>
      <c r="AY180" s="11">
        <v>12.94</v>
      </c>
      <c r="AZ180" s="11">
        <v>31.81</v>
      </c>
      <c r="BA180" s="11">
        <v>55.24</v>
      </c>
      <c r="BB180" s="11">
        <v>6.16</v>
      </c>
      <c r="BC180" s="11">
        <v>93.84</v>
      </c>
      <c r="BD180" s="11">
        <v>7.1</v>
      </c>
      <c r="BE180" s="11">
        <v>92.9</v>
      </c>
      <c r="BF180" s="11">
        <v>25.82</v>
      </c>
      <c r="BG180" s="11">
        <v>73.790000000000006</v>
      </c>
      <c r="BH180" s="11">
        <v>26.03</v>
      </c>
      <c r="BI180" s="11">
        <v>9.07</v>
      </c>
      <c r="BJ180" s="11">
        <v>17.43</v>
      </c>
      <c r="BK180" s="11">
        <v>73.5</v>
      </c>
      <c r="BL180" s="11">
        <v>0</v>
      </c>
      <c r="BM180" s="11">
        <v>78.33</v>
      </c>
      <c r="BN180" s="11">
        <v>21.67</v>
      </c>
      <c r="BO180" s="11">
        <v>0</v>
      </c>
      <c r="BP180" s="11">
        <v>0.71</v>
      </c>
      <c r="BQ180" s="20">
        <v>0</v>
      </c>
      <c r="BR180" s="33">
        <v>8478</v>
      </c>
      <c r="BS180" s="34">
        <v>10.813775510204081</v>
      </c>
      <c r="BT180" s="20">
        <v>40.82</v>
      </c>
      <c r="BU180" s="20">
        <v>9.09</v>
      </c>
      <c r="BV180" s="20">
        <v>11.29</v>
      </c>
      <c r="BW180" s="20">
        <v>0</v>
      </c>
    </row>
    <row r="181" spans="1:75" ht="12.75" customHeight="1">
      <c r="A181" s="11" t="s">
        <v>480</v>
      </c>
      <c r="B181" s="11" t="s">
        <v>481</v>
      </c>
      <c r="C181" s="18">
        <v>4647</v>
      </c>
      <c r="D181" s="11">
        <v>-1</v>
      </c>
      <c r="E181" s="11">
        <v>-1</v>
      </c>
      <c r="F181" s="11">
        <v>0</v>
      </c>
      <c r="G181" s="20">
        <v>-1</v>
      </c>
      <c r="H181" s="20">
        <v>-1</v>
      </c>
      <c r="I181" s="20">
        <v>-1</v>
      </c>
      <c r="J181" s="20">
        <v>-1</v>
      </c>
      <c r="K181" s="11" t="s">
        <v>70</v>
      </c>
      <c r="L181" s="11">
        <v>500</v>
      </c>
      <c r="M181" s="11">
        <v>-1</v>
      </c>
      <c r="N181" s="11">
        <v>-1</v>
      </c>
      <c r="O181" s="11">
        <v>-1</v>
      </c>
      <c r="P181" s="11">
        <v>-1</v>
      </c>
      <c r="Q181" s="11" t="s">
        <v>70</v>
      </c>
      <c r="R181" s="11">
        <v>-1</v>
      </c>
      <c r="S181" s="11">
        <v>-1</v>
      </c>
      <c r="T181" s="11">
        <v>24</v>
      </c>
      <c r="U181" s="11">
        <v>-1</v>
      </c>
      <c r="V181" s="11">
        <v>-1</v>
      </c>
      <c r="W181" s="11">
        <v>-1</v>
      </c>
      <c r="X181" s="11">
        <v>-1</v>
      </c>
      <c r="Y181" s="11">
        <v>-1</v>
      </c>
      <c r="Z181" s="19">
        <v>-1</v>
      </c>
      <c r="AA181" s="19">
        <v>-1</v>
      </c>
      <c r="AB181" s="19">
        <v>-1</v>
      </c>
      <c r="AC181" s="19">
        <v>-1</v>
      </c>
      <c r="AD181" s="19">
        <v>-1</v>
      </c>
      <c r="AE181" s="19">
        <v>-1</v>
      </c>
      <c r="AF181" s="19">
        <v>-1</v>
      </c>
      <c r="AG181" s="19">
        <v>-1</v>
      </c>
      <c r="AH181" s="19">
        <v>-1</v>
      </c>
      <c r="AI181" s="19">
        <v>-1</v>
      </c>
      <c r="AJ181" s="19">
        <v>-1</v>
      </c>
      <c r="AK181" s="19">
        <v>-1</v>
      </c>
      <c r="AL181" s="19">
        <v>-1</v>
      </c>
      <c r="AM181" s="19">
        <v>-1</v>
      </c>
      <c r="AN181" s="19">
        <v>-1</v>
      </c>
      <c r="AO181" s="19">
        <v>-1</v>
      </c>
      <c r="AP181" s="19">
        <v>-1</v>
      </c>
      <c r="AQ181" s="19">
        <v>-1</v>
      </c>
      <c r="AR181" s="19">
        <v>-1</v>
      </c>
      <c r="AS181" s="19">
        <v>-1</v>
      </c>
      <c r="AT181" s="11">
        <v>-1</v>
      </c>
      <c r="AU181" s="11">
        <v>-1</v>
      </c>
      <c r="AV181" s="11">
        <v>-1</v>
      </c>
      <c r="AW181" s="11">
        <v>-1</v>
      </c>
      <c r="AX181" s="11" t="s">
        <v>70</v>
      </c>
      <c r="AY181" s="11">
        <v>-1</v>
      </c>
      <c r="AZ181" s="11">
        <v>-1</v>
      </c>
      <c r="BA181" s="11">
        <v>-1</v>
      </c>
      <c r="BB181" s="11">
        <v>0</v>
      </c>
      <c r="BC181" s="11">
        <v>0</v>
      </c>
      <c r="BD181" s="11">
        <v>-1</v>
      </c>
      <c r="BE181" s="11">
        <v>-1</v>
      </c>
      <c r="BF181" s="11">
        <v>-1</v>
      </c>
      <c r="BG181" s="11">
        <v>0</v>
      </c>
      <c r="BH181" s="11">
        <v>0</v>
      </c>
      <c r="BI181" s="11">
        <v>-1</v>
      </c>
      <c r="BJ181" s="11">
        <v>-1</v>
      </c>
      <c r="BK181" s="11">
        <v>-1</v>
      </c>
      <c r="BL181" s="11">
        <v>-1</v>
      </c>
      <c r="BM181" s="11">
        <v>-1</v>
      </c>
      <c r="BN181" s="11">
        <v>-1</v>
      </c>
      <c r="BO181" s="11">
        <v>-1</v>
      </c>
      <c r="BP181" s="11">
        <v>0</v>
      </c>
      <c r="BQ181" s="20">
        <v>-1</v>
      </c>
      <c r="BR181" s="35">
        <v>-1</v>
      </c>
      <c r="BS181" s="34">
        <v>-2.1519259737465033E-4</v>
      </c>
      <c r="BT181" s="20">
        <v>-1</v>
      </c>
      <c r="BU181" s="20">
        <v>-1</v>
      </c>
      <c r="BV181" s="20">
        <v>-1</v>
      </c>
      <c r="BW181" s="20">
        <v>-1</v>
      </c>
    </row>
    <row r="182" spans="1:75" ht="12.75" customHeight="1">
      <c r="A182" s="11" t="s">
        <v>482</v>
      </c>
      <c r="B182" s="11" t="s">
        <v>483</v>
      </c>
      <c r="C182" s="18">
        <v>2870</v>
      </c>
      <c r="D182" s="18">
        <v>17749</v>
      </c>
      <c r="E182" s="18">
        <v>2820</v>
      </c>
      <c r="F182" s="11">
        <v>10.88</v>
      </c>
      <c r="G182" s="20">
        <v>6.28</v>
      </c>
      <c r="H182" s="20">
        <v>70.77</v>
      </c>
      <c r="I182" s="20">
        <v>70.73</v>
      </c>
      <c r="J182" s="20">
        <v>51.29</v>
      </c>
      <c r="K182" s="20">
        <v>50</v>
      </c>
      <c r="L182" s="18">
        <v>6800</v>
      </c>
      <c r="M182" s="18">
        <v>1612</v>
      </c>
      <c r="N182" s="11">
        <v>142</v>
      </c>
      <c r="O182" s="18">
        <v>3468</v>
      </c>
      <c r="P182" s="18">
        <v>3213</v>
      </c>
      <c r="Q182" s="19">
        <v>1978</v>
      </c>
      <c r="R182" s="18">
        <v>29221</v>
      </c>
      <c r="S182" s="11">
        <v>4</v>
      </c>
      <c r="T182" s="11">
        <v>22</v>
      </c>
      <c r="U182" s="11">
        <v>26</v>
      </c>
      <c r="V182" s="18">
        <v>29161</v>
      </c>
      <c r="W182" s="11">
        <v>908</v>
      </c>
      <c r="X182" s="11">
        <v>722</v>
      </c>
      <c r="Y182" s="18">
        <v>34368</v>
      </c>
      <c r="Z182" s="19">
        <v>186881</v>
      </c>
      <c r="AA182" s="19">
        <v>320</v>
      </c>
      <c r="AB182" s="19">
        <v>0</v>
      </c>
      <c r="AC182" s="19">
        <v>15794</v>
      </c>
      <c r="AD182" s="19">
        <v>202995</v>
      </c>
      <c r="AE182" s="19">
        <v>40000</v>
      </c>
      <c r="AF182" s="19">
        <v>0</v>
      </c>
      <c r="AG182" s="19">
        <v>32218</v>
      </c>
      <c r="AH182" s="19">
        <v>45384</v>
      </c>
      <c r="AI182" s="19">
        <v>117602</v>
      </c>
      <c r="AJ182" s="19">
        <v>11760139</v>
      </c>
      <c r="AK182" s="19">
        <v>115980</v>
      </c>
      <c r="AL182" s="19">
        <v>31211</v>
      </c>
      <c r="AM182" s="19">
        <v>147191</v>
      </c>
      <c r="AN182" s="19">
        <v>13567</v>
      </c>
      <c r="AO182" s="19">
        <v>1530</v>
      </c>
      <c r="AP182" s="19">
        <v>2918</v>
      </c>
      <c r="AQ182" s="19">
        <v>18015</v>
      </c>
      <c r="AR182" s="19">
        <v>37891</v>
      </c>
      <c r="AS182" s="19">
        <v>203097</v>
      </c>
      <c r="AT182" s="11">
        <v>1</v>
      </c>
      <c r="AU182" s="11">
        <v>2.46</v>
      </c>
      <c r="AV182" s="11">
        <v>0.3</v>
      </c>
      <c r="AW182" s="11">
        <v>2.76</v>
      </c>
      <c r="AX182" s="18">
        <v>31234</v>
      </c>
      <c r="AY182" s="11">
        <v>8.49</v>
      </c>
      <c r="AZ182" s="11">
        <v>16.2</v>
      </c>
      <c r="BA182" s="11">
        <v>75.31</v>
      </c>
      <c r="BB182" s="11">
        <v>6.22</v>
      </c>
      <c r="BC182" s="11">
        <v>93.78</v>
      </c>
      <c r="BD182" s="11">
        <v>21.2</v>
      </c>
      <c r="BE182" s="11">
        <v>78.8</v>
      </c>
      <c r="BF182" s="11">
        <v>55.67</v>
      </c>
      <c r="BG182" s="11">
        <v>52.58</v>
      </c>
      <c r="BH182" s="11">
        <v>45.92</v>
      </c>
      <c r="BI182" s="11">
        <v>8.8699999999999992</v>
      </c>
      <c r="BJ182" s="11">
        <v>18.66</v>
      </c>
      <c r="BK182" s="11">
        <v>72.47</v>
      </c>
      <c r="BL182" s="11">
        <v>0</v>
      </c>
      <c r="BM182" s="11">
        <v>92.06</v>
      </c>
      <c r="BN182" s="11">
        <v>7.78</v>
      </c>
      <c r="BO182" s="11">
        <v>0.16</v>
      </c>
      <c r="BP182" s="11">
        <v>0.72</v>
      </c>
      <c r="BQ182" s="20">
        <v>0</v>
      </c>
      <c r="BR182" s="33">
        <v>31234</v>
      </c>
      <c r="BS182" s="34">
        <v>10.882926829268293</v>
      </c>
      <c r="BT182" s="20">
        <v>65.12</v>
      </c>
      <c r="BU182" s="20">
        <v>13.2</v>
      </c>
      <c r="BV182" s="20">
        <v>5.5</v>
      </c>
      <c r="BW182" s="20">
        <v>0.11</v>
      </c>
    </row>
    <row r="183" spans="1:75" ht="12.75" customHeight="1">
      <c r="A183" s="11" t="s">
        <v>484</v>
      </c>
      <c r="B183" s="11" t="s">
        <v>485</v>
      </c>
      <c r="C183" s="18">
        <v>7602</v>
      </c>
      <c r="D183" s="18">
        <v>49000</v>
      </c>
      <c r="E183" s="18">
        <v>3258</v>
      </c>
      <c r="F183" s="11">
        <v>8.83</v>
      </c>
      <c r="G183" s="20">
        <v>5.41</v>
      </c>
      <c r="H183" s="20">
        <v>70.680000000000007</v>
      </c>
      <c r="I183" s="20">
        <v>73.63</v>
      </c>
      <c r="J183" s="20">
        <v>47.46</v>
      </c>
      <c r="K183" s="20">
        <v>65</v>
      </c>
      <c r="L183" s="18">
        <v>15400</v>
      </c>
      <c r="M183" s="18">
        <v>2714</v>
      </c>
      <c r="N183" s="11">
        <v>531</v>
      </c>
      <c r="O183" s="18">
        <v>7831</v>
      </c>
      <c r="P183" s="18">
        <v>6346</v>
      </c>
      <c r="Q183" s="19">
        <v>15318</v>
      </c>
      <c r="R183" s="18">
        <v>42857</v>
      </c>
      <c r="S183" s="11">
        <v>4</v>
      </c>
      <c r="T183" s="11">
        <v>22</v>
      </c>
      <c r="U183" s="11">
        <v>26</v>
      </c>
      <c r="V183" s="18">
        <v>59119</v>
      </c>
      <c r="W183" s="18">
        <v>6602</v>
      </c>
      <c r="X183" s="18">
        <v>3369</v>
      </c>
      <c r="Y183" s="18">
        <v>71181</v>
      </c>
      <c r="Z183" s="19">
        <v>537940</v>
      </c>
      <c r="AA183" s="19">
        <v>0</v>
      </c>
      <c r="AB183" s="19">
        <v>0</v>
      </c>
      <c r="AC183" s="19">
        <v>21795</v>
      </c>
      <c r="AD183" s="19">
        <v>559735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251353</v>
      </c>
      <c r="AL183" s="19">
        <v>109407</v>
      </c>
      <c r="AM183" s="19">
        <v>360760</v>
      </c>
      <c r="AN183" s="19">
        <v>30389</v>
      </c>
      <c r="AO183" s="19">
        <v>4029</v>
      </c>
      <c r="AP183" s="19">
        <v>6736</v>
      </c>
      <c r="AQ183" s="19">
        <v>41154</v>
      </c>
      <c r="AR183" s="19">
        <v>135390</v>
      </c>
      <c r="AS183" s="19">
        <v>537304</v>
      </c>
      <c r="AT183" s="11">
        <v>1</v>
      </c>
      <c r="AU183" s="11">
        <v>5.45</v>
      </c>
      <c r="AV183" s="11">
        <v>0.4</v>
      </c>
      <c r="AW183" s="11">
        <v>5.85</v>
      </c>
      <c r="AX183" s="18">
        <v>67106</v>
      </c>
      <c r="AY183" s="11">
        <v>9.7899999999999991</v>
      </c>
      <c r="AZ183" s="11">
        <v>16.37</v>
      </c>
      <c r="BA183" s="11">
        <v>73.84</v>
      </c>
      <c r="BB183" s="11">
        <v>10.64</v>
      </c>
      <c r="BC183" s="11">
        <v>89.36</v>
      </c>
      <c r="BD183" s="11">
        <v>30.33</v>
      </c>
      <c r="BE183" s="11">
        <v>69.67</v>
      </c>
      <c r="BF183" s="11">
        <v>39.78</v>
      </c>
      <c r="BG183" s="11">
        <v>25.27</v>
      </c>
      <c r="BH183" s="11">
        <v>71.48</v>
      </c>
      <c r="BI183" s="11">
        <v>7.66</v>
      </c>
      <c r="BJ183" s="11">
        <v>25.2</v>
      </c>
      <c r="BK183" s="11">
        <v>67.14</v>
      </c>
      <c r="BL183" s="11">
        <v>0</v>
      </c>
      <c r="BM183" s="11">
        <v>96.11</v>
      </c>
      <c r="BN183" s="11">
        <v>3.89</v>
      </c>
      <c r="BO183" s="11">
        <v>0</v>
      </c>
      <c r="BP183" s="11">
        <v>1.05</v>
      </c>
      <c r="BQ183" s="20">
        <v>0</v>
      </c>
      <c r="BR183" s="33">
        <v>67106</v>
      </c>
      <c r="BS183" s="34">
        <v>8.8274138384635616</v>
      </c>
      <c r="BT183" s="20">
        <v>70.760000000000005</v>
      </c>
      <c r="BU183" s="20">
        <v>17.809999999999999</v>
      </c>
      <c r="BV183" s="20">
        <v>2.87</v>
      </c>
      <c r="BW183" s="20">
        <v>0</v>
      </c>
    </row>
    <row r="184" spans="1:75" ht="12.75" customHeight="1">
      <c r="A184" s="11" t="s">
        <v>486</v>
      </c>
      <c r="B184" s="11" t="s">
        <v>487</v>
      </c>
      <c r="C184" s="18">
        <v>21496</v>
      </c>
      <c r="D184" s="18">
        <v>352962</v>
      </c>
      <c r="E184" s="18">
        <v>15598</v>
      </c>
      <c r="F184" s="11">
        <v>19.71</v>
      </c>
      <c r="G184" s="20">
        <v>15.65</v>
      </c>
      <c r="H184" s="20">
        <v>86.07</v>
      </c>
      <c r="I184" s="20">
        <v>87.67</v>
      </c>
      <c r="J184" s="20">
        <v>58.24</v>
      </c>
      <c r="K184" s="20">
        <v>90</v>
      </c>
      <c r="L184" s="18">
        <v>39500</v>
      </c>
      <c r="M184" s="18">
        <v>3510</v>
      </c>
      <c r="N184" s="18">
        <v>1320</v>
      </c>
      <c r="O184" s="18">
        <v>24910</v>
      </c>
      <c r="P184" s="18">
        <v>11162</v>
      </c>
      <c r="Q184" s="19">
        <v>10000</v>
      </c>
      <c r="R184" s="18">
        <v>139022</v>
      </c>
      <c r="S184" s="11">
        <v>142</v>
      </c>
      <c r="T184" s="11">
        <v>22</v>
      </c>
      <c r="U184" s="11">
        <v>164</v>
      </c>
      <c r="V184" s="18">
        <v>389735</v>
      </c>
      <c r="W184" s="18">
        <v>3796</v>
      </c>
      <c r="X184" s="18">
        <v>1760</v>
      </c>
      <c r="Y184" s="18">
        <v>454790</v>
      </c>
      <c r="Z184" s="19">
        <v>1720838</v>
      </c>
      <c r="AA184" s="19">
        <v>0</v>
      </c>
      <c r="AB184" s="19">
        <v>0</v>
      </c>
      <c r="AC184" s="19">
        <v>163670</v>
      </c>
      <c r="AD184" s="19">
        <v>1884508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1082870</v>
      </c>
      <c r="AL184" s="19">
        <v>168963</v>
      </c>
      <c r="AM184" s="19">
        <v>1251833</v>
      </c>
      <c r="AN184" s="19">
        <v>192529</v>
      </c>
      <c r="AO184" s="19">
        <v>74134</v>
      </c>
      <c r="AP184" s="19">
        <v>69850</v>
      </c>
      <c r="AQ184" s="19">
        <v>336513</v>
      </c>
      <c r="AR184" s="19">
        <v>261821</v>
      </c>
      <c r="AS184" s="19">
        <v>1850167</v>
      </c>
      <c r="AT184" s="11">
        <v>9.5</v>
      </c>
      <c r="AU184" s="11">
        <v>9.5</v>
      </c>
      <c r="AV184" s="11">
        <v>14.5</v>
      </c>
      <c r="AW184" s="11">
        <v>24</v>
      </c>
      <c r="AX184" s="18">
        <v>423589</v>
      </c>
      <c r="AY184" s="11">
        <v>22.03</v>
      </c>
      <c r="AZ184" s="11">
        <v>20.76</v>
      </c>
      <c r="BA184" s="11">
        <v>57.21</v>
      </c>
      <c r="BB184" s="11">
        <v>7.4</v>
      </c>
      <c r="BC184" s="11">
        <v>92.6</v>
      </c>
      <c r="BD184" s="11">
        <v>13.5</v>
      </c>
      <c r="BE184" s="11">
        <v>86.5</v>
      </c>
      <c r="BF184" s="11">
        <v>42.3</v>
      </c>
      <c r="BG184" s="11">
        <v>38.51</v>
      </c>
      <c r="BH184" s="11">
        <v>44.46</v>
      </c>
      <c r="BI184" s="11">
        <v>18.190000000000001</v>
      </c>
      <c r="BJ184" s="11">
        <v>14.15</v>
      </c>
      <c r="BK184" s="11">
        <v>67.66</v>
      </c>
      <c r="BL184" s="11">
        <v>0</v>
      </c>
      <c r="BM184" s="11">
        <v>91.32</v>
      </c>
      <c r="BN184" s="11">
        <v>8.69</v>
      </c>
      <c r="BO184" s="11">
        <v>0</v>
      </c>
      <c r="BP184" s="11">
        <v>1.57</v>
      </c>
      <c r="BQ184" s="20">
        <v>0</v>
      </c>
      <c r="BR184" s="33">
        <v>423589</v>
      </c>
      <c r="BS184" s="34">
        <v>19.705480089318943</v>
      </c>
      <c r="BT184" s="20">
        <v>80.05</v>
      </c>
      <c r="BU184" s="20">
        <v>12.18</v>
      </c>
      <c r="BV184" s="20">
        <v>7.61</v>
      </c>
      <c r="BW184" s="20">
        <v>0</v>
      </c>
    </row>
    <row r="185" spans="1:75" ht="12.75" customHeight="1">
      <c r="A185" s="11" t="s">
        <v>488</v>
      </c>
      <c r="B185" s="11" t="s">
        <v>489</v>
      </c>
      <c r="C185" s="11">
        <v>308</v>
      </c>
      <c r="D185" s="18">
        <v>2078</v>
      </c>
      <c r="E185" s="11">
        <v>629</v>
      </c>
      <c r="F185" s="11">
        <v>10.63</v>
      </c>
      <c r="G185" s="20">
        <v>9.4600000000000009</v>
      </c>
      <c r="H185" s="20">
        <v>43.31</v>
      </c>
      <c r="I185" s="20">
        <v>57.63</v>
      </c>
      <c r="J185" s="20">
        <v>30.23</v>
      </c>
      <c r="K185" s="20">
        <v>0</v>
      </c>
      <c r="L185" s="18">
        <v>2400</v>
      </c>
      <c r="M185" s="11">
        <v>756</v>
      </c>
      <c r="N185" s="11">
        <v>36</v>
      </c>
      <c r="O185" s="11">
        <v>551</v>
      </c>
      <c r="P185" s="11">
        <v>32</v>
      </c>
      <c r="Q185" s="19">
        <v>200</v>
      </c>
      <c r="R185" s="18">
        <v>7946</v>
      </c>
      <c r="S185" s="11">
        <v>1</v>
      </c>
      <c r="T185" s="11">
        <v>22</v>
      </c>
      <c r="U185" s="11">
        <v>23</v>
      </c>
      <c r="V185" s="18">
        <v>2386</v>
      </c>
      <c r="W185" s="11">
        <v>147</v>
      </c>
      <c r="X185" s="11">
        <v>92</v>
      </c>
      <c r="Y185" s="18">
        <v>3279</v>
      </c>
      <c r="Z185" s="19">
        <v>17750</v>
      </c>
      <c r="AA185" s="19">
        <v>0</v>
      </c>
      <c r="AB185" s="19">
        <v>0</v>
      </c>
      <c r="AC185" s="19">
        <v>0</v>
      </c>
      <c r="AD185" s="19">
        <v>17750</v>
      </c>
      <c r="AE185" s="19">
        <v>0</v>
      </c>
      <c r="AF185" s="19">
        <v>0</v>
      </c>
      <c r="AG185" s="19">
        <v>17750</v>
      </c>
      <c r="AH185" s="19">
        <v>1677</v>
      </c>
      <c r="AI185" s="19">
        <v>19427</v>
      </c>
      <c r="AJ185" s="19">
        <v>0</v>
      </c>
      <c r="AK185" s="19">
        <v>8875</v>
      </c>
      <c r="AL185" s="19">
        <v>437</v>
      </c>
      <c r="AM185" s="19">
        <v>9312</v>
      </c>
      <c r="AN185" s="19">
        <v>1533</v>
      </c>
      <c r="AO185" s="19">
        <v>480</v>
      </c>
      <c r="AP185" s="19">
        <v>902</v>
      </c>
      <c r="AQ185" s="19">
        <v>2915</v>
      </c>
      <c r="AR185" s="19">
        <v>1112</v>
      </c>
      <c r="AS185" s="19">
        <v>13339</v>
      </c>
      <c r="AT185" s="11">
        <v>0</v>
      </c>
      <c r="AU185" s="11">
        <v>0.25</v>
      </c>
      <c r="AV185" s="11">
        <v>0</v>
      </c>
      <c r="AW185" s="11">
        <v>0.25</v>
      </c>
      <c r="AX185" s="18">
        <v>3273</v>
      </c>
      <c r="AY185" s="11">
        <v>16.47</v>
      </c>
      <c r="AZ185" s="11">
        <v>30.94</v>
      </c>
      <c r="BA185" s="11">
        <v>52.59</v>
      </c>
      <c r="BB185" s="11">
        <v>21.32</v>
      </c>
      <c r="BC185" s="11">
        <v>78.680000000000007</v>
      </c>
      <c r="BD185" s="11">
        <v>4.6900000000000004</v>
      </c>
      <c r="BE185" s="11">
        <v>95.31</v>
      </c>
      <c r="BF185" s="11">
        <v>-1</v>
      </c>
      <c r="BG185" s="11">
        <v>45.77</v>
      </c>
      <c r="BH185" s="11">
        <v>53.55</v>
      </c>
      <c r="BI185" s="11">
        <v>21.85</v>
      </c>
      <c r="BJ185" s="11">
        <v>8.34</v>
      </c>
      <c r="BK185" s="11">
        <v>69.81</v>
      </c>
      <c r="BL185" s="11">
        <v>0</v>
      </c>
      <c r="BM185" s="11">
        <v>100</v>
      </c>
      <c r="BN185" s="11">
        <v>0</v>
      </c>
      <c r="BO185" s="11">
        <v>0</v>
      </c>
      <c r="BP185" s="11">
        <v>2.88</v>
      </c>
      <c r="BQ185" s="20">
        <v>0</v>
      </c>
      <c r="BR185" s="33">
        <v>3273</v>
      </c>
      <c r="BS185" s="34">
        <v>10.626623376623376</v>
      </c>
      <c r="BT185" s="20">
        <v>57.63</v>
      </c>
      <c r="BU185" s="20">
        <v>3.61</v>
      </c>
      <c r="BV185" s="20">
        <v>0</v>
      </c>
      <c r="BW185" s="20">
        <v>0</v>
      </c>
    </row>
    <row r="186" spans="1:75" ht="12.75" customHeight="1">
      <c r="A186" s="11" t="s">
        <v>490</v>
      </c>
      <c r="B186" s="11" t="s">
        <v>491</v>
      </c>
      <c r="C186" s="11">
        <v>741</v>
      </c>
      <c r="D186" s="11">
        <v>-1</v>
      </c>
      <c r="E186" s="11">
        <v>-1</v>
      </c>
      <c r="F186" s="11">
        <v>0</v>
      </c>
      <c r="G186" s="20">
        <v>-1</v>
      </c>
      <c r="H186" s="20">
        <v>-1</v>
      </c>
      <c r="I186" s="20">
        <v>-1</v>
      </c>
      <c r="J186" s="20">
        <v>-1</v>
      </c>
      <c r="K186" s="11" t="s">
        <v>70</v>
      </c>
      <c r="L186" s="18">
        <v>1024</v>
      </c>
      <c r="M186" s="11">
        <v>-1</v>
      </c>
      <c r="N186" s="11">
        <v>-1</v>
      </c>
      <c r="O186" s="11">
        <v>-1</v>
      </c>
      <c r="P186" s="11">
        <v>-1</v>
      </c>
      <c r="Q186" s="11" t="s">
        <v>70</v>
      </c>
      <c r="R186" s="11">
        <v>-1</v>
      </c>
      <c r="S186" s="11">
        <v>-1</v>
      </c>
      <c r="T186" s="11">
        <v>22</v>
      </c>
      <c r="U186" s="11">
        <v>-1</v>
      </c>
      <c r="V186" s="11">
        <v>-1</v>
      </c>
      <c r="W186" s="11">
        <v>-1</v>
      </c>
      <c r="X186" s="11">
        <v>-1</v>
      </c>
      <c r="Y186" s="11">
        <v>-1</v>
      </c>
      <c r="Z186" s="19">
        <v>-1</v>
      </c>
      <c r="AA186" s="19">
        <v>-1</v>
      </c>
      <c r="AB186" s="19">
        <v>-1</v>
      </c>
      <c r="AC186" s="19">
        <v>-1</v>
      </c>
      <c r="AD186" s="19">
        <v>-1</v>
      </c>
      <c r="AE186" s="19">
        <v>-1</v>
      </c>
      <c r="AF186" s="19">
        <v>-1</v>
      </c>
      <c r="AG186" s="19">
        <v>-1</v>
      </c>
      <c r="AH186" s="19">
        <v>-1</v>
      </c>
      <c r="AI186" s="19">
        <v>-1</v>
      </c>
      <c r="AJ186" s="19">
        <v>-1</v>
      </c>
      <c r="AK186" s="19">
        <v>-1</v>
      </c>
      <c r="AL186" s="19">
        <v>-1</v>
      </c>
      <c r="AM186" s="19">
        <v>-1</v>
      </c>
      <c r="AN186" s="19">
        <v>-1</v>
      </c>
      <c r="AO186" s="19">
        <v>-1</v>
      </c>
      <c r="AP186" s="19">
        <v>-1</v>
      </c>
      <c r="AQ186" s="19">
        <v>-1</v>
      </c>
      <c r="AR186" s="19">
        <v>-1</v>
      </c>
      <c r="AS186" s="19">
        <v>-1</v>
      </c>
      <c r="AT186" s="11">
        <v>-1</v>
      </c>
      <c r="AU186" s="11">
        <v>-1</v>
      </c>
      <c r="AV186" s="11">
        <v>-1</v>
      </c>
      <c r="AW186" s="11">
        <v>-1</v>
      </c>
      <c r="AX186" s="11" t="s">
        <v>70</v>
      </c>
      <c r="AY186" s="11">
        <v>-1</v>
      </c>
      <c r="AZ186" s="11">
        <v>-1</v>
      </c>
      <c r="BA186" s="11">
        <v>-1</v>
      </c>
      <c r="BB186" s="11">
        <v>0</v>
      </c>
      <c r="BC186" s="11">
        <v>0</v>
      </c>
      <c r="BD186" s="11">
        <v>-1</v>
      </c>
      <c r="BE186" s="11">
        <v>-1</v>
      </c>
      <c r="BF186" s="11">
        <v>-1</v>
      </c>
      <c r="BG186" s="11">
        <v>0</v>
      </c>
      <c r="BH186" s="11">
        <v>0</v>
      </c>
      <c r="BI186" s="11">
        <v>-1</v>
      </c>
      <c r="BJ186" s="11">
        <v>-1</v>
      </c>
      <c r="BK186" s="11">
        <v>-1</v>
      </c>
      <c r="BL186" s="11">
        <v>-1</v>
      </c>
      <c r="BM186" s="11">
        <v>-1</v>
      </c>
      <c r="BN186" s="11">
        <v>-1</v>
      </c>
      <c r="BO186" s="11">
        <v>-1</v>
      </c>
      <c r="BP186" s="11">
        <v>0</v>
      </c>
      <c r="BQ186" s="20">
        <v>-1</v>
      </c>
      <c r="BR186" s="35">
        <v>-1</v>
      </c>
      <c r="BS186" s="34">
        <v>-1.3495276653171389E-3</v>
      </c>
      <c r="BT186" s="20">
        <v>-1</v>
      </c>
      <c r="BU186" s="20">
        <v>-1</v>
      </c>
      <c r="BV186" s="20">
        <v>-1</v>
      </c>
      <c r="BW186" s="20">
        <v>-1</v>
      </c>
    </row>
    <row r="187" spans="1:75" ht="12.75" customHeight="1">
      <c r="A187" s="11" t="s">
        <v>492</v>
      </c>
      <c r="B187" s="11" t="s">
        <v>493</v>
      </c>
      <c r="C187" s="18">
        <v>6454</v>
      </c>
      <c r="D187" s="18">
        <v>31616</v>
      </c>
      <c r="E187" s="18">
        <v>3618</v>
      </c>
      <c r="F187" s="11">
        <v>7.62</v>
      </c>
      <c r="G187" s="20">
        <v>4.34</v>
      </c>
      <c r="H187" s="20">
        <v>84.98</v>
      </c>
      <c r="I187" s="20">
        <v>84.99</v>
      </c>
      <c r="J187" s="20">
        <v>38.159999999999997</v>
      </c>
      <c r="K187" s="20">
        <v>50</v>
      </c>
      <c r="L187" s="18">
        <v>16129</v>
      </c>
      <c r="M187" s="18">
        <v>2340</v>
      </c>
      <c r="N187" s="11">
        <v>350</v>
      </c>
      <c r="O187" s="18">
        <v>4409</v>
      </c>
      <c r="P187" s="18">
        <v>3387</v>
      </c>
      <c r="Q187" s="19">
        <v>2091</v>
      </c>
      <c r="R187" s="18">
        <v>41803</v>
      </c>
      <c r="S187" s="11">
        <v>6</v>
      </c>
      <c r="T187" s="11">
        <v>22</v>
      </c>
      <c r="U187" s="11">
        <v>28</v>
      </c>
      <c r="V187" s="18">
        <v>45649</v>
      </c>
      <c r="W187" s="18">
        <v>1140</v>
      </c>
      <c r="X187" s="18">
        <v>1399</v>
      </c>
      <c r="Y187" s="18">
        <v>54134</v>
      </c>
      <c r="Z187" s="19">
        <v>322823</v>
      </c>
      <c r="AA187" s="19">
        <v>165</v>
      </c>
      <c r="AB187" s="19">
        <v>0</v>
      </c>
      <c r="AC187" s="19">
        <v>225560</v>
      </c>
      <c r="AD187" s="19">
        <v>548548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193778</v>
      </c>
      <c r="AL187" s="19">
        <v>52477</v>
      </c>
      <c r="AM187" s="19">
        <v>246255</v>
      </c>
      <c r="AN187" s="19">
        <v>18911</v>
      </c>
      <c r="AO187" s="19">
        <v>3453</v>
      </c>
      <c r="AP187" s="19">
        <v>5669</v>
      </c>
      <c r="AQ187" s="19">
        <v>28033</v>
      </c>
      <c r="AR187" s="19">
        <v>274142</v>
      </c>
      <c r="AS187" s="19">
        <v>548430</v>
      </c>
      <c r="AT187" s="11">
        <v>2.1</v>
      </c>
      <c r="AU187" s="11">
        <v>4.33</v>
      </c>
      <c r="AV187" s="11">
        <v>0.55000000000000004</v>
      </c>
      <c r="AW187" s="11">
        <v>4.88</v>
      </c>
      <c r="AX187" s="18">
        <v>49150</v>
      </c>
      <c r="AY187" s="11">
        <v>12.32</v>
      </c>
      <c r="AZ187" s="11">
        <v>20.22</v>
      </c>
      <c r="BA187" s="11">
        <v>67.459999999999994</v>
      </c>
      <c r="BB187" s="11">
        <v>6.65</v>
      </c>
      <c r="BC187" s="11">
        <v>93.35</v>
      </c>
      <c r="BD187" s="11">
        <v>21.31</v>
      </c>
      <c r="BE187" s="11">
        <v>78.69</v>
      </c>
      <c r="BF187" s="11">
        <v>21.3</v>
      </c>
      <c r="BG187" s="11">
        <v>55.7</v>
      </c>
      <c r="BH187" s="11">
        <v>36.42</v>
      </c>
      <c r="BI187" s="11">
        <v>5.1100000000000003</v>
      </c>
      <c r="BJ187" s="11">
        <v>49.99</v>
      </c>
      <c r="BK187" s="11">
        <v>44.9</v>
      </c>
      <c r="BL187" s="11">
        <v>0</v>
      </c>
      <c r="BM187" s="11">
        <v>58.85</v>
      </c>
      <c r="BN187" s="11">
        <v>41.12</v>
      </c>
      <c r="BO187" s="11">
        <v>0.03</v>
      </c>
      <c r="BP187" s="11">
        <v>0.54</v>
      </c>
      <c r="BQ187" s="20">
        <v>0</v>
      </c>
      <c r="BR187" s="33">
        <v>49150</v>
      </c>
      <c r="BS187" s="34">
        <v>7.6154322900526807</v>
      </c>
      <c r="BT187" s="20">
        <v>50.02</v>
      </c>
      <c r="BU187" s="20">
        <v>42.48</v>
      </c>
      <c r="BV187" s="20">
        <v>34.950000000000003</v>
      </c>
      <c r="BW187" s="20">
        <v>0.03</v>
      </c>
    </row>
    <row r="188" spans="1:75" ht="12.75" customHeight="1">
      <c r="A188" s="11" t="s">
        <v>494</v>
      </c>
      <c r="B188" s="11" t="s">
        <v>495</v>
      </c>
      <c r="C188" s="11">
        <v>569</v>
      </c>
      <c r="D188" s="18">
        <v>3120</v>
      </c>
      <c r="E188" s="11">
        <v>506</v>
      </c>
      <c r="F188" s="11">
        <v>14.1</v>
      </c>
      <c r="G188" s="20">
        <v>21.16</v>
      </c>
      <c r="H188" s="20">
        <v>47.39</v>
      </c>
      <c r="I188" s="20">
        <v>52.15</v>
      </c>
      <c r="J188" s="20">
        <v>23.26</v>
      </c>
      <c r="K188" s="20">
        <v>20</v>
      </c>
      <c r="L188" s="18">
        <v>1200</v>
      </c>
      <c r="M188" s="11">
        <v>780</v>
      </c>
      <c r="N188" s="11">
        <v>5</v>
      </c>
      <c r="O188" s="11">
        <v>179</v>
      </c>
      <c r="P188" s="11">
        <v>57</v>
      </c>
      <c r="Q188" s="19">
        <v>740</v>
      </c>
      <c r="R188" s="18">
        <v>12122</v>
      </c>
      <c r="S188" s="11">
        <v>0</v>
      </c>
      <c r="T188" s="11">
        <v>22</v>
      </c>
      <c r="U188" s="11">
        <v>22</v>
      </c>
      <c r="V188" s="18">
        <v>7105</v>
      </c>
      <c r="W188" s="11">
        <v>28</v>
      </c>
      <c r="X188" s="11">
        <v>803</v>
      </c>
      <c r="Y188" s="18">
        <v>8023</v>
      </c>
      <c r="Z188" s="19">
        <v>26966</v>
      </c>
      <c r="AA188" s="19">
        <v>0</v>
      </c>
      <c r="AB188" s="19">
        <v>0</v>
      </c>
      <c r="AC188" s="19">
        <v>2705</v>
      </c>
      <c r="AD188" s="19">
        <v>29671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13234</v>
      </c>
      <c r="AL188" s="19">
        <v>0</v>
      </c>
      <c r="AM188" s="19">
        <v>13234</v>
      </c>
      <c r="AN188" s="19">
        <v>7200</v>
      </c>
      <c r="AO188" s="19">
        <v>3508</v>
      </c>
      <c r="AP188" s="19">
        <v>1331</v>
      </c>
      <c r="AQ188" s="19">
        <v>12039</v>
      </c>
      <c r="AR188" s="19">
        <v>1693</v>
      </c>
      <c r="AS188" s="19">
        <v>26966</v>
      </c>
      <c r="AT188" s="11">
        <v>0</v>
      </c>
      <c r="AU188" s="11">
        <v>0.33</v>
      </c>
      <c r="AV188" s="11">
        <v>0.12</v>
      </c>
      <c r="AW188" s="11">
        <v>0.45</v>
      </c>
      <c r="AX188" s="18">
        <v>8023</v>
      </c>
      <c r="AY188" s="11">
        <v>29.14</v>
      </c>
      <c r="AZ188" s="11">
        <v>11.06</v>
      </c>
      <c r="BA188" s="11">
        <v>59.81</v>
      </c>
      <c r="BB188" s="11">
        <v>10.27</v>
      </c>
      <c r="BC188" s="11">
        <v>89.73</v>
      </c>
      <c r="BD188" s="11">
        <v>0</v>
      </c>
      <c r="BE188" s="11">
        <v>100</v>
      </c>
      <c r="BF188" s="11">
        <v>39.96</v>
      </c>
      <c r="BG188" s="11">
        <v>11.11</v>
      </c>
      <c r="BH188" s="11">
        <v>81.7</v>
      </c>
      <c r="BI188" s="11">
        <v>44.65</v>
      </c>
      <c r="BJ188" s="11">
        <v>6.28</v>
      </c>
      <c r="BK188" s="11">
        <v>49.08</v>
      </c>
      <c r="BL188" s="11">
        <v>0</v>
      </c>
      <c r="BM188" s="11">
        <v>90.88</v>
      </c>
      <c r="BN188" s="11">
        <v>9.1199999999999992</v>
      </c>
      <c r="BO188" s="11">
        <v>0</v>
      </c>
      <c r="BP188" s="11">
        <v>1.61</v>
      </c>
      <c r="BQ188" s="20">
        <v>0</v>
      </c>
      <c r="BR188" s="33">
        <v>8023</v>
      </c>
      <c r="BS188" s="34">
        <v>14.100175746924428</v>
      </c>
      <c r="BT188" s="20">
        <v>47.39</v>
      </c>
      <c r="BU188" s="20">
        <v>2.98</v>
      </c>
      <c r="BV188" s="20">
        <v>4.75</v>
      </c>
      <c r="BW188" s="20">
        <v>0</v>
      </c>
    </row>
    <row r="189" spans="1:75" ht="12.75" customHeight="1">
      <c r="A189" s="11" t="s">
        <v>496</v>
      </c>
      <c r="B189" s="11" t="s">
        <v>497</v>
      </c>
      <c r="C189" s="18">
        <v>1159</v>
      </c>
      <c r="D189" s="18">
        <v>1976</v>
      </c>
      <c r="E189" s="11">
        <v>248</v>
      </c>
      <c r="F189" s="11">
        <v>2.15</v>
      </c>
      <c r="G189" s="20">
        <v>3.93</v>
      </c>
      <c r="H189" s="20">
        <v>30.47</v>
      </c>
      <c r="I189" s="20">
        <v>31.81</v>
      </c>
      <c r="J189" s="20">
        <v>17.649999999999999</v>
      </c>
      <c r="K189" s="20">
        <v>-1</v>
      </c>
      <c r="L189" s="18">
        <v>2500</v>
      </c>
      <c r="M189" s="11">
        <v>780</v>
      </c>
      <c r="N189" s="11">
        <v>52</v>
      </c>
      <c r="O189" s="11">
        <v>292</v>
      </c>
      <c r="P189" s="11">
        <v>292</v>
      </c>
      <c r="Q189" s="19">
        <v>-1</v>
      </c>
      <c r="R189" s="18">
        <v>8351</v>
      </c>
      <c r="S189" s="11">
        <v>0</v>
      </c>
      <c r="T189" s="11">
        <v>22</v>
      </c>
      <c r="U189" s="11">
        <v>22</v>
      </c>
      <c r="V189" s="18">
        <v>1949</v>
      </c>
      <c r="W189" s="11">
        <v>55</v>
      </c>
      <c r="X189" s="11">
        <v>109</v>
      </c>
      <c r="Y189" s="18">
        <v>2499</v>
      </c>
      <c r="Z189" s="19">
        <v>35315</v>
      </c>
      <c r="AA189" s="19">
        <v>0</v>
      </c>
      <c r="AB189" s="19">
        <v>0</v>
      </c>
      <c r="AC189" s="19">
        <v>1548</v>
      </c>
      <c r="AD189" s="19">
        <v>36863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5657</v>
      </c>
      <c r="AK189" s="19">
        <v>19018</v>
      </c>
      <c r="AL189" s="19">
        <v>1442</v>
      </c>
      <c r="AM189" s="19">
        <v>20460</v>
      </c>
      <c r="AN189" s="19">
        <v>4000</v>
      </c>
      <c r="AO189" s="19">
        <v>450</v>
      </c>
      <c r="AP189" s="19">
        <v>100</v>
      </c>
      <c r="AQ189" s="19">
        <v>4550</v>
      </c>
      <c r="AR189" s="19">
        <v>10305</v>
      </c>
      <c r="AS189" s="19">
        <v>35315</v>
      </c>
      <c r="AT189" s="11">
        <v>0.33</v>
      </c>
      <c r="AU189" s="11">
        <v>0.33</v>
      </c>
      <c r="AV189" s="11">
        <v>0</v>
      </c>
      <c r="AW189" s="11">
        <v>0.33</v>
      </c>
      <c r="AX189" s="18">
        <v>2496</v>
      </c>
      <c r="AY189" s="11">
        <v>9.89</v>
      </c>
      <c r="AZ189" s="11">
        <v>2.2000000000000002</v>
      </c>
      <c r="BA189" s="11">
        <v>87.91</v>
      </c>
      <c r="BB189" s="11">
        <v>17.98</v>
      </c>
      <c r="BC189" s="11">
        <v>82.02</v>
      </c>
      <c r="BD189" s="11">
        <v>7.05</v>
      </c>
      <c r="BE189" s="11">
        <v>92.95</v>
      </c>
      <c r="BF189" s="11">
        <v>-1</v>
      </c>
      <c r="BG189" s="11">
        <v>17.920000000000002</v>
      </c>
      <c r="BH189" s="11">
        <v>76.97</v>
      </c>
      <c r="BI189" s="11">
        <v>12.88</v>
      </c>
      <c r="BJ189" s="11">
        <v>29.18</v>
      </c>
      <c r="BK189" s="11">
        <v>57.94</v>
      </c>
      <c r="BL189" s="11">
        <v>0</v>
      </c>
      <c r="BM189" s="11">
        <v>95.8</v>
      </c>
      <c r="BN189" s="11">
        <v>4.2</v>
      </c>
      <c r="BO189" s="11">
        <v>0</v>
      </c>
      <c r="BP189" s="11">
        <v>0.47</v>
      </c>
      <c r="BQ189" s="20">
        <v>0</v>
      </c>
      <c r="BR189" s="33">
        <v>2496</v>
      </c>
      <c r="BS189" s="34">
        <v>2.1535806729939604</v>
      </c>
      <c r="BT189" s="20">
        <v>30.47</v>
      </c>
      <c r="BU189" s="20">
        <v>8.89</v>
      </c>
      <c r="BV189" s="20">
        <v>1.34</v>
      </c>
      <c r="BW189" s="20">
        <v>0</v>
      </c>
    </row>
    <row r="190" spans="1:75" ht="12.75" customHeight="1">
      <c r="A190" s="11" t="s">
        <v>498</v>
      </c>
      <c r="B190" s="11" t="s">
        <v>499</v>
      </c>
      <c r="C190" s="18">
        <v>29875</v>
      </c>
      <c r="D190" s="18">
        <v>154276</v>
      </c>
      <c r="E190" s="18">
        <v>36825</v>
      </c>
      <c r="F190" s="11">
        <v>7.97</v>
      </c>
      <c r="G190" s="20">
        <v>3.54</v>
      </c>
      <c r="H190" s="20">
        <v>37.97</v>
      </c>
      <c r="I190" s="20">
        <v>37.43</v>
      </c>
      <c r="J190" s="20">
        <v>29.37</v>
      </c>
      <c r="K190" s="20">
        <v>60</v>
      </c>
      <c r="L190" s="18">
        <v>25000</v>
      </c>
      <c r="M190" s="18">
        <v>2971</v>
      </c>
      <c r="N190" s="11">
        <v>168</v>
      </c>
      <c r="O190" s="18">
        <v>3379</v>
      </c>
      <c r="P190" s="18">
        <v>2620</v>
      </c>
      <c r="Q190" s="19">
        <v>5650</v>
      </c>
      <c r="R190" s="18">
        <v>68366</v>
      </c>
      <c r="S190" s="11">
        <v>5</v>
      </c>
      <c r="T190" s="11">
        <v>22</v>
      </c>
      <c r="U190" s="11">
        <v>27</v>
      </c>
      <c r="V190" s="18">
        <v>214042</v>
      </c>
      <c r="W190" s="18">
        <v>3383</v>
      </c>
      <c r="X190" s="11">
        <v>901</v>
      </c>
      <c r="Y190" s="18">
        <v>291206</v>
      </c>
      <c r="Z190" s="19">
        <v>1095804</v>
      </c>
      <c r="AA190" s="19">
        <v>0</v>
      </c>
      <c r="AB190" s="19">
        <v>0</v>
      </c>
      <c r="AC190" s="19">
        <v>22343</v>
      </c>
      <c r="AD190" s="19">
        <v>1118147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685387</v>
      </c>
      <c r="AL190" s="19">
        <v>192127</v>
      </c>
      <c r="AM190" s="19">
        <v>877514</v>
      </c>
      <c r="AN190" s="19">
        <v>61343</v>
      </c>
      <c r="AO190" s="19">
        <v>18650</v>
      </c>
      <c r="AP190" s="19">
        <v>25669</v>
      </c>
      <c r="AQ190" s="19">
        <v>105662</v>
      </c>
      <c r="AR190" s="19">
        <v>151267</v>
      </c>
      <c r="AS190" s="19">
        <v>1134443</v>
      </c>
      <c r="AT190" s="11">
        <v>2.63</v>
      </c>
      <c r="AU190" s="11">
        <v>6.13</v>
      </c>
      <c r="AV190" s="11">
        <v>10</v>
      </c>
      <c r="AW190" s="11">
        <v>16.13</v>
      </c>
      <c r="AX190" s="18">
        <v>238098</v>
      </c>
      <c r="AY190" s="11">
        <v>17.649999999999999</v>
      </c>
      <c r="AZ190" s="11">
        <v>24.29</v>
      </c>
      <c r="BA190" s="11">
        <v>58.06</v>
      </c>
      <c r="BB190" s="11">
        <v>9.18</v>
      </c>
      <c r="BC190" s="11">
        <v>90.82</v>
      </c>
      <c r="BD190" s="11">
        <v>21.89</v>
      </c>
      <c r="BE190" s="11">
        <v>78.11</v>
      </c>
      <c r="BF190" s="11">
        <v>28.52</v>
      </c>
      <c r="BG190" s="11">
        <v>26.28</v>
      </c>
      <c r="BH190" s="11">
        <v>34.99</v>
      </c>
      <c r="BI190" s="11">
        <v>9.31</v>
      </c>
      <c r="BJ190" s="11">
        <v>13.33</v>
      </c>
      <c r="BK190" s="11">
        <v>77.349999999999994</v>
      </c>
      <c r="BL190" s="11">
        <v>0</v>
      </c>
      <c r="BM190" s="11">
        <v>98</v>
      </c>
      <c r="BN190" s="11">
        <v>2</v>
      </c>
      <c r="BO190" s="11">
        <v>0</v>
      </c>
      <c r="BP190" s="11">
        <v>0.81</v>
      </c>
      <c r="BQ190" s="20">
        <v>0</v>
      </c>
      <c r="BR190" s="33">
        <v>238098</v>
      </c>
      <c r="BS190" s="34">
        <v>7.969807531380753</v>
      </c>
      <c r="BT190" s="20">
        <v>36.68</v>
      </c>
      <c r="BU190" s="20">
        <v>5.0599999999999996</v>
      </c>
      <c r="BV190" s="20">
        <v>0.75</v>
      </c>
      <c r="BW190" s="20">
        <v>0</v>
      </c>
    </row>
    <row r="191" spans="1:75" ht="12.75" customHeight="1">
      <c r="A191" s="11" t="s">
        <v>500</v>
      </c>
      <c r="B191" s="11" t="s">
        <v>501</v>
      </c>
      <c r="C191" s="18">
        <v>24781</v>
      </c>
      <c r="D191" s="18">
        <v>93758</v>
      </c>
      <c r="E191" s="18">
        <v>6197</v>
      </c>
      <c r="F191" s="11">
        <v>7.04</v>
      </c>
      <c r="G191" s="20">
        <v>3.47</v>
      </c>
      <c r="H191" s="20">
        <v>40.520000000000003</v>
      </c>
      <c r="I191" s="20">
        <v>41.32</v>
      </c>
      <c r="J191" s="20">
        <v>31.29</v>
      </c>
      <c r="K191" s="20">
        <v>50</v>
      </c>
      <c r="L191" s="18">
        <v>13500</v>
      </c>
      <c r="M191" s="18">
        <v>3251</v>
      </c>
      <c r="N191" s="11">
        <v>847</v>
      </c>
      <c r="O191" s="18">
        <v>13552</v>
      </c>
      <c r="P191" s="18">
        <v>7630</v>
      </c>
      <c r="Q191" s="19">
        <v>17001</v>
      </c>
      <c r="R191" s="18">
        <v>50991</v>
      </c>
      <c r="S191" s="11">
        <v>17</v>
      </c>
      <c r="T191" s="11">
        <v>22</v>
      </c>
      <c r="U191" s="11">
        <v>39</v>
      </c>
      <c r="V191" s="18">
        <v>161009</v>
      </c>
      <c r="W191" s="18">
        <v>1672</v>
      </c>
      <c r="X191" s="18">
        <v>1721</v>
      </c>
      <c r="Y191" s="18">
        <v>191560</v>
      </c>
      <c r="Z191" s="19">
        <v>1004779</v>
      </c>
      <c r="AA191" s="19">
        <v>0</v>
      </c>
      <c r="AB191" s="19">
        <v>0</v>
      </c>
      <c r="AC191" s="19">
        <v>19244</v>
      </c>
      <c r="AD191" s="19">
        <v>1024023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556439</v>
      </c>
      <c r="AL191" s="19">
        <v>218979</v>
      </c>
      <c r="AM191" s="19">
        <v>775418</v>
      </c>
      <c r="AN191" s="19">
        <v>55698</v>
      </c>
      <c r="AO191" s="19">
        <v>17451</v>
      </c>
      <c r="AP191" s="19">
        <v>12844</v>
      </c>
      <c r="AQ191" s="19">
        <v>85993</v>
      </c>
      <c r="AR191" s="19">
        <v>142744</v>
      </c>
      <c r="AS191" s="19">
        <v>1004155</v>
      </c>
      <c r="AT191" s="11">
        <v>5.15</v>
      </c>
      <c r="AU191" s="11">
        <v>9.15</v>
      </c>
      <c r="AV191" s="11">
        <v>7.9</v>
      </c>
      <c r="AW191" s="11">
        <v>17.05</v>
      </c>
      <c r="AX191" s="18">
        <v>174462</v>
      </c>
      <c r="AY191" s="11">
        <v>20.29</v>
      </c>
      <c r="AZ191" s="11">
        <v>14.94</v>
      </c>
      <c r="BA191" s="11">
        <v>64.77</v>
      </c>
      <c r="BB191" s="11">
        <v>7.16</v>
      </c>
      <c r="BC191" s="11">
        <v>92.84</v>
      </c>
      <c r="BD191" s="11">
        <v>28.24</v>
      </c>
      <c r="BE191" s="11">
        <v>71.760000000000005</v>
      </c>
      <c r="BF191" s="11">
        <v>51.98</v>
      </c>
      <c r="BG191" s="11">
        <v>40.85</v>
      </c>
      <c r="BH191" s="11">
        <v>53.79</v>
      </c>
      <c r="BI191" s="11">
        <v>8.56</v>
      </c>
      <c r="BJ191" s="11">
        <v>14.22</v>
      </c>
      <c r="BK191" s="11">
        <v>77.22</v>
      </c>
      <c r="BL191" s="11">
        <v>0</v>
      </c>
      <c r="BM191" s="11">
        <v>98.12</v>
      </c>
      <c r="BN191" s="11">
        <v>1.88</v>
      </c>
      <c r="BO191" s="11">
        <v>0</v>
      </c>
      <c r="BP191" s="11">
        <v>0.54</v>
      </c>
      <c r="BQ191" s="20">
        <v>0</v>
      </c>
      <c r="BR191" s="33">
        <v>174462</v>
      </c>
      <c r="BS191" s="34">
        <v>7.0401517291473308</v>
      </c>
      <c r="BT191" s="20">
        <v>40.549999999999997</v>
      </c>
      <c r="BU191" s="20">
        <v>5.76</v>
      </c>
      <c r="BV191" s="20">
        <v>0.78</v>
      </c>
      <c r="BW191" s="20">
        <v>0</v>
      </c>
    </row>
    <row r="192" spans="1:75" ht="12.75" customHeight="1">
      <c r="A192" s="11" t="s">
        <v>502</v>
      </c>
      <c r="B192" s="11" t="s">
        <v>503</v>
      </c>
      <c r="C192" s="18">
        <v>2520</v>
      </c>
      <c r="D192" s="18">
        <v>8477</v>
      </c>
      <c r="E192" s="18">
        <v>1958</v>
      </c>
      <c r="F192" s="11">
        <v>2.91</v>
      </c>
      <c r="G192" s="20">
        <v>1.57</v>
      </c>
      <c r="H192" s="20">
        <v>27.75</v>
      </c>
      <c r="I192" s="20">
        <v>30</v>
      </c>
      <c r="J192" s="20">
        <v>16.93</v>
      </c>
      <c r="K192" s="20">
        <v>20</v>
      </c>
      <c r="L192" s="18">
        <v>2900</v>
      </c>
      <c r="M192" s="18">
        <v>2184</v>
      </c>
      <c r="N192" s="11">
        <v>217</v>
      </c>
      <c r="O192" s="18">
        <v>2170</v>
      </c>
      <c r="P192" s="18">
        <v>1200</v>
      </c>
      <c r="Q192" s="19">
        <v>832</v>
      </c>
      <c r="R192" s="18">
        <v>12258</v>
      </c>
      <c r="S192" s="11">
        <v>1</v>
      </c>
      <c r="T192" s="11">
        <v>22</v>
      </c>
      <c r="U192" s="11">
        <v>23</v>
      </c>
      <c r="V192" s="18">
        <v>5386</v>
      </c>
      <c r="W192" s="11">
        <v>160</v>
      </c>
      <c r="X192" s="11">
        <v>36</v>
      </c>
      <c r="Y192" s="18">
        <v>7336</v>
      </c>
      <c r="Z192" s="19">
        <v>71419</v>
      </c>
      <c r="AA192" s="19">
        <v>270</v>
      </c>
      <c r="AB192" s="19">
        <v>0</v>
      </c>
      <c r="AC192" s="19">
        <v>3901</v>
      </c>
      <c r="AD192" s="19">
        <v>75590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39639</v>
      </c>
      <c r="AL192" s="19">
        <v>3030</v>
      </c>
      <c r="AM192" s="19">
        <v>42669</v>
      </c>
      <c r="AN192" s="19">
        <v>3390</v>
      </c>
      <c r="AO192" s="19">
        <v>556</v>
      </c>
      <c r="AP192" s="19">
        <v>0</v>
      </c>
      <c r="AQ192" s="19">
        <v>3946</v>
      </c>
      <c r="AR192" s="19">
        <v>23313</v>
      </c>
      <c r="AS192" s="19">
        <v>69928</v>
      </c>
      <c r="AT192" s="11">
        <v>0</v>
      </c>
      <c r="AU192" s="11">
        <v>0.6</v>
      </c>
      <c r="AV192" s="11">
        <v>0.78</v>
      </c>
      <c r="AW192" s="11">
        <v>1.38</v>
      </c>
      <c r="AX192" s="18">
        <v>7336</v>
      </c>
      <c r="AY192" s="11">
        <v>14.09</v>
      </c>
      <c r="AZ192" s="11">
        <v>0</v>
      </c>
      <c r="BA192" s="11">
        <v>85.91</v>
      </c>
      <c r="BB192" s="11">
        <v>21</v>
      </c>
      <c r="BC192" s="11">
        <v>79</v>
      </c>
      <c r="BD192" s="11">
        <v>7.1</v>
      </c>
      <c r="BE192" s="11">
        <v>92.9</v>
      </c>
      <c r="BF192" s="11">
        <v>40.869999999999997</v>
      </c>
      <c r="BG192" s="11">
        <v>45.08</v>
      </c>
      <c r="BH192" s="11">
        <v>52</v>
      </c>
      <c r="BI192" s="11">
        <v>5.64</v>
      </c>
      <c r="BJ192" s="11">
        <v>33.340000000000003</v>
      </c>
      <c r="BK192" s="11">
        <v>61.02</v>
      </c>
      <c r="BL192" s="11">
        <v>0</v>
      </c>
      <c r="BM192" s="11">
        <v>94.48</v>
      </c>
      <c r="BN192" s="11">
        <v>5.16</v>
      </c>
      <c r="BO192" s="11">
        <v>0.36</v>
      </c>
      <c r="BP192" s="11">
        <v>0.77</v>
      </c>
      <c r="BQ192" s="20">
        <v>0</v>
      </c>
      <c r="BR192" s="33">
        <v>7336</v>
      </c>
      <c r="BS192" s="34">
        <v>2.911111111111111</v>
      </c>
      <c r="BT192" s="20">
        <v>28.34</v>
      </c>
      <c r="BU192" s="20">
        <v>9.25</v>
      </c>
      <c r="BV192" s="20">
        <v>1.55</v>
      </c>
      <c r="BW192" s="20">
        <v>0.11</v>
      </c>
    </row>
    <row r="193" spans="1:75" ht="12.75" customHeight="1">
      <c r="A193" s="11" t="s">
        <v>504</v>
      </c>
      <c r="B193" s="11" t="s">
        <v>505</v>
      </c>
      <c r="C193" s="18">
        <v>5400</v>
      </c>
      <c r="D193" s="18">
        <v>77961</v>
      </c>
      <c r="E193" s="18">
        <v>3454</v>
      </c>
      <c r="F193" s="11">
        <v>12.4</v>
      </c>
      <c r="G193" s="20">
        <v>11.71</v>
      </c>
      <c r="H193" s="20">
        <v>121.64</v>
      </c>
      <c r="I193" s="20">
        <v>124.64</v>
      </c>
      <c r="J193" s="20">
        <v>94.91</v>
      </c>
      <c r="K193" s="20">
        <v>75</v>
      </c>
      <c r="L193" s="18">
        <v>12500</v>
      </c>
      <c r="M193" s="18">
        <v>2780</v>
      </c>
      <c r="N193" s="18">
        <v>1193</v>
      </c>
      <c r="O193" s="18">
        <v>10824</v>
      </c>
      <c r="P193" s="18">
        <v>2610</v>
      </c>
      <c r="Q193" s="19">
        <v>4529</v>
      </c>
      <c r="R193" s="18">
        <v>41214</v>
      </c>
      <c r="S193" s="11">
        <v>11</v>
      </c>
      <c r="T193" s="11">
        <v>22</v>
      </c>
      <c r="U193" s="11">
        <v>33</v>
      </c>
      <c r="V193" s="18">
        <v>59510</v>
      </c>
      <c r="W193" s="18">
        <v>1355</v>
      </c>
      <c r="X193" s="18">
        <v>1679</v>
      </c>
      <c r="Y193" s="18">
        <v>69236</v>
      </c>
      <c r="Z193" s="19">
        <v>657340</v>
      </c>
      <c r="AA193" s="19">
        <v>0</v>
      </c>
      <c r="AB193" s="19">
        <v>0</v>
      </c>
      <c r="AC193" s="19">
        <v>15700</v>
      </c>
      <c r="AD193" s="19">
        <v>673040</v>
      </c>
      <c r="AE193" s="19">
        <v>0</v>
      </c>
      <c r="AF193" s="19">
        <v>0</v>
      </c>
      <c r="AG193" s="19">
        <v>0</v>
      </c>
      <c r="AH193" s="19">
        <v>3500</v>
      </c>
      <c r="AI193" s="19">
        <v>3500</v>
      </c>
      <c r="AJ193" s="19">
        <v>0</v>
      </c>
      <c r="AK193" s="19">
        <v>376054</v>
      </c>
      <c r="AL193" s="19">
        <v>136451</v>
      </c>
      <c r="AM193" s="19">
        <v>512505</v>
      </c>
      <c r="AN193" s="19">
        <v>43723</v>
      </c>
      <c r="AO193" s="19">
        <v>10188</v>
      </c>
      <c r="AP193" s="19">
        <v>9332</v>
      </c>
      <c r="AQ193" s="19">
        <v>63243</v>
      </c>
      <c r="AR193" s="19">
        <v>81127</v>
      </c>
      <c r="AS193" s="19">
        <v>656875</v>
      </c>
      <c r="AT193" s="11">
        <v>2</v>
      </c>
      <c r="AU193" s="11">
        <v>7.5</v>
      </c>
      <c r="AV193" s="11">
        <v>0.5</v>
      </c>
      <c r="AW193" s="11">
        <v>8</v>
      </c>
      <c r="AX193" s="18">
        <v>66937</v>
      </c>
      <c r="AY193" s="11">
        <v>16.11</v>
      </c>
      <c r="AZ193" s="11">
        <v>14.76</v>
      </c>
      <c r="BA193" s="11">
        <v>69.13</v>
      </c>
      <c r="BB193" s="11">
        <v>9.99</v>
      </c>
      <c r="BC193" s="11">
        <v>90.01</v>
      </c>
      <c r="BD193" s="11">
        <v>26.62</v>
      </c>
      <c r="BE193" s="11">
        <v>73.38</v>
      </c>
      <c r="BF193" s="11">
        <v>33.78</v>
      </c>
      <c r="BG193" s="11">
        <v>30.2</v>
      </c>
      <c r="BH193" s="11">
        <v>31.55</v>
      </c>
      <c r="BI193" s="11">
        <v>9.6300000000000008</v>
      </c>
      <c r="BJ193" s="11">
        <v>12.35</v>
      </c>
      <c r="BK193" s="11">
        <v>78.02</v>
      </c>
      <c r="BL193" s="11">
        <v>0</v>
      </c>
      <c r="BM193" s="11">
        <v>97.67</v>
      </c>
      <c r="BN193" s="11">
        <v>2.33</v>
      </c>
      <c r="BO193" s="11">
        <v>0</v>
      </c>
      <c r="BP193" s="11">
        <v>1.38</v>
      </c>
      <c r="BQ193" s="20">
        <v>0</v>
      </c>
      <c r="BR193" s="33">
        <v>66937</v>
      </c>
      <c r="BS193" s="34">
        <v>12.395740740740742</v>
      </c>
      <c r="BT193" s="20">
        <v>121.73</v>
      </c>
      <c r="BU193" s="20">
        <v>15.02</v>
      </c>
      <c r="BV193" s="20">
        <v>2.91</v>
      </c>
      <c r="BW193" s="20">
        <v>0</v>
      </c>
    </row>
    <row r="194" spans="1:75" ht="12.75" customHeight="1">
      <c r="A194" s="11" t="s">
        <v>506</v>
      </c>
      <c r="B194" s="11" t="s">
        <v>507</v>
      </c>
      <c r="C194" s="18">
        <v>1394</v>
      </c>
      <c r="D194" s="18">
        <v>3300</v>
      </c>
      <c r="E194" s="11">
        <v>242</v>
      </c>
      <c r="F194" s="11">
        <v>6.07</v>
      </c>
      <c r="G194" s="20">
        <v>7.18</v>
      </c>
      <c r="H194" s="20">
        <v>29.31</v>
      </c>
      <c r="I194" s="20">
        <v>29.27</v>
      </c>
      <c r="J194" s="20">
        <v>17.22</v>
      </c>
      <c r="K194" s="20">
        <v>15</v>
      </c>
      <c r="L194" s="18">
        <v>1940</v>
      </c>
      <c r="M194" s="11">
        <v>953</v>
      </c>
      <c r="N194" s="11">
        <v>77</v>
      </c>
      <c r="O194" s="11">
        <v>560</v>
      </c>
      <c r="P194" s="11">
        <v>484</v>
      </c>
      <c r="Q194" s="19">
        <v>27</v>
      </c>
      <c r="R194" s="18">
        <v>8304</v>
      </c>
      <c r="S194" s="11">
        <v>1</v>
      </c>
      <c r="T194" s="11">
        <v>22</v>
      </c>
      <c r="U194" s="11">
        <v>23</v>
      </c>
      <c r="V194" s="18">
        <v>6852</v>
      </c>
      <c r="W194" s="11">
        <v>184</v>
      </c>
      <c r="X194" s="11">
        <v>239</v>
      </c>
      <c r="Y194" s="18">
        <v>8710</v>
      </c>
      <c r="Z194" s="19">
        <v>38409</v>
      </c>
      <c r="AA194" s="19">
        <v>465</v>
      </c>
      <c r="AB194" s="19">
        <v>0</v>
      </c>
      <c r="AC194" s="19">
        <v>1932</v>
      </c>
      <c r="AD194" s="19">
        <v>40806</v>
      </c>
      <c r="AE194" s="19">
        <v>0</v>
      </c>
      <c r="AF194" s="19">
        <v>0</v>
      </c>
      <c r="AG194" s="19">
        <v>1000</v>
      </c>
      <c r="AH194" s="19">
        <v>5800</v>
      </c>
      <c r="AI194" s="19">
        <v>6800</v>
      </c>
      <c r="AJ194" s="19">
        <v>5825</v>
      </c>
      <c r="AK194" s="19">
        <v>22190</v>
      </c>
      <c r="AL194" s="19">
        <v>1819</v>
      </c>
      <c r="AM194" s="19">
        <v>24009</v>
      </c>
      <c r="AN194" s="19">
        <v>7659</v>
      </c>
      <c r="AO194" s="19">
        <v>400</v>
      </c>
      <c r="AP194" s="19">
        <v>1950</v>
      </c>
      <c r="AQ194" s="19">
        <v>10009</v>
      </c>
      <c r="AR194" s="19">
        <v>6836</v>
      </c>
      <c r="AS194" s="19">
        <v>40854</v>
      </c>
      <c r="AT194" s="11">
        <v>0.57999999999999996</v>
      </c>
      <c r="AU194" s="11">
        <v>0.75</v>
      </c>
      <c r="AV194" s="11">
        <v>0.15</v>
      </c>
      <c r="AW194" s="11">
        <v>0.9</v>
      </c>
      <c r="AX194" s="18">
        <v>8461</v>
      </c>
      <c r="AY194" s="11">
        <v>4</v>
      </c>
      <c r="AZ194" s="11">
        <v>19.48</v>
      </c>
      <c r="BA194" s="11">
        <v>76.52</v>
      </c>
      <c r="BB194" s="11">
        <v>15.98</v>
      </c>
      <c r="BC194" s="11">
        <v>84.02</v>
      </c>
      <c r="BD194" s="11">
        <v>7.58</v>
      </c>
      <c r="BE194" s="11">
        <v>92.42</v>
      </c>
      <c r="BF194" s="11">
        <v>43.33</v>
      </c>
      <c r="BG194" s="11">
        <v>38.97</v>
      </c>
      <c r="BH194" s="11">
        <v>55.31</v>
      </c>
      <c r="BI194" s="11">
        <v>24.5</v>
      </c>
      <c r="BJ194" s="11">
        <v>16.73</v>
      </c>
      <c r="BK194" s="11">
        <v>58.77</v>
      </c>
      <c r="BL194" s="11">
        <v>0</v>
      </c>
      <c r="BM194" s="11">
        <v>94.13</v>
      </c>
      <c r="BN194" s="11">
        <v>4.7300000000000004</v>
      </c>
      <c r="BO194" s="11">
        <v>1.1399999999999999</v>
      </c>
      <c r="BP194" s="11">
        <v>1.1499999999999999</v>
      </c>
      <c r="BQ194" s="20">
        <v>0</v>
      </c>
      <c r="BR194" s="33">
        <v>8461</v>
      </c>
      <c r="BS194" s="34">
        <v>6.0695839311334288</v>
      </c>
      <c r="BT194" s="20">
        <v>27.55</v>
      </c>
      <c r="BU194" s="20">
        <v>4.9000000000000004</v>
      </c>
      <c r="BV194" s="20">
        <v>1.39</v>
      </c>
      <c r="BW194" s="20">
        <v>0.33</v>
      </c>
    </row>
    <row r="195" spans="1:75" ht="12.75" customHeight="1">
      <c r="A195" s="11" t="s">
        <v>508</v>
      </c>
      <c r="B195" s="11" t="s">
        <v>509</v>
      </c>
      <c r="C195" s="18">
        <v>1334</v>
      </c>
      <c r="D195" s="18">
        <v>14800</v>
      </c>
      <c r="E195" s="18">
        <v>1513</v>
      </c>
      <c r="F195" s="11">
        <v>18.309999999999999</v>
      </c>
      <c r="G195" s="20">
        <v>22.96</v>
      </c>
      <c r="H195" s="20">
        <v>107.67</v>
      </c>
      <c r="I195" s="20">
        <v>111.65</v>
      </c>
      <c r="J195" s="20">
        <v>66.3</v>
      </c>
      <c r="K195" s="20">
        <v>0</v>
      </c>
      <c r="L195" s="18">
        <v>4300</v>
      </c>
      <c r="M195" s="18">
        <v>1800</v>
      </c>
      <c r="N195" s="11">
        <v>46</v>
      </c>
      <c r="O195" s="18">
        <v>1075</v>
      </c>
      <c r="P195" s="11">
        <v>464</v>
      </c>
      <c r="Q195" s="19">
        <v>600</v>
      </c>
      <c r="R195" s="18">
        <v>14497</v>
      </c>
      <c r="S195" s="11">
        <v>1</v>
      </c>
      <c r="T195" s="11">
        <v>22</v>
      </c>
      <c r="U195" s="11">
        <v>23</v>
      </c>
      <c r="V195" s="18">
        <v>23077</v>
      </c>
      <c r="W195" s="11">
        <v>480</v>
      </c>
      <c r="X195" s="11">
        <v>421</v>
      </c>
      <c r="Y195" s="18">
        <v>24427</v>
      </c>
      <c r="Z195" s="19">
        <v>85760</v>
      </c>
      <c r="AA195" s="19">
        <v>0</v>
      </c>
      <c r="AB195" s="19">
        <v>0</v>
      </c>
      <c r="AC195" s="19">
        <v>63180</v>
      </c>
      <c r="AD195" s="19">
        <v>148940</v>
      </c>
      <c r="AE195" s="19">
        <v>0</v>
      </c>
      <c r="AF195" s="19">
        <v>0</v>
      </c>
      <c r="AG195" s="19">
        <v>6000</v>
      </c>
      <c r="AH195" s="19">
        <v>0</v>
      </c>
      <c r="AI195" s="19">
        <v>6000</v>
      </c>
      <c r="AJ195" s="19">
        <v>0</v>
      </c>
      <c r="AK195" s="19">
        <v>82429</v>
      </c>
      <c r="AL195" s="19">
        <v>6015</v>
      </c>
      <c r="AM195" s="19">
        <v>88444</v>
      </c>
      <c r="AN195" s="19">
        <v>25733</v>
      </c>
      <c r="AO195" s="19">
        <v>400</v>
      </c>
      <c r="AP195" s="19">
        <v>4500</v>
      </c>
      <c r="AQ195" s="19">
        <v>30633</v>
      </c>
      <c r="AR195" s="19">
        <v>24549</v>
      </c>
      <c r="AS195" s="19">
        <v>143626</v>
      </c>
      <c r="AT195" s="11">
        <v>0</v>
      </c>
      <c r="AU195" s="11">
        <v>2.42</v>
      </c>
      <c r="AV195" s="11">
        <v>0.16</v>
      </c>
      <c r="AW195" s="11">
        <v>2.58</v>
      </c>
      <c r="AX195" s="18">
        <v>24424</v>
      </c>
      <c r="AY195" s="11">
        <v>1.31</v>
      </c>
      <c r="AZ195" s="11">
        <v>14.69</v>
      </c>
      <c r="BA195" s="11">
        <v>84</v>
      </c>
      <c r="BB195" s="11">
        <v>5.23</v>
      </c>
      <c r="BC195" s="11">
        <v>94.77</v>
      </c>
      <c r="BD195" s="11">
        <v>6.8</v>
      </c>
      <c r="BE195" s="11">
        <v>93.2</v>
      </c>
      <c r="BF195" s="11">
        <v>31.41</v>
      </c>
      <c r="BG195" s="11">
        <v>46.92</v>
      </c>
      <c r="BH195" s="11">
        <v>42.32</v>
      </c>
      <c r="BI195" s="11">
        <v>21.33</v>
      </c>
      <c r="BJ195" s="11">
        <v>17.09</v>
      </c>
      <c r="BK195" s="11">
        <v>61.58</v>
      </c>
      <c r="BL195" s="11">
        <v>0</v>
      </c>
      <c r="BM195" s="11">
        <v>57.58</v>
      </c>
      <c r="BN195" s="11">
        <v>42.42</v>
      </c>
      <c r="BO195" s="11">
        <v>0</v>
      </c>
      <c r="BP195" s="11">
        <v>1.01</v>
      </c>
      <c r="BQ195" s="20">
        <v>0</v>
      </c>
      <c r="BR195" s="33">
        <v>24424</v>
      </c>
      <c r="BS195" s="34">
        <v>18.308845577211393</v>
      </c>
      <c r="BT195" s="20">
        <v>64.290000000000006</v>
      </c>
      <c r="BU195" s="20">
        <v>18.399999999999999</v>
      </c>
      <c r="BV195" s="20">
        <v>47.36</v>
      </c>
      <c r="BW195" s="20">
        <v>0</v>
      </c>
    </row>
    <row r="196" spans="1:75" ht="12.75" customHeight="1">
      <c r="A196" s="11" t="s">
        <v>510</v>
      </c>
      <c r="B196" s="11" t="s">
        <v>511</v>
      </c>
      <c r="C196" s="18">
        <v>2976</v>
      </c>
      <c r="D196" s="18">
        <v>11440</v>
      </c>
      <c r="E196" s="18">
        <v>1241</v>
      </c>
      <c r="F196" s="11">
        <v>6.85</v>
      </c>
      <c r="G196" s="20">
        <v>3.21</v>
      </c>
      <c r="H196" s="20">
        <v>42.2</v>
      </c>
      <c r="I196" s="20">
        <v>42.2</v>
      </c>
      <c r="J196" s="20">
        <v>32.39</v>
      </c>
      <c r="K196" s="20">
        <v>-1</v>
      </c>
      <c r="L196" s="18">
        <v>6782</v>
      </c>
      <c r="M196" s="18">
        <v>1785</v>
      </c>
      <c r="N196" s="11">
        <v>353</v>
      </c>
      <c r="O196" s="18">
        <v>3142</v>
      </c>
      <c r="P196" s="18">
        <v>1218</v>
      </c>
      <c r="Q196" s="19">
        <v>1954</v>
      </c>
      <c r="R196" s="18">
        <v>16506</v>
      </c>
      <c r="S196" s="11">
        <v>2</v>
      </c>
      <c r="T196" s="11">
        <v>22</v>
      </c>
      <c r="U196" s="11">
        <v>24</v>
      </c>
      <c r="V196" s="18">
        <v>18679</v>
      </c>
      <c r="W196" s="11">
        <v>356</v>
      </c>
      <c r="X196" s="11">
        <v>955</v>
      </c>
      <c r="Y196" s="18">
        <v>20400</v>
      </c>
      <c r="Z196" s="19">
        <v>121804</v>
      </c>
      <c r="AA196" s="19">
        <v>0</v>
      </c>
      <c r="AB196" s="19">
        <v>0</v>
      </c>
      <c r="AC196" s="19">
        <v>3779</v>
      </c>
      <c r="AD196" s="19">
        <v>125583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82484</v>
      </c>
      <c r="AL196" s="19">
        <v>13900</v>
      </c>
      <c r="AM196" s="19">
        <v>96384</v>
      </c>
      <c r="AN196" s="19">
        <v>7122</v>
      </c>
      <c r="AO196" s="19">
        <v>463</v>
      </c>
      <c r="AP196" s="19">
        <v>1960</v>
      </c>
      <c r="AQ196" s="19">
        <v>9545</v>
      </c>
      <c r="AR196" s="19">
        <v>19654</v>
      </c>
      <c r="AS196" s="19">
        <v>125583</v>
      </c>
      <c r="AT196" s="11">
        <v>0</v>
      </c>
      <c r="AU196" s="11">
        <v>1</v>
      </c>
      <c r="AV196" s="11">
        <v>1.4</v>
      </c>
      <c r="AW196" s="11">
        <v>2.4</v>
      </c>
      <c r="AX196" s="18">
        <v>20382</v>
      </c>
      <c r="AY196" s="11">
        <v>4.8499999999999996</v>
      </c>
      <c r="AZ196" s="11">
        <v>20.53</v>
      </c>
      <c r="BA196" s="11">
        <v>74.62</v>
      </c>
      <c r="BB196" s="11">
        <v>7.71</v>
      </c>
      <c r="BC196" s="11">
        <v>92.29</v>
      </c>
      <c r="BD196" s="11">
        <v>14.42</v>
      </c>
      <c r="BE196" s="11">
        <v>85.58</v>
      </c>
      <c r="BF196" s="11">
        <v>42.2</v>
      </c>
      <c r="BG196" s="11">
        <v>54.67</v>
      </c>
      <c r="BH196" s="11">
        <v>41.22</v>
      </c>
      <c r="BI196" s="11">
        <v>7.6</v>
      </c>
      <c r="BJ196" s="11">
        <v>15.65</v>
      </c>
      <c r="BK196" s="11">
        <v>76.75</v>
      </c>
      <c r="BL196" s="11">
        <v>0</v>
      </c>
      <c r="BM196" s="11">
        <v>96.99</v>
      </c>
      <c r="BN196" s="11">
        <v>3.01</v>
      </c>
      <c r="BO196" s="11">
        <v>0</v>
      </c>
      <c r="BP196" s="11">
        <v>0.56999999999999995</v>
      </c>
      <c r="BQ196" s="20">
        <v>0</v>
      </c>
      <c r="BR196" s="33">
        <v>20382</v>
      </c>
      <c r="BS196" s="34">
        <v>6.848790322580645</v>
      </c>
      <c r="BT196" s="20">
        <v>40.93</v>
      </c>
      <c r="BU196" s="20">
        <v>6.6</v>
      </c>
      <c r="BV196" s="20">
        <v>1.27</v>
      </c>
      <c r="BW196" s="20">
        <v>0</v>
      </c>
    </row>
    <row r="197" spans="1:75" ht="12.75" customHeight="1">
      <c r="A197" s="11" t="s">
        <v>512</v>
      </c>
      <c r="B197" s="11" t="s">
        <v>513</v>
      </c>
      <c r="C197" s="18">
        <v>6255</v>
      </c>
      <c r="D197" s="18">
        <v>12957</v>
      </c>
      <c r="E197" s="18">
        <v>4152</v>
      </c>
      <c r="F197" s="11">
        <v>8.0299999999999994</v>
      </c>
      <c r="G197" s="20">
        <v>5.39</v>
      </c>
      <c r="H197" s="20">
        <v>47.9</v>
      </c>
      <c r="I197" s="20">
        <v>48.5</v>
      </c>
      <c r="J197" s="20">
        <v>34.06</v>
      </c>
      <c r="K197" s="20">
        <v>65</v>
      </c>
      <c r="L197" s="18">
        <v>3016</v>
      </c>
      <c r="M197" s="18">
        <v>2484</v>
      </c>
      <c r="N197" s="11">
        <v>497</v>
      </c>
      <c r="O197" s="18">
        <v>3338</v>
      </c>
      <c r="P197" s="11">
        <v>-1</v>
      </c>
      <c r="Q197" s="19">
        <v>3675</v>
      </c>
      <c r="R197" s="18">
        <v>29838</v>
      </c>
      <c r="S197" s="11">
        <v>6</v>
      </c>
      <c r="T197" s="11">
        <v>22</v>
      </c>
      <c r="U197" s="11">
        <v>28</v>
      </c>
      <c r="V197" s="18">
        <v>45300</v>
      </c>
      <c r="W197" s="11">
        <v>694</v>
      </c>
      <c r="X197" s="11">
        <v>384</v>
      </c>
      <c r="Y197" s="18">
        <v>51480</v>
      </c>
      <c r="Z197" s="19">
        <v>299360</v>
      </c>
      <c r="AA197" s="19">
        <v>0</v>
      </c>
      <c r="AB197" s="19">
        <v>0</v>
      </c>
      <c r="AC197" s="19">
        <v>4037</v>
      </c>
      <c r="AD197" s="19">
        <v>303397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179009</v>
      </c>
      <c r="AL197" s="19">
        <v>34010</v>
      </c>
      <c r="AM197" s="19">
        <v>213019</v>
      </c>
      <c r="AN197" s="19">
        <v>15694</v>
      </c>
      <c r="AO197" s="19">
        <v>5598</v>
      </c>
      <c r="AP197" s="19">
        <v>12410</v>
      </c>
      <c r="AQ197" s="19">
        <v>33702</v>
      </c>
      <c r="AR197" s="19">
        <v>52915</v>
      </c>
      <c r="AS197" s="19">
        <v>299636</v>
      </c>
      <c r="AT197" s="11">
        <v>1.63</v>
      </c>
      <c r="AU197" s="11">
        <v>1.63</v>
      </c>
      <c r="AV197" s="11">
        <v>2.97</v>
      </c>
      <c r="AW197" s="11">
        <v>4.5999999999999996</v>
      </c>
      <c r="AX197" s="18">
        <v>50245</v>
      </c>
      <c r="AY197" s="11">
        <v>16.61</v>
      </c>
      <c r="AZ197" s="11">
        <v>36.82</v>
      </c>
      <c r="BA197" s="11">
        <v>46.57</v>
      </c>
      <c r="BB197" s="11">
        <v>8.9600000000000009</v>
      </c>
      <c r="BC197" s="11">
        <v>91.04</v>
      </c>
      <c r="BD197" s="11">
        <v>15.97</v>
      </c>
      <c r="BE197" s="11">
        <v>84.03</v>
      </c>
      <c r="BF197" s="11">
        <v>33.78</v>
      </c>
      <c r="BG197" s="11">
        <v>56.42</v>
      </c>
      <c r="BH197" s="11">
        <v>41.09</v>
      </c>
      <c r="BI197" s="11">
        <v>11.25</v>
      </c>
      <c r="BJ197" s="11">
        <v>17.66</v>
      </c>
      <c r="BK197" s="11">
        <v>71.09</v>
      </c>
      <c r="BL197" s="11">
        <v>0</v>
      </c>
      <c r="BM197" s="11">
        <v>98.67</v>
      </c>
      <c r="BN197" s="11">
        <v>1.33</v>
      </c>
      <c r="BO197" s="11">
        <v>0</v>
      </c>
      <c r="BP197" s="11">
        <v>0.79</v>
      </c>
      <c r="BQ197" s="20">
        <v>0</v>
      </c>
      <c r="BR197" s="33">
        <v>50245</v>
      </c>
      <c r="BS197" s="34">
        <v>8.0327737809752193</v>
      </c>
      <c r="BT197" s="20">
        <v>47.86</v>
      </c>
      <c r="BU197" s="20">
        <v>8.4600000000000009</v>
      </c>
      <c r="BV197" s="20">
        <v>0.65</v>
      </c>
      <c r="BW197" s="20">
        <v>0</v>
      </c>
    </row>
    <row r="198" spans="1:75" ht="12.75" customHeight="1">
      <c r="A198" s="11" t="s">
        <v>514</v>
      </c>
      <c r="B198" s="11" t="s">
        <v>515</v>
      </c>
      <c r="C198" s="18">
        <v>8814</v>
      </c>
      <c r="D198" s="18">
        <v>36414</v>
      </c>
      <c r="E198" s="18">
        <v>9323</v>
      </c>
      <c r="F198" s="11">
        <v>4.63</v>
      </c>
      <c r="G198" s="20">
        <v>5.56</v>
      </c>
      <c r="H198" s="20">
        <v>68.34</v>
      </c>
      <c r="I198" s="20">
        <v>62.44</v>
      </c>
      <c r="J198" s="20">
        <v>44.41</v>
      </c>
      <c r="K198" s="20">
        <v>25</v>
      </c>
      <c r="L198" s="18">
        <v>19000</v>
      </c>
      <c r="M198" s="18">
        <v>2208</v>
      </c>
      <c r="N198" s="11">
        <v>613</v>
      </c>
      <c r="O198" s="18">
        <v>10355</v>
      </c>
      <c r="P198" s="18">
        <v>6254</v>
      </c>
      <c r="Q198" s="19">
        <v>5000</v>
      </c>
      <c r="R198" s="18">
        <v>40714</v>
      </c>
      <c r="S198" s="11">
        <v>2</v>
      </c>
      <c r="T198" s="11">
        <v>22</v>
      </c>
      <c r="U198" s="11">
        <v>24</v>
      </c>
      <c r="V198" s="18">
        <v>33287</v>
      </c>
      <c r="W198" s="11">
        <v>672</v>
      </c>
      <c r="X198" s="11">
        <v>109</v>
      </c>
      <c r="Y198" s="18">
        <v>41488</v>
      </c>
      <c r="Z198" s="19">
        <v>540576</v>
      </c>
      <c r="AA198" s="19">
        <v>0</v>
      </c>
      <c r="AB198" s="19">
        <v>0</v>
      </c>
      <c r="AC198" s="19">
        <v>9758</v>
      </c>
      <c r="AD198" s="19">
        <v>550334</v>
      </c>
      <c r="AE198" s="19">
        <v>0</v>
      </c>
      <c r="AF198" s="19">
        <v>0</v>
      </c>
      <c r="AG198" s="19">
        <v>0</v>
      </c>
      <c r="AH198" s="19">
        <v>2274</v>
      </c>
      <c r="AI198" s="19">
        <v>2274</v>
      </c>
      <c r="AJ198" s="19">
        <v>0</v>
      </c>
      <c r="AK198" s="19">
        <v>270557</v>
      </c>
      <c r="AL198" s="19">
        <v>120866</v>
      </c>
      <c r="AM198" s="19">
        <v>391423</v>
      </c>
      <c r="AN198" s="19">
        <v>40714</v>
      </c>
      <c r="AO198" s="19">
        <v>1262</v>
      </c>
      <c r="AP198" s="19">
        <v>7015</v>
      </c>
      <c r="AQ198" s="19">
        <v>48991</v>
      </c>
      <c r="AR198" s="19">
        <v>161966</v>
      </c>
      <c r="AS198" s="19">
        <v>602380</v>
      </c>
      <c r="AT198" s="11">
        <v>4.3</v>
      </c>
      <c r="AU198" s="11">
        <v>5.68</v>
      </c>
      <c r="AV198" s="11">
        <v>1.3</v>
      </c>
      <c r="AW198" s="11">
        <v>6.98</v>
      </c>
      <c r="AX198" s="18">
        <v>40799</v>
      </c>
      <c r="AY198" s="11">
        <v>2.58</v>
      </c>
      <c r="AZ198" s="11">
        <v>14.32</v>
      </c>
      <c r="BA198" s="11">
        <v>83.11</v>
      </c>
      <c r="BB198" s="11">
        <v>15.55</v>
      </c>
      <c r="BC198" s="11">
        <v>84.45</v>
      </c>
      <c r="BD198" s="11">
        <v>30.88</v>
      </c>
      <c r="BE198" s="11">
        <v>69.12</v>
      </c>
      <c r="BF198" s="11">
        <v>24.67</v>
      </c>
      <c r="BG198" s="11">
        <v>19.78</v>
      </c>
      <c r="BH198" s="11">
        <v>25.91</v>
      </c>
      <c r="BI198" s="11">
        <v>8.1300000000000008</v>
      </c>
      <c r="BJ198" s="11">
        <v>26.89</v>
      </c>
      <c r="BK198" s="11">
        <v>64.98</v>
      </c>
      <c r="BL198" s="11">
        <v>0</v>
      </c>
      <c r="BM198" s="11">
        <v>98.23</v>
      </c>
      <c r="BN198" s="11">
        <v>1.77</v>
      </c>
      <c r="BO198" s="11">
        <v>0</v>
      </c>
      <c r="BP198" s="11">
        <v>0.85</v>
      </c>
      <c r="BQ198" s="20">
        <v>0</v>
      </c>
      <c r="BR198" s="33">
        <v>40799</v>
      </c>
      <c r="BS198" s="34">
        <v>4.6288858633991374</v>
      </c>
      <c r="BT198" s="20">
        <v>61.33</v>
      </c>
      <c r="BU198" s="20">
        <v>18.38</v>
      </c>
      <c r="BV198" s="20">
        <v>1.1100000000000001</v>
      </c>
      <c r="BW198" s="20">
        <v>0</v>
      </c>
    </row>
    <row r="199" spans="1:75" ht="12.75" customHeight="1">
      <c r="A199" s="11" t="s">
        <v>516</v>
      </c>
      <c r="B199" s="11" t="s">
        <v>517</v>
      </c>
      <c r="C199" s="18">
        <v>1126</v>
      </c>
      <c r="D199" s="18">
        <v>5200</v>
      </c>
      <c r="E199" s="11">
        <v>815</v>
      </c>
      <c r="F199" s="11">
        <v>5.37</v>
      </c>
      <c r="G199" s="20">
        <v>6.53</v>
      </c>
      <c r="H199" s="20">
        <v>39.82</v>
      </c>
      <c r="I199" s="20">
        <v>35.409999999999997</v>
      </c>
      <c r="J199" s="20">
        <v>28.5</v>
      </c>
      <c r="K199" s="20">
        <v>-1</v>
      </c>
      <c r="L199" s="18">
        <v>5400</v>
      </c>
      <c r="M199" s="11">
        <v>868</v>
      </c>
      <c r="N199" s="11">
        <v>325</v>
      </c>
      <c r="O199" s="18">
        <v>2500</v>
      </c>
      <c r="P199" s="18">
        <v>1600</v>
      </c>
      <c r="Q199" s="19">
        <v>275</v>
      </c>
      <c r="R199" s="18">
        <v>6700</v>
      </c>
      <c r="S199" s="11">
        <v>0</v>
      </c>
      <c r="T199" s="11">
        <v>22</v>
      </c>
      <c r="U199" s="11">
        <v>22</v>
      </c>
      <c r="V199" s="18">
        <v>5225</v>
      </c>
      <c r="W199" s="11">
        <v>477</v>
      </c>
      <c r="X199" s="18">
        <v>2100</v>
      </c>
      <c r="Y199" s="18">
        <v>6051</v>
      </c>
      <c r="Z199" s="19">
        <v>39875</v>
      </c>
      <c r="AA199" s="19">
        <v>0</v>
      </c>
      <c r="AB199" s="19">
        <v>0</v>
      </c>
      <c r="AC199" s="19">
        <v>0</v>
      </c>
      <c r="AD199" s="19">
        <v>39875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29989</v>
      </c>
      <c r="AL199" s="19">
        <v>2100</v>
      </c>
      <c r="AM199" s="19">
        <v>32089</v>
      </c>
      <c r="AN199" s="19">
        <v>5500</v>
      </c>
      <c r="AO199" s="19">
        <v>450</v>
      </c>
      <c r="AP199" s="19">
        <v>1400</v>
      </c>
      <c r="AQ199" s="19">
        <v>7350</v>
      </c>
      <c r="AR199" s="19">
        <v>5400</v>
      </c>
      <c r="AS199" s="19">
        <v>44839</v>
      </c>
      <c r="AT199" s="11">
        <v>0</v>
      </c>
      <c r="AU199" s="11">
        <v>1.05</v>
      </c>
      <c r="AV199" s="11">
        <v>0.68</v>
      </c>
      <c r="AW199" s="11">
        <v>1.73</v>
      </c>
      <c r="AX199" s="18">
        <v>6051</v>
      </c>
      <c r="AY199" s="11">
        <v>6.12</v>
      </c>
      <c r="AZ199" s="11">
        <v>19.05</v>
      </c>
      <c r="BA199" s="11">
        <v>74.83</v>
      </c>
      <c r="BB199" s="11">
        <v>12.01</v>
      </c>
      <c r="BC199" s="11">
        <v>87.99</v>
      </c>
      <c r="BD199" s="11">
        <v>6.54</v>
      </c>
      <c r="BE199" s="11">
        <v>93.46</v>
      </c>
      <c r="BF199" s="11">
        <v>52.88</v>
      </c>
      <c r="BG199" s="11">
        <v>27.24</v>
      </c>
      <c r="BH199" s="11">
        <v>72.760000000000005</v>
      </c>
      <c r="BI199" s="11">
        <v>16.39</v>
      </c>
      <c r="BJ199" s="11">
        <v>12.04</v>
      </c>
      <c r="BK199" s="11">
        <v>71.56</v>
      </c>
      <c r="BL199" s="11">
        <v>0</v>
      </c>
      <c r="BM199" s="11">
        <v>100</v>
      </c>
      <c r="BN199" s="11">
        <v>0</v>
      </c>
      <c r="BO199" s="11">
        <v>0</v>
      </c>
      <c r="BP199" s="11">
        <v>0.73</v>
      </c>
      <c r="BQ199" s="20">
        <v>0</v>
      </c>
      <c r="BR199" s="33">
        <v>6051</v>
      </c>
      <c r="BS199" s="34">
        <v>5.3738898756660749</v>
      </c>
      <c r="BT199" s="20">
        <v>35.409999999999997</v>
      </c>
      <c r="BU199" s="20">
        <v>4.8</v>
      </c>
      <c r="BV199" s="20">
        <v>0</v>
      </c>
      <c r="BW199" s="20">
        <v>0</v>
      </c>
    </row>
    <row r="200" spans="1:75" ht="12.75" customHeight="1">
      <c r="A200" s="11" t="s">
        <v>518</v>
      </c>
      <c r="B200" s="11" t="s">
        <v>519</v>
      </c>
      <c r="C200" s="18">
        <v>1950</v>
      </c>
      <c r="D200" s="18">
        <v>13995</v>
      </c>
      <c r="E200" s="18">
        <v>1393</v>
      </c>
      <c r="F200" s="11">
        <v>9.84</v>
      </c>
      <c r="G200" s="20">
        <v>6.9</v>
      </c>
      <c r="H200" s="20">
        <v>30.01</v>
      </c>
      <c r="I200" s="20">
        <v>35.47</v>
      </c>
      <c r="J200" s="20">
        <v>19.670000000000002</v>
      </c>
      <c r="K200" s="20">
        <v>0</v>
      </c>
      <c r="L200" s="18">
        <v>2430</v>
      </c>
      <c r="M200" s="18">
        <v>1404</v>
      </c>
      <c r="N200" s="11">
        <v>141</v>
      </c>
      <c r="O200" s="18">
        <v>2549</v>
      </c>
      <c r="P200" s="18">
        <v>2090</v>
      </c>
      <c r="Q200" s="19">
        <v>3501</v>
      </c>
      <c r="R200" s="18">
        <v>16450</v>
      </c>
      <c r="S200" s="11">
        <v>0</v>
      </c>
      <c r="T200" s="11">
        <v>22</v>
      </c>
      <c r="U200" s="11">
        <v>22</v>
      </c>
      <c r="V200" s="18">
        <v>17109</v>
      </c>
      <c r="W200" s="11">
        <v>511</v>
      </c>
      <c r="X200" s="18">
        <v>1472</v>
      </c>
      <c r="Y200" s="18">
        <v>19293</v>
      </c>
      <c r="Z200" s="19">
        <v>40000</v>
      </c>
      <c r="AA200" s="19">
        <v>0</v>
      </c>
      <c r="AB200" s="19">
        <v>0</v>
      </c>
      <c r="AC200" s="19">
        <v>29157</v>
      </c>
      <c r="AD200" s="19">
        <v>69157</v>
      </c>
      <c r="AE200" s="19">
        <v>0</v>
      </c>
      <c r="AF200" s="19">
        <v>0</v>
      </c>
      <c r="AG200" s="19">
        <v>15000</v>
      </c>
      <c r="AH200" s="19">
        <v>0</v>
      </c>
      <c r="AI200" s="19">
        <v>15000</v>
      </c>
      <c r="AJ200" s="19">
        <v>0</v>
      </c>
      <c r="AK200" s="19">
        <v>35638</v>
      </c>
      <c r="AL200" s="19">
        <v>2726</v>
      </c>
      <c r="AM200" s="19">
        <v>38364</v>
      </c>
      <c r="AN200" s="19">
        <v>11644</v>
      </c>
      <c r="AO200" s="19">
        <v>515</v>
      </c>
      <c r="AP200" s="19">
        <v>1293</v>
      </c>
      <c r="AQ200" s="19">
        <v>13452</v>
      </c>
      <c r="AR200" s="19">
        <v>6707</v>
      </c>
      <c r="AS200" s="19">
        <v>58523</v>
      </c>
      <c r="AT200" s="11">
        <v>0</v>
      </c>
      <c r="AU200" s="11">
        <v>1.01</v>
      </c>
      <c r="AV200" s="11">
        <v>0.08</v>
      </c>
      <c r="AW200" s="11">
        <v>1.0900000000000001</v>
      </c>
      <c r="AX200" s="18">
        <v>19181</v>
      </c>
      <c r="AY200" s="11">
        <v>3.83</v>
      </c>
      <c r="AZ200" s="11">
        <v>9.61</v>
      </c>
      <c r="BA200" s="11">
        <v>86.56</v>
      </c>
      <c r="BB200" s="11">
        <v>9.75</v>
      </c>
      <c r="BC200" s="11">
        <v>90.25</v>
      </c>
      <c r="BD200" s="11">
        <v>7.11</v>
      </c>
      <c r="BE200" s="11">
        <v>92.89</v>
      </c>
      <c r="BF200" s="11">
        <v>43.48</v>
      </c>
      <c r="BG200" s="11">
        <v>58.2</v>
      </c>
      <c r="BH200" s="11">
        <v>41.17</v>
      </c>
      <c r="BI200" s="11">
        <v>22.99</v>
      </c>
      <c r="BJ200" s="11">
        <v>11.46</v>
      </c>
      <c r="BK200" s="11">
        <v>65.55</v>
      </c>
      <c r="BL200" s="11">
        <v>0</v>
      </c>
      <c r="BM200" s="11">
        <v>57.84</v>
      </c>
      <c r="BN200" s="11">
        <v>42.16</v>
      </c>
      <c r="BO200" s="11">
        <v>0</v>
      </c>
      <c r="BP200" s="11">
        <v>1.06</v>
      </c>
      <c r="BQ200" s="20">
        <v>0</v>
      </c>
      <c r="BR200" s="33">
        <v>19181</v>
      </c>
      <c r="BS200" s="34">
        <v>9.8364102564102556</v>
      </c>
      <c r="BT200" s="20">
        <v>20.51</v>
      </c>
      <c r="BU200" s="20">
        <v>3.44</v>
      </c>
      <c r="BV200" s="20">
        <v>14.95</v>
      </c>
      <c r="BW200" s="20">
        <v>0</v>
      </c>
    </row>
    <row r="201" spans="1:75" ht="12.75" customHeight="1">
      <c r="A201" s="11" t="s">
        <v>520</v>
      </c>
      <c r="B201" s="11" t="s">
        <v>521</v>
      </c>
      <c r="C201" s="11">
        <v>373</v>
      </c>
      <c r="D201" s="11">
        <v>-1</v>
      </c>
      <c r="E201" s="11">
        <v>-1</v>
      </c>
      <c r="F201" s="11">
        <v>0</v>
      </c>
      <c r="G201" s="20">
        <v>-1</v>
      </c>
      <c r="H201" s="20">
        <v>-1</v>
      </c>
      <c r="I201" s="20">
        <v>-1</v>
      </c>
      <c r="J201" s="20">
        <v>-1</v>
      </c>
      <c r="K201" s="11" t="s">
        <v>70</v>
      </c>
      <c r="L201" s="11">
        <v>495</v>
      </c>
      <c r="M201" s="11">
        <v>-1</v>
      </c>
      <c r="N201" s="11">
        <v>-1</v>
      </c>
      <c r="O201" s="11">
        <v>-1</v>
      </c>
      <c r="P201" s="11">
        <v>-1</v>
      </c>
      <c r="Q201" s="11" t="s">
        <v>70</v>
      </c>
      <c r="R201" s="11">
        <v>-1</v>
      </c>
      <c r="S201" s="11">
        <v>-1</v>
      </c>
      <c r="T201" s="11">
        <v>24</v>
      </c>
      <c r="U201" s="11">
        <v>-1</v>
      </c>
      <c r="V201" s="11">
        <v>-1</v>
      </c>
      <c r="W201" s="11">
        <v>-1</v>
      </c>
      <c r="X201" s="11">
        <v>-1</v>
      </c>
      <c r="Y201" s="11">
        <v>-1</v>
      </c>
      <c r="Z201" s="19">
        <v>-1</v>
      </c>
      <c r="AA201" s="19">
        <v>-1</v>
      </c>
      <c r="AB201" s="19">
        <v>-1</v>
      </c>
      <c r="AC201" s="19">
        <v>-1</v>
      </c>
      <c r="AD201" s="19">
        <v>-1</v>
      </c>
      <c r="AE201" s="19">
        <v>-1</v>
      </c>
      <c r="AF201" s="19">
        <v>-1</v>
      </c>
      <c r="AG201" s="19">
        <v>-1</v>
      </c>
      <c r="AH201" s="19">
        <v>-1</v>
      </c>
      <c r="AI201" s="19">
        <v>-1</v>
      </c>
      <c r="AJ201" s="19">
        <v>-1</v>
      </c>
      <c r="AK201" s="19">
        <v>-1</v>
      </c>
      <c r="AL201" s="19">
        <v>-1</v>
      </c>
      <c r="AM201" s="19">
        <v>-1</v>
      </c>
      <c r="AN201" s="19">
        <v>-1</v>
      </c>
      <c r="AO201" s="19">
        <v>-1</v>
      </c>
      <c r="AP201" s="19">
        <v>-1</v>
      </c>
      <c r="AQ201" s="19">
        <v>-1</v>
      </c>
      <c r="AR201" s="19">
        <v>-1</v>
      </c>
      <c r="AS201" s="19">
        <v>-1</v>
      </c>
      <c r="AT201" s="11">
        <v>-1</v>
      </c>
      <c r="AU201" s="11">
        <v>-1</v>
      </c>
      <c r="AV201" s="11">
        <v>-1</v>
      </c>
      <c r="AW201" s="11">
        <v>-1</v>
      </c>
      <c r="AX201" s="11" t="s">
        <v>70</v>
      </c>
      <c r="AY201" s="11">
        <v>-1</v>
      </c>
      <c r="AZ201" s="11">
        <v>-1</v>
      </c>
      <c r="BA201" s="11">
        <v>-1</v>
      </c>
      <c r="BB201" s="11">
        <v>0</v>
      </c>
      <c r="BC201" s="11">
        <v>0</v>
      </c>
      <c r="BD201" s="11">
        <v>-1</v>
      </c>
      <c r="BE201" s="11">
        <v>-1</v>
      </c>
      <c r="BF201" s="11">
        <v>-1</v>
      </c>
      <c r="BG201" s="11">
        <v>0</v>
      </c>
      <c r="BH201" s="11">
        <v>0</v>
      </c>
      <c r="BI201" s="11">
        <v>-1</v>
      </c>
      <c r="BJ201" s="11">
        <v>-1</v>
      </c>
      <c r="BK201" s="11">
        <v>-1</v>
      </c>
      <c r="BL201" s="11">
        <v>-1</v>
      </c>
      <c r="BM201" s="11">
        <v>-1</v>
      </c>
      <c r="BN201" s="11">
        <v>-1</v>
      </c>
      <c r="BO201" s="11">
        <v>-1</v>
      </c>
      <c r="BP201" s="11">
        <v>0</v>
      </c>
      <c r="BQ201" s="20">
        <v>-1</v>
      </c>
      <c r="BR201" s="35">
        <v>-1</v>
      </c>
      <c r="BS201" s="34">
        <v>-2.6809651474530832E-3</v>
      </c>
      <c r="BT201" s="20">
        <v>-1</v>
      </c>
      <c r="BU201" s="20">
        <v>-1</v>
      </c>
      <c r="BV201" s="20">
        <v>-1</v>
      </c>
      <c r="BW201" s="20">
        <v>-1</v>
      </c>
    </row>
    <row r="202" spans="1:75" ht="12.75" customHeight="1">
      <c r="A202" s="11" t="s">
        <v>522</v>
      </c>
      <c r="B202" s="11" t="s">
        <v>523</v>
      </c>
      <c r="C202" s="18">
        <v>5118</v>
      </c>
      <c r="D202" s="18">
        <v>9302</v>
      </c>
      <c r="E202" s="18">
        <v>1694</v>
      </c>
      <c r="F202" s="11">
        <v>2.39</v>
      </c>
      <c r="G202" s="20">
        <v>2.2999999999999998</v>
      </c>
      <c r="H202" s="20">
        <v>25.6</v>
      </c>
      <c r="I202" s="20">
        <v>24.77</v>
      </c>
      <c r="J202" s="20">
        <v>22.01</v>
      </c>
      <c r="K202" s="20">
        <v>25</v>
      </c>
      <c r="L202" s="18">
        <v>4325</v>
      </c>
      <c r="M202" s="18">
        <v>1600</v>
      </c>
      <c r="N202" s="11">
        <v>160</v>
      </c>
      <c r="O202" s="18">
        <v>1363</v>
      </c>
      <c r="P202" s="11">
        <v>980</v>
      </c>
      <c r="Q202" s="19">
        <v>385</v>
      </c>
      <c r="R202" s="18">
        <v>21053</v>
      </c>
      <c r="S202" s="11">
        <v>1</v>
      </c>
      <c r="T202" s="11">
        <v>22</v>
      </c>
      <c r="U202" s="11">
        <v>23</v>
      </c>
      <c r="V202" s="18">
        <v>10666</v>
      </c>
      <c r="W202" s="11">
        <v>527</v>
      </c>
      <c r="X202" s="11">
        <v>495</v>
      </c>
      <c r="Y202" s="18">
        <v>12414</v>
      </c>
      <c r="Z202" s="19">
        <v>119405</v>
      </c>
      <c r="AA202" s="19">
        <v>350</v>
      </c>
      <c r="AB202" s="19">
        <v>0</v>
      </c>
      <c r="AC202" s="19">
        <v>6994</v>
      </c>
      <c r="AD202" s="19">
        <v>126749</v>
      </c>
      <c r="AE202" s="19">
        <v>0</v>
      </c>
      <c r="AF202" s="19">
        <v>0</v>
      </c>
      <c r="AG202" s="19">
        <v>25000</v>
      </c>
      <c r="AH202" s="19">
        <v>25000</v>
      </c>
      <c r="AI202" s="19">
        <v>50000</v>
      </c>
      <c r="AJ202" s="19">
        <v>72855</v>
      </c>
      <c r="AK202" s="19">
        <v>90943</v>
      </c>
      <c r="AL202" s="19">
        <v>21706</v>
      </c>
      <c r="AM202" s="19">
        <v>112649</v>
      </c>
      <c r="AN202" s="19">
        <v>9334</v>
      </c>
      <c r="AO202" s="19">
        <v>1217</v>
      </c>
      <c r="AP202" s="19">
        <v>1231</v>
      </c>
      <c r="AQ202" s="19">
        <v>11782</v>
      </c>
      <c r="AR202" s="19">
        <v>6607</v>
      </c>
      <c r="AS202" s="19">
        <v>131038</v>
      </c>
      <c r="AT202" s="11">
        <v>0</v>
      </c>
      <c r="AU202" s="11">
        <v>1.62</v>
      </c>
      <c r="AV202" s="11">
        <v>0.88</v>
      </c>
      <c r="AW202" s="11">
        <v>2.5</v>
      </c>
      <c r="AX202" s="18">
        <v>12227</v>
      </c>
      <c r="AY202" s="11">
        <v>10.33</v>
      </c>
      <c r="AZ202" s="11">
        <v>10.45</v>
      </c>
      <c r="BA202" s="11">
        <v>79.22</v>
      </c>
      <c r="BB202" s="11">
        <v>11.32</v>
      </c>
      <c r="BC202" s="11">
        <v>88.68</v>
      </c>
      <c r="BD202" s="11">
        <v>19.27</v>
      </c>
      <c r="BE202" s="11">
        <v>80.73</v>
      </c>
      <c r="BF202" s="11">
        <v>34.82</v>
      </c>
      <c r="BG202" s="11">
        <v>45.61</v>
      </c>
      <c r="BH202" s="11">
        <v>52.53</v>
      </c>
      <c r="BI202" s="11">
        <v>8.99</v>
      </c>
      <c r="BJ202" s="11">
        <v>5.04</v>
      </c>
      <c r="BK202" s="11">
        <v>85.97</v>
      </c>
      <c r="BL202" s="11">
        <v>0</v>
      </c>
      <c r="BM202" s="11">
        <v>94.21</v>
      </c>
      <c r="BN202" s="11">
        <v>5.52</v>
      </c>
      <c r="BO202" s="11">
        <v>0.28000000000000003</v>
      </c>
      <c r="BP202" s="11">
        <v>0.31</v>
      </c>
      <c r="BQ202" s="20">
        <v>0</v>
      </c>
      <c r="BR202" s="33">
        <v>12227</v>
      </c>
      <c r="BS202" s="34">
        <v>2.3890191481047283</v>
      </c>
      <c r="BT202" s="20">
        <v>23.33</v>
      </c>
      <c r="BU202" s="20">
        <v>1.29</v>
      </c>
      <c r="BV202" s="20">
        <v>1.37</v>
      </c>
      <c r="BW202" s="20">
        <v>7.0000000000000007E-2</v>
      </c>
    </row>
    <row r="203" spans="1:75" ht="12.75" customHeight="1">
      <c r="A203" s="11" t="s">
        <v>524</v>
      </c>
      <c r="B203" s="11" t="s">
        <v>525</v>
      </c>
      <c r="C203" s="18">
        <v>3909</v>
      </c>
      <c r="D203" s="18">
        <v>14595</v>
      </c>
      <c r="E203" s="11">
        <v>926</v>
      </c>
      <c r="F203" s="11">
        <v>6.12</v>
      </c>
      <c r="G203" s="20">
        <v>4.46</v>
      </c>
      <c r="H203" s="20">
        <v>33.36</v>
      </c>
      <c r="I203" s="20">
        <v>33.32</v>
      </c>
      <c r="J203" s="20">
        <v>18.11</v>
      </c>
      <c r="K203" s="20">
        <v>35</v>
      </c>
      <c r="L203" s="18">
        <v>6300</v>
      </c>
      <c r="M203" s="18">
        <v>1850</v>
      </c>
      <c r="N203" s="11">
        <v>341</v>
      </c>
      <c r="O203" s="18">
        <v>3959</v>
      </c>
      <c r="P203" s="18">
        <v>1955</v>
      </c>
      <c r="Q203" s="19">
        <v>5094</v>
      </c>
      <c r="R203" s="18">
        <v>24869</v>
      </c>
      <c r="S203" s="11">
        <v>2</v>
      </c>
      <c r="T203" s="11">
        <v>22</v>
      </c>
      <c r="U203" s="11">
        <v>24</v>
      </c>
      <c r="V203" s="18">
        <v>20500</v>
      </c>
      <c r="W203" s="11">
        <v>508</v>
      </c>
      <c r="X203" s="18">
        <v>1061</v>
      </c>
      <c r="Y203" s="18">
        <v>23967</v>
      </c>
      <c r="Z203" s="19">
        <v>125157</v>
      </c>
      <c r="AA203" s="19">
        <v>0</v>
      </c>
      <c r="AB203" s="19">
        <v>0</v>
      </c>
      <c r="AC203" s="19">
        <v>5110</v>
      </c>
      <c r="AD203" s="19">
        <v>130267</v>
      </c>
      <c r="AE203" s="19">
        <v>0</v>
      </c>
      <c r="AF203" s="19">
        <v>0</v>
      </c>
      <c r="AG203" s="19">
        <v>0</v>
      </c>
      <c r="AH203" s="19">
        <v>150</v>
      </c>
      <c r="AI203" s="19">
        <v>150</v>
      </c>
      <c r="AJ203" s="19">
        <v>0</v>
      </c>
      <c r="AK203" s="19">
        <v>66445</v>
      </c>
      <c r="AL203" s="19">
        <v>4348</v>
      </c>
      <c r="AM203" s="19">
        <v>70793</v>
      </c>
      <c r="AN203" s="19">
        <v>15343</v>
      </c>
      <c r="AO203" s="19">
        <v>895</v>
      </c>
      <c r="AP203" s="19">
        <v>1180</v>
      </c>
      <c r="AQ203" s="19">
        <v>17418</v>
      </c>
      <c r="AR203" s="19">
        <v>42181</v>
      </c>
      <c r="AS203" s="19">
        <v>130392</v>
      </c>
      <c r="AT203" s="11">
        <v>0</v>
      </c>
      <c r="AU203" s="11">
        <v>2.1</v>
      </c>
      <c r="AV203" s="11">
        <v>0</v>
      </c>
      <c r="AW203" s="11">
        <v>2.1</v>
      </c>
      <c r="AX203" s="18">
        <v>23923</v>
      </c>
      <c r="AY203" s="11">
        <v>5.14</v>
      </c>
      <c r="AZ203" s="11">
        <v>6.77</v>
      </c>
      <c r="BA203" s="11">
        <v>88.09</v>
      </c>
      <c r="BB203" s="11">
        <v>12.52</v>
      </c>
      <c r="BC203" s="11">
        <v>87.48</v>
      </c>
      <c r="BD203" s="11">
        <v>6.14</v>
      </c>
      <c r="BE203" s="11">
        <v>93.86</v>
      </c>
      <c r="BF203" s="11">
        <v>35.53</v>
      </c>
      <c r="BG203" s="11">
        <v>45.9</v>
      </c>
      <c r="BH203" s="11">
        <v>46.98</v>
      </c>
      <c r="BI203" s="11">
        <v>13.36</v>
      </c>
      <c r="BJ203" s="11">
        <v>32.35</v>
      </c>
      <c r="BK203" s="11">
        <v>54.29</v>
      </c>
      <c r="BL203" s="11">
        <v>0</v>
      </c>
      <c r="BM203" s="11">
        <v>96.08</v>
      </c>
      <c r="BN203" s="11">
        <v>3.92</v>
      </c>
      <c r="BO203" s="11">
        <v>0</v>
      </c>
      <c r="BP203" s="11">
        <v>0.88</v>
      </c>
      <c r="BQ203" s="20">
        <v>0</v>
      </c>
      <c r="BR203" s="33">
        <v>23923</v>
      </c>
      <c r="BS203" s="34">
        <v>6.1199795344077765</v>
      </c>
      <c r="BT203" s="20">
        <v>32.020000000000003</v>
      </c>
      <c r="BU203" s="20">
        <v>10.79</v>
      </c>
      <c r="BV203" s="20">
        <v>1.31</v>
      </c>
      <c r="BW203" s="20">
        <v>0</v>
      </c>
    </row>
    <row r="204" spans="1:75" ht="12.75" customHeight="1">
      <c r="A204" s="11" t="s">
        <v>526</v>
      </c>
      <c r="B204" s="11" t="s">
        <v>527</v>
      </c>
      <c r="C204" s="18">
        <v>11698</v>
      </c>
      <c r="D204" s="18">
        <v>33876</v>
      </c>
      <c r="E204" s="18">
        <v>1873</v>
      </c>
      <c r="F204" s="11">
        <v>4.01</v>
      </c>
      <c r="G204" s="20">
        <v>2.2000000000000002</v>
      </c>
      <c r="H204" s="20">
        <v>21.05</v>
      </c>
      <c r="I204" s="20">
        <v>22.2</v>
      </c>
      <c r="J204" s="20">
        <v>16.59</v>
      </c>
      <c r="K204" s="20">
        <v>50</v>
      </c>
      <c r="L204" s="18">
        <v>9000</v>
      </c>
      <c r="M204" s="18">
        <v>2024</v>
      </c>
      <c r="N204" s="11">
        <v>115</v>
      </c>
      <c r="O204" s="18">
        <v>1943</v>
      </c>
      <c r="P204" s="18">
        <v>1829</v>
      </c>
      <c r="Q204" s="19">
        <v>160</v>
      </c>
      <c r="R204" s="18">
        <v>38767</v>
      </c>
      <c r="S204" s="11">
        <v>1</v>
      </c>
      <c r="T204" s="11">
        <v>22</v>
      </c>
      <c r="U204" s="11">
        <v>23</v>
      </c>
      <c r="V204" s="18">
        <v>40873</v>
      </c>
      <c r="W204" s="11">
        <v>980</v>
      </c>
      <c r="X204" s="18">
        <v>1196</v>
      </c>
      <c r="Y204" s="18">
        <v>49918</v>
      </c>
      <c r="Z204" s="19">
        <v>253493</v>
      </c>
      <c r="AA204" s="19">
        <v>0</v>
      </c>
      <c r="AB204" s="19">
        <v>0</v>
      </c>
      <c r="AC204" s="19">
        <v>6205</v>
      </c>
      <c r="AD204" s="19">
        <v>259698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141419</v>
      </c>
      <c r="AL204" s="19">
        <v>52628</v>
      </c>
      <c r="AM204" s="19">
        <v>194047</v>
      </c>
      <c r="AN204" s="19">
        <v>18569</v>
      </c>
      <c r="AO204" s="19">
        <v>1927</v>
      </c>
      <c r="AP204" s="19">
        <v>5200</v>
      </c>
      <c r="AQ204" s="19">
        <v>25696</v>
      </c>
      <c r="AR204" s="19">
        <v>26515</v>
      </c>
      <c r="AS204" s="19">
        <v>246258</v>
      </c>
      <c r="AT204" s="11">
        <v>2</v>
      </c>
      <c r="AU204" s="11">
        <v>2</v>
      </c>
      <c r="AV204" s="11">
        <v>1.21</v>
      </c>
      <c r="AW204" s="11">
        <v>3.21</v>
      </c>
      <c r="AX204" s="18">
        <v>46944</v>
      </c>
      <c r="AY204" s="11">
        <v>7.5</v>
      </c>
      <c r="AZ204" s="11">
        <v>20.239999999999998</v>
      </c>
      <c r="BA204" s="11">
        <v>72.260000000000005</v>
      </c>
      <c r="BB204" s="11">
        <v>11.45</v>
      </c>
      <c r="BC204" s="11">
        <v>88.55</v>
      </c>
      <c r="BD204" s="11">
        <v>27.12</v>
      </c>
      <c r="BE204" s="11">
        <v>72.88</v>
      </c>
      <c r="BF204" s="11">
        <v>23.79</v>
      </c>
      <c r="BG204" s="11">
        <v>44.33</v>
      </c>
      <c r="BH204" s="11">
        <v>44.92</v>
      </c>
      <c r="BI204" s="11">
        <v>10.43</v>
      </c>
      <c r="BJ204" s="11">
        <v>10.77</v>
      </c>
      <c r="BK204" s="11">
        <v>78.8</v>
      </c>
      <c r="BL204" s="11">
        <v>0</v>
      </c>
      <c r="BM204" s="11">
        <v>97.61</v>
      </c>
      <c r="BN204" s="11">
        <v>2.39</v>
      </c>
      <c r="BO204" s="11">
        <v>0</v>
      </c>
      <c r="BP204" s="11">
        <v>0.52</v>
      </c>
      <c r="BQ204" s="20">
        <v>0</v>
      </c>
      <c r="BR204" s="33">
        <v>46944</v>
      </c>
      <c r="BS204" s="34">
        <v>4.0129936741323302</v>
      </c>
      <c r="BT204" s="20">
        <v>21.67</v>
      </c>
      <c r="BU204" s="20">
        <v>2.27</v>
      </c>
      <c r="BV204" s="20">
        <v>0.53</v>
      </c>
      <c r="BW204" s="20">
        <v>0</v>
      </c>
    </row>
    <row r="205" spans="1:75" ht="12.75" customHeight="1">
      <c r="A205" s="11" t="s">
        <v>528</v>
      </c>
      <c r="B205" s="11" t="s">
        <v>529</v>
      </c>
      <c r="C205" s="11">
        <v>811</v>
      </c>
      <c r="D205" s="18">
        <v>2350</v>
      </c>
      <c r="E205" s="11">
        <v>507</v>
      </c>
      <c r="F205" s="11">
        <v>5.9</v>
      </c>
      <c r="G205" s="20">
        <v>15.81</v>
      </c>
      <c r="H205" s="20">
        <v>59.43</v>
      </c>
      <c r="I205" s="20">
        <v>60.28</v>
      </c>
      <c r="J205" s="20">
        <v>33.799999999999997</v>
      </c>
      <c r="K205" s="20">
        <v>0</v>
      </c>
      <c r="L205" s="18">
        <v>153050</v>
      </c>
      <c r="M205" s="18">
        <v>1020</v>
      </c>
      <c r="N205" s="11">
        <v>24</v>
      </c>
      <c r="O205" s="11">
        <v>-1</v>
      </c>
      <c r="P205" s="11">
        <v>-1</v>
      </c>
      <c r="Q205" s="19">
        <v>500</v>
      </c>
      <c r="R205" s="18">
        <v>23475</v>
      </c>
      <c r="S205" s="11">
        <v>1</v>
      </c>
      <c r="T205" s="11">
        <v>22</v>
      </c>
      <c r="U205" s="11">
        <v>23</v>
      </c>
      <c r="V205" s="18">
        <v>4478</v>
      </c>
      <c r="W205" s="11">
        <v>0</v>
      </c>
      <c r="X205" s="11">
        <v>0</v>
      </c>
      <c r="Y205" s="18">
        <v>4787</v>
      </c>
      <c r="Z205" s="19">
        <v>47842</v>
      </c>
      <c r="AA205" s="19">
        <v>0</v>
      </c>
      <c r="AB205" s="19">
        <v>0</v>
      </c>
      <c r="AC205" s="19">
        <v>1049</v>
      </c>
      <c r="AD205" s="19">
        <v>48891</v>
      </c>
      <c r="AE205" s="19">
        <v>0</v>
      </c>
      <c r="AF205" s="19">
        <v>0</v>
      </c>
      <c r="AG205" s="19">
        <v>11551</v>
      </c>
      <c r="AH205" s="19">
        <v>0</v>
      </c>
      <c r="AI205" s="19">
        <v>11551</v>
      </c>
      <c r="AJ205" s="19">
        <v>0</v>
      </c>
      <c r="AK205" s="19">
        <v>27408</v>
      </c>
      <c r="AL205" s="19">
        <v>0</v>
      </c>
      <c r="AM205" s="19">
        <v>27408</v>
      </c>
      <c r="AN205" s="19">
        <v>10777</v>
      </c>
      <c r="AO205" s="19">
        <v>400</v>
      </c>
      <c r="AP205" s="19">
        <v>1641</v>
      </c>
      <c r="AQ205" s="19">
        <v>12818</v>
      </c>
      <c r="AR205" s="19">
        <v>7971</v>
      </c>
      <c r="AS205" s="19">
        <v>48197</v>
      </c>
      <c r="AT205" s="11">
        <v>0</v>
      </c>
      <c r="AU205" s="11">
        <v>0.6</v>
      </c>
      <c r="AV205" s="11">
        <v>0.4</v>
      </c>
      <c r="AW205" s="11">
        <v>1</v>
      </c>
      <c r="AX205" s="18">
        <v>4786</v>
      </c>
      <c r="AY205" s="11">
        <v>3.12</v>
      </c>
      <c r="AZ205" s="11">
        <v>12.8</v>
      </c>
      <c r="BA205" s="11">
        <v>84.08</v>
      </c>
      <c r="BB205" s="11">
        <v>6.05</v>
      </c>
      <c r="BC205" s="11">
        <v>93.95</v>
      </c>
      <c r="BD205" s="11">
        <v>0</v>
      </c>
      <c r="BE205" s="11">
        <v>100</v>
      </c>
      <c r="BF205" s="11">
        <v>39.64</v>
      </c>
      <c r="BG205" s="11">
        <v>64.94</v>
      </c>
      <c r="BH205" s="11">
        <v>15.58</v>
      </c>
      <c r="BI205" s="11">
        <v>26.6</v>
      </c>
      <c r="BJ205" s="11">
        <v>16.54</v>
      </c>
      <c r="BK205" s="11">
        <v>56.87</v>
      </c>
      <c r="BL205" s="11">
        <v>0</v>
      </c>
      <c r="BM205" s="11">
        <v>97.85</v>
      </c>
      <c r="BN205" s="11">
        <v>2.15</v>
      </c>
      <c r="BO205" s="11">
        <v>0</v>
      </c>
      <c r="BP205" s="11">
        <v>0.38</v>
      </c>
      <c r="BQ205" s="20">
        <v>0</v>
      </c>
      <c r="BR205" s="33">
        <v>4786</v>
      </c>
      <c r="BS205" s="34">
        <v>5.9013563501849564</v>
      </c>
      <c r="BT205" s="20">
        <v>58.99</v>
      </c>
      <c r="BU205" s="20">
        <v>9.83</v>
      </c>
      <c r="BV205" s="20">
        <v>1.29</v>
      </c>
      <c r="BW205" s="20">
        <v>0</v>
      </c>
    </row>
    <row r="206" spans="1:75" ht="12.75" customHeight="1">
      <c r="A206" s="11" t="s">
        <v>530</v>
      </c>
      <c r="B206" s="11" t="s">
        <v>70</v>
      </c>
      <c r="C206" s="11" t="s">
        <v>70</v>
      </c>
      <c r="D206" s="11" t="s">
        <v>70</v>
      </c>
      <c r="E206" s="11" t="s">
        <v>70</v>
      </c>
      <c r="F206" s="11">
        <v>0</v>
      </c>
      <c r="G206" s="20">
        <v>0</v>
      </c>
      <c r="H206" s="20">
        <v>0</v>
      </c>
      <c r="I206" s="20">
        <v>0</v>
      </c>
      <c r="J206" s="20">
        <v>0</v>
      </c>
      <c r="K206" s="11" t="s">
        <v>70</v>
      </c>
      <c r="L206" s="11" t="s">
        <v>70</v>
      </c>
      <c r="M206" s="11" t="s">
        <v>70</v>
      </c>
      <c r="N206" s="11" t="s">
        <v>70</v>
      </c>
      <c r="O206" s="11" t="s">
        <v>70</v>
      </c>
      <c r="P206" s="11" t="s">
        <v>70</v>
      </c>
      <c r="Q206" s="11" t="s">
        <v>70</v>
      </c>
      <c r="R206" s="11" t="s">
        <v>70</v>
      </c>
      <c r="S206" s="11" t="s">
        <v>70</v>
      </c>
      <c r="T206" s="11" t="s">
        <v>70</v>
      </c>
      <c r="U206" s="11" t="s">
        <v>70</v>
      </c>
      <c r="V206" s="11" t="s">
        <v>70</v>
      </c>
      <c r="W206" s="11" t="s">
        <v>70</v>
      </c>
      <c r="X206" s="11" t="s">
        <v>70</v>
      </c>
      <c r="Y206" s="11" t="s">
        <v>70</v>
      </c>
      <c r="Z206" s="11" t="s">
        <v>70</v>
      </c>
      <c r="AA206" s="11" t="s">
        <v>70</v>
      </c>
      <c r="AB206" s="11" t="s">
        <v>70</v>
      </c>
      <c r="AC206" s="11" t="s">
        <v>70</v>
      </c>
      <c r="AD206" s="11" t="s">
        <v>70</v>
      </c>
      <c r="AE206" s="11" t="s">
        <v>70</v>
      </c>
      <c r="AF206" s="11" t="s">
        <v>70</v>
      </c>
      <c r="AG206" s="11" t="s">
        <v>70</v>
      </c>
      <c r="AH206" s="11" t="s">
        <v>70</v>
      </c>
      <c r="AI206" s="11" t="s">
        <v>70</v>
      </c>
      <c r="AJ206" s="11" t="s">
        <v>70</v>
      </c>
      <c r="AK206" s="11" t="s">
        <v>70</v>
      </c>
      <c r="AL206" s="11" t="s">
        <v>70</v>
      </c>
      <c r="AM206" s="11" t="s">
        <v>70</v>
      </c>
      <c r="AN206" s="11" t="s">
        <v>70</v>
      </c>
      <c r="AO206" s="11" t="s">
        <v>70</v>
      </c>
      <c r="AP206" s="11" t="s">
        <v>70</v>
      </c>
      <c r="AQ206" s="11" t="s">
        <v>70</v>
      </c>
      <c r="AR206" s="11" t="s">
        <v>70</v>
      </c>
      <c r="AS206" s="11" t="s">
        <v>70</v>
      </c>
      <c r="AT206" s="11" t="s">
        <v>70</v>
      </c>
      <c r="AU206" s="11" t="s">
        <v>70</v>
      </c>
      <c r="AV206" s="11" t="s">
        <v>70</v>
      </c>
      <c r="AW206" s="11" t="s">
        <v>70</v>
      </c>
      <c r="AX206" s="11" t="s">
        <v>70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  <c r="BG206" s="11">
        <v>0</v>
      </c>
      <c r="BH206" s="11">
        <v>0</v>
      </c>
      <c r="BI206" s="11">
        <v>0</v>
      </c>
      <c r="BJ206" s="11">
        <v>0</v>
      </c>
      <c r="BK206" s="11">
        <v>0</v>
      </c>
      <c r="BL206" s="11">
        <v>0</v>
      </c>
      <c r="BM206" s="11">
        <v>0</v>
      </c>
      <c r="BN206" s="11">
        <v>0</v>
      </c>
      <c r="BO206" s="11">
        <v>0</v>
      </c>
      <c r="BP206" s="11">
        <v>0</v>
      </c>
      <c r="BQ206" s="20">
        <v>0</v>
      </c>
      <c r="BR206" s="35" t="e">
        <v>#VALUE!</v>
      </c>
      <c r="BS206" s="34" t="e">
        <v>#VALUE!</v>
      </c>
      <c r="BT206" s="20">
        <v>0</v>
      </c>
      <c r="BU206" s="20">
        <v>0</v>
      </c>
      <c r="BV206" s="20">
        <v>0</v>
      </c>
      <c r="BW206" s="20">
        <v>0</v>
      </c>
    </row>
    <row r="207" spans="1:75" ht="12.75" customHeight="1">
      <c r="A207" s="11" t="s">
        <v>531</v>
      </c>
      <c r="B207" s="11" t="s">
        <v>532</v>
      </c>
      <c r="C207" s="18">
        <v>1817</v>
      </c>
      <c r="D207" s="18">
        <v>15018</v>
      </c>
      <c r="E207" s="18">
        <v>1073</v>
      </c>
      <c r="F207" s="11">
        <v>7.62</v>
      </c>
      <c r="G207" s="20">
        <v>4.47</v>
      </c>
      <c r="H207" s="20">
        <v>57.24</v>
      </c>
      <c r="I207" s="20">
        <v>59.63</v>
      </c>
      <c r="J207" s="20">
        <v>39.56</v>
      </c>
      <c r="K207" s="20">
        <v>25</v>
      </c>
      <c r="L207" s="18">
        <v>2800</v>
      </c>
      <c r="M207" s="18">
        <v>1560</v>
      </c>
      <c r="N207" s="11">
        <v>374</v>
      </c>
      <c r="O207" s="18">
        <v>4637</v>
      </c>
      <c r="P207" s="18">
        <v>1500</v>
      </c>
      <c r="Q207" s="19">
        <v>3000</v>
      </c>
      <c r="R207" s="18">
        <v>12947</v>
      </c>
      <c r="S207" s="11">
        <v>2</v>
      </c>
      <c r="T207" s="11">
        <v>22</v>
      </c>
      <c r="U207" s="11">
        <v>24</v>
      </c>
      <c r="V207" s="18">
        <v>11677</v>
      </c>
      <c r="W207" s="11">
        <v>406</v>
      </c>
      <c r="X207" s="11">
        <v>550</v>
      </c>
      <c r="Y207" s="18">
        <v>15215</v>
      </c>
      <c r="Z207" s="19">
        <v>104010</v>
      </c>
      <c r="AA207" s="19">
        <v>0</v>
      </c>
      <c r="AB207" s="19">
        <v>0</v>
      </c>
      <c r="AC207" s="19">
        <v>4334</v>
      </c>
      <c r="AD207" s="19">
        <v>108344</v>
      </c>
      <c r="AE207" s="19">
        <v>0</v>
      </c>
      <c r="AF207" s="19">
        <v>0</v>
      </c>
      <c r="AG207" s="19">
        <v>15110</v>
      </c>
      <c r="AH207" s="19">
        <v>0</v>
      </c>
      <c r="AI207" s="19">
        <v>15110</v>
      </c>
      <c r="AJ207" s="19">
        <v>0</v>
      </c>
      <c r="AK207" s="19">
        <v>66385</v>
      </c>
      <c r="AL207" s="19">
        <v>5499</v>
      </c>
      <c r="AM207" s="19">
        <v>71884</v>
      </c>
      <c r="AN207" s="19">
        <v>6500</v>
      </c>
      <c r="AO207" s="19">
        <v>630</v>
      </c>
      <c r="AP207" s="19">
        <v>1000</v>
      </c>
      <c r="AQ207" s="19">
        <v>8130</v>
      </c>
      <c r="AR207" s="19">
        <v>23996</v>
      </c>
      <c r="AS207" s="19">
        <v>104010</v>
      </c>
      <c r="AT207" s="11">
        <v>1.35</v>
      </c>
      <c r="AU207" s="11">
        <v>1.35</v>
      </c>
      <c r="AV207" s="11">
        <v>1.19</v>
      </c>
      <c r="AW207" s="11">
        <v>2.54</v>
      </c>
      <c r="AX207" s="18">
        <v>13847</v>
      </c>
      <c r="AY207" s="11">
        <v>7.75</v>
      </c>
      <c r="AZ207" s="11">
        <v>12.3</v>
      </c>
      <c r="BA207" s="11">
        <v>79.95</v>
      </c>
      <c r="BB207" s="11">
        <v>13.55</v>
      </c>
      <c r="BC207" s="11">
        <v>86.45</v>
      </c>
      <c r="BD207" s="11">
        <v>7.65</v>
      </c>
      <c r="BE207" s="11">
        <v>92.35</v>
      </c>
      <c r="BF207" s="11">
        <v>54.16</v>
      </c>
      <c r="BG207" s="11">
        <v>33</v>
      </c>
      <c r="BH207" s="11">
        <v>63.82</v>
      </c>
      <c r="BI207" s="11">
        <v>7.82</v>
      </c>
      <c r="BJ207" s="11">
        <v>23.07</v>
      </c>
      <c r="BK207" s="11">
        <v>69.11</v>
      </c>
      <c r="BL207" s="11">
        <v>0</v>
      </c>
      <c r="BM207" s="11">
        <v>96</v>
      </c>
      <c r="BN207" s="11">
        <v>4</v>
      </c>
      <c r="BO207" s="11">
        <v>0</v>
      </c>
      <c r="BP207" s="11">
        <v>1.19</v>
      </c>
      <c r="BQ207" s="20">
        <v>0</v>
      </c>
      <c r="BR207" s="33">
        <v>13847</v>
      </c>
      <c r="BS207" s="34">
        <v>7.6208035222894885</v>
      </c>
      <c r="BT207" s="20">
        <v>57.24</v>
      </c>
      <c r="BU207" s="20">
        <v>13.21</v>
      </c>
      <c r="BV207" s="20">
        <v>2.39</v>
      </c>
      <c r="BW207" s="20">
        <v>0</v>
      </c>
    </row>
    <row r="208" spans="1:75" ht="12.75" customHeight="1">
      <c r="A208" s="11" t="s">
        <v>533</v>
      </c>
      <c r="B208" s="11" t="s">
        <v>534</v>
      </c>
      <c r="C208" s="11">
        <v>747</v>
      </c>
      <c r="D208" s="18">
        <v>1324</v>
      </c>
      <c r="E208" s="11">
        <v>557</v>
      </c>
      <c r="F208" s="11">
        <v>1.27</v>
      </c>
      <c r="G208" s="20">
        <v>4.3899999999999997</v>
      </c>
      <c r="H208" s="20">
        <v>20.92</v>
      </c>
      <c r="I208" s="20">
        <v>8.7799999999999994</v>
      </c>
      <c r="J208" s="20">
        <v>13.06</v>
      </c>
      <c r="K208" s="20">
        <v>10</v>
      </c>
      <c r="L208" s="18">
        <v>1618</v>
      </c>
      <c r="M208" s="11">
        <v>936</v>
      </c>
      <c r="N208" s="11">
        <v>2</v>
      </c>
      <c r="O208" s="11">
        <v>67</v>
      </c>
      <c r="P208" s="11">
        <v>25</v>
      </c>
      <c r="Q208" s="19">
        <v>0</v>
      </c>
      <c r="R208" s="18">
        <v>5655</v>
      </c>
      <c r="S208" s="11">
        <v>2</v>
      </c>
      <c r="T208" s="11">
        <v>22</v>
      </c>
      <c r="U208" s="11">
        <v>24</v>
      </c>
      <c r="V208" s="11">
        <v>904</v>
      </c>
      <c r="W208" s="11">
        <v>10</v>
      </c>
      <c r="X208" s="11">
        <v>45</v>
      </c>
      <c r="Y208" s="11">
        <v>999</v>
      </c>
      <c r="Z208" s="19">
        <v>5100</v>
      </c>
      <c r="AA208" s="19">
        <v>320</v>
      </c>
      <c r="AB208" s="19">
        <v>0</v>
      </c>
      <c r="AC208" s="19">
        <v>1142</v>
      </c>
      <c r="AD208" s="19">
        <v>6562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9754</v>
      </c>
      <c r="AL208" s="19">
        <v>0</v>
      </c>
      <c r="AM208" s="19">
        <v>9754</v>
      </c>
      <c r="AN208" s="19">
        <v>1315</v>
      </c>
      <c r="AO208" s="19">
        <v>480</v>
      </c>
      <c r="AP208" s="19">
        <v>1481</v>
      </c>
      <c r="AQ208" s="19">
        <v>3276</v>
      </c>
      <c r="AR208" s="19">
        <v>2595</v>
      </c>
      <c r="AS208" s="19">
        <v>15625</v>
      </c>
      <c r="AT208" s="11">
        <v>0</v>
      </c>
      <c r="AU208" s="11">
        <v>0.45</v>
      </c>
      <c r="AV208" s="11">
        <v>0</v>
      </c>
      <c r="AW208" s="11">
        <v>0.45</v>
      </c>
      <c r="AX208" s="11">
        <v>952</v>
      </c>
      <c r="AY208" s="11">
        <v>14.65</v>
      </c>
      <c r="AZ208" s="11">
        <v>45.21</v>
      </c>
      <c r="BA208" s="11">
        <v>40.14</v>
      </c>
      <c r="BB208" s="11">
        <v>4.8</v>
      </c>
      <c r="BC208" s="11">
        <v>95.2</v>
      </c>
      <c r="BD208" s="11">
        <v>0</v>
      </c>
      <c r="BE208" s="11">
        <v>100</v>
      </c>
      <c r="BF208" s="11">
        <v>9.8699999999999992</v>
      </c>
      <c r="BG208" s="11">
        <v>31.25</v>
      </c>
      <c r="BH208" s="11">
        <v>66.67</v>
      </c>
      <c r="BI208" s="11">
        <v>20.97</v>
      </c>
      <c r="BJ208" s="11">
        <v>16.61</v>
      </c>
      <c r="BK208" s="11">
        <v>62.43</v>
      </c>
      <c r="BL208" s="11">
        <v>0</v>
      </c>
      <c r="BM208" s="11">
        <v>77.72</v>
      </c>
      <c r="BN208" s="11">
        <v>17.399999999999999</v>
      </c>
      <c r="BO208" s="11">
        <v>4.88</v>
      </c>
      <c r="BP208" s="11">
        <v>0.06</v>
      </c>
      <c r="BQ208" s="20">
        <v>0</v>
      </c>
      <c r="BR208" s="33">
        <v>952</v>
      </c>
      <c r="BS208" s="34">
        <v>1.2744310575635878</v>
      </c>
      <c r="BT208" s="20">
        <v>6.83</v>
      </c>
      <c r="BU208" s="20">
        <v>3.47</v>
      </c>
      <c r="BV208" s="20">
        <v>1.53</v>
      </c>
      <c r="BW208" s="20">
        <v>0.43</v>
      </c>
    </row>
    <row r="209" spans="1:75" ht="12.75" customHeight="1">
      <c r="A209" s="11" t="s">
        <v>535</v>
      </c>
      <c r="B209" s="11" t="s">
        <v>429</v>
      </c>
      <c r="C209" s="18">
        <v>7339</v>
      </c>
      <c r="D209" s="18">
        <v>2775</v>
      </c>
      <c r="E209" s="11">
        <v>968</v>
      </c>
      <c r="F209" s="11">
        <v>0.74</v>
      </c>
      <c r="G209" s="20">
        <v>1.01</v>
      </c>
      <c r="H209" s="20">
        <v>5.98</v>
      </c>
      <c r="I209" s="20">
        <v>6.16</v>
      </c>
      <c r="J209" s="20">
        <v>3</v>
      </c>
      <c r="K209" s="20">
        <v>-1</v>
      </c>
      <c r="L209" s="18">
        <v>1200</v>
      </c>
      <c r="M209" s="11">
        <v>884</v>
      </c>
      <c r="N209" s="11">
        <v>1</v>
      </c>
      <c r="O209" s="11">
        <v>9</v>
      </c>
      <c r="P209" s="11">
        <v>9</v>
      </c>
      <c r="Q209" s="19">
        <v>116</v>
      </c>
      <c r="R209" s="18">
        <v>12905</v>
      </c>
      <c r="S209" s="11">
        <v>0</v>
      </c>
      <c r="T209" s="11">
        <v>22</v>
      </c>
      <c r="U209" s="11">
        <v>22</v>
      </c>
      <c r="V209" s="18">
        <v>4827</v>
      </c>
      <c r="W209" s="11">
        <v>245</v>
      </c>
      <c r="X209" s="11">
        <v>74</v>
      </c>
      <c r="Y209" s="18">
        <v>5453</v>
      </c>
      <c r="Z209" s="19">
        <v>44275</v>
      </c>
      <c r="AA209" s="19">
        <v>0</v>
      </c>
      <c r="AB209" s="19">
        <v>0</v>
      </c>
      <c r="AC209" s="19">
        <v>914</v>
      </c>
      <c r="AD209" s="19">
        <v>45189</v>
      </c>
      <c r="AE209" s="19">
        <v>0</v>
      </c>
      <c r="AF209" s="19">
        <v>0</v>
      </c>
      <c r="AG209" s="19">
        <v>3000</v>
      </c>
      <c r="AH209" s="19">
        <v>0</v>
      </c>
      <c r="AI209" s="19">
        <v>3000</v>
      </c>
      <c r="AJ209" s="19">
        <v>0</v>
      </c>
      <c r="AK209" s="19">
        <v>20443</v>
      </c>
      <c r="AL209" s="19">
        <v>1564</v>
      </c>
      <c r="AM209" s="19">
        <v>22007</v>
      </c>
      <c r="AN209" s="19">
        <v>5709</v>
      </c>
      <c r="AO209" s="19">
        <v>501</v>
      </c>
      <c r="AP209" s="19">
        <v>1230</v>
      </c>
      <c r="AQ209" s="19">
        <v>7440</v>
      </c>
      <c r="AR209" s="19">
        <v>14430</v>
      </c>
      <c r="AS209" s="19">
        <v>43877</v>
      </c>
      <c r="AT209" s="11">
        <v>0</v>
      </c>
      <c r="AU209" s="11">
        <v>0.53</v>
      </c>
      <c r="AV209" s="11">
        <v>0</v>
      </c>
      <c r="AW209" s="11">
        <v>0.53</v>
      </c>
      <c r="AX209" s="18">
        <v>5453</v>
      </c>
      <c r="AY209" s="11">
        <v>6.73</v>
      </c>
      <c r="AZ209" s="11">
        <v>16.53</v>
      </c>
      <c r="BA209" s="11">
        <v>76.73</v>
      </c>
      <c r="BB209" s="11">
        <v>10.3</v>
      </c>
      <c r="BC209" s="11">
        <v>89.7</v>
      </c>
      <c r="BD209" s="11">
        <v>7.11</v>
      </c>
      <c r="BE209" s="11">
        <v>92.89</v>
      </c>
      <c r="BF209" s="11">
        <v>23</v>
      </c>
      <c r="BG209" s="11">
        <v>75.88</v>
      </c>
      <c r="BH209" s="11">
        <v>23.64</v>
      </c>
      <c r="BI209" s="11">
        <v>16.96</v>
      </c>
      <c r="BJ209" s="11">
        <v>32.89</v>
      </c>
      <c r="BK209" s="11">
        <v>50.16</v>
      </c>
      <c r="BL209" s="11">
        <v>0</v>
      </c>
      <c r="BM209" s="11">
        <v>97.98</v>
      </c>
      <c r="BN209" s="11">
        <v>2.02</v>
      </c>
      <c r="BO209" s="11">
        <v>0</v>
      </c>
      <c r="BP209" s="11">
        <v>0.09</v>
      </c>
      <c r="BQ209" s="20">
        <v>0</v>
      </c>
      <c r="BR209" s="33">
        <v>5453</v>
      </c>
      <c r="BS209" s="34">
        <v>0.74301675977653636</v>
      </c>
      <c r="BT209" s="20">
        <v>6.03</v>
      </c>
      <c r="BU209" s="20">
        <v>1.97</v>
      </c>
      <c r="BV209" s="20">
        <v>0.12</v>
      </c>
      <c r="BW209" s="20">
        <v>0</v>
      </c>
    </row>
    <row r="210" spans="1:75" ht="12.75" customHeight="1">
      <c r="A210" s="11" t="s">
        <v>536</v>
      </c>
      <c r="B210" s="11" t="s">
        <v>537</v>
      </c>
      <c r="C210" s="11">
        <v>688</v>
      </c>
      <c r="D210" s="18">
        <v>1758</v>
      </c>
      <c r="E210" s="11">
        <v>696</v>
      </c>
      <c r="F210" s="11">
        <v>3.75</v>
      </c>
      <c r="G210" s="20">
        <v>4.5999999999999996</v>
      </c>
      <c r="H210" s="20">
        <v>29.82</v>
      </c>
      <c r="I210" s="20">
        <v>28.66</v>
      </c>
      <c r="J210" s="20">
        <v>17.989999999999998</v>
      </c>
      <c r="K210" s="20">
        <v>25</v>
      </c>
      <c r="L210" s="18">
        <v>2484</v>
      </c>
      <c r="M210" s="11">
        <v>738</v>
      </c>
      <c r="N210" s="11">
        <v>6</v>
      </c>
      <c r="O210" s="11">
        <v>130</v>
      </c>
      <c r="P210" s="11">
        <v>0</v>
      </c>
      <c r="Q210" s="19">
        <v>0</v>
      </c>
      <c r="R210" s="18">
        <v>6749</v>
      </c>
      <c r="S210" s="11">
        <v>2</v>
      </c>
      <c r="T210" s="11">
        <v>22</v>
      </c>
      <c r="U210" s="11">
        <v>24</v>
      </c>
      <c r="V210" s="18">
        <v>1823</v>
      </c>
      <c r="W210" s="11">
        <v>47</v>
      </c>
      <c r="X210" s="11">
        <v>549</v>
      </c>
      <c r="Y210" s="18">
        <v>2598</v>
      </c>
      <c r="Z210" s="19">
        <v>19716</v>
      </c>
      <c r="AA210" s="19">
        <v>0</v>
      </c>
      <c r="AB210" s="19">
        <v>0</v>
      </c>
      <c r="AC210" s="19">
        <v>0</v>
      </c>
      <c r="AD210" s="19">
        <v>19716</v>
      </c>
      <c r="AE210" s="19">
        <v>0</v>
      </c>
      <c r="AF210" s="19">
        <v>0</v>
      </c>
      <c r="AG210" s="19">
        <v>0</v>
      </c>
      <c r="AH210" s="19">
        <v>844</v>
      </c>
      <c r="AI210" s="19">
        <v>844</v>
      </c>
      <c r="AJ210" s="19">
        <v>0</v>
      </c>
      <c r="AK210" s="19">
        <v>12376</v>
      </c>
      <c r="AL210" s="19">
        <v>0</v>
      </c>
      <c r="AM210" s="19">
        <v>12376</v>
      </c>
      <c r="AN210" s="19">
        <v>1745</v>
      </c>
      <c r="AO210" s="19">
        <v>1418</v>
      </c>
      <c r="AP210" s="19">
        <v>0</v>
      </c>
      <c r="AQ210" s="19">
        <v>3163</v>
      </c>
      <c r="AR210" s="19">
        <v>4978</v>
      </c>
      <c r="AS210" s="19">
        <v>20517</v>
      </c>
      <c r="AT210" s="11">
        <v>0</v>
      </c>
      <c r="AU210" s="11">
        <v>0.5</v>
      </c>
      <c r="AV210" s="11">
        <v>0</v>
      </c>
      <c r="AW210" s="11">
        <v>0.5</v>
      </c>
      <c r="AX210" s="18">
        <v>2583</v>
      </c>
      <c r="AY210" s="11">
        <v>44.83</v>
      </c>
      <c r="AZ210" s="11">
        <v>0</v>
      </c>
      <c r="BA210" s="11">
        <v>55.17</v>
      </c>
      <c r="BB210" s="11">
        <v>22.73</v>
      </c>
      <c r="BC210" s="11">
        <v>77.27</v>
      </c>
      <c r="BD210" s="11">
        <v>0</v>
      </c>
      <c r="BE210" s="11">
        <v>100</v>
      </c>
      <c r="BF210" s="11">
        <v>16.649999999999999</v>
      </c>
      <c r="BG210" s="11">
        <v>68.16</v>
      </c>
      <c r="BH210" s="11">
        <v>28.68</v>
      </c>
      <c r="BI210" s="11">
        <v>15.42</v>
      </c>
      <c r="BJ210" s="11">
        <v>24.26</v>
      </c>
      <c r="BK210" s="11">
        <v>60.32</v>
      </c>
      <c r="BL210" s="11">
        <v>0</v>
      </c>
      <c r="BM210" s="11">
        <v>100</v>
      </c>
      <c r="BN210" s="11">
        <v>0</v>
      </c>
      <c r="BO210" s="11">
        <v>0</v>
      </c>
      <c r="BP210" s="11">
        <v>1.1000000000000001</v>
      </c>
      <c r="BQ210" s="20">
        <v>0</v>
      </c>
      <c r="BR210" s="33">
        <v>2583</v>
      </c>
      <c r="BS210" s="34">
        <v>3.754360465116279</v>
      </c>
      <c r="BT210" s="20">
        <v>28.66</v>
      </c>
      <c r="BU210" s="20">
        <v>7.24</v>
      </c>
      <c r="BV210" s="20">
        <v>0</v>
      </c>
      <c r="BW210" s="20">
        <v>0</v>
      </c>
    </row>
    <row r="211" spans="1:75" ht="12.75" customHeight="1">
      <c r="A211" s="11" t="s">
        <v>538</v>
      </c>
      <c r="B211" s="11" t="s">
        <v>539</v>
      </c>
      <c r="C211" s="18">
        <v>1848</v>
      </c>
      <c r="D211" s="18">
        <v>2797</v>
      </c>
      <c r="E211" s="11">
        <v>389</v>
      </c>
      <c r="F211" s="11">
        <v>2.65</v>
      </c>
      <c r="G211" s="20">
        <v>1.3</v>
      </c>
      <c r="H211" s="20">
        <v>23.5</v>
      </c>
      <c r="I211" s="20">
        <v>24.07</v>
      </c>
      <c r="J211" s="20">
        <v>14.84</v>
      </c>
      <c r="K211" s="20">
        <v>20</v>
      </c>
      <c r="L211" s="18">
        <v>1216</v>
      </c>
      <c r="M211" s="11">
        <v>936</v>
      </c>
      <c r="N211" s="11">
        <v>94</v>
      </c>
      <c r="O211" s="18">
        <v>1921</v>
      </c>
      <c r="P211" s="18">
        <v>1190</v>
      </c>
      <c r="Q211" s="19">
        <v>1200</v>
      </c>
      <c r="R211" s="18">
        <v>8250</v>
      </c>
      <c r="S211" s="11">
        <v>0</v>
      </c>
      <c r="T211" s="11">
        <v>24</v>
      </c>
      <c r="U211" s="11">
        <v>24</v>
      </c>
      <c r="V211" s="18">
        <v>3467</v>
      </c>
      <c r="W211" s="11">
        <v>56</v>
      </c>
      <c r="X211" s="11">
        <v>149</v>
      </c>
      <c r="Y211" s="18">
        <v>4914</v>
      </c>
      <c r="Z211" s="19">
        <v>41485</v>
      </c>
      <c r="AA211" s="19">
        <v>0</v>
      </c>
      <c r="AB211" s="19">
        <v>0</v>
      </c>
      <c r="AC211" s="19">
        <v>3000</v>
      </c>
      <c r="AD211" s="19">
        <v>44485</v>
      </c>
      <c r="AE211" s="19">
        <v>0</v>
      </c>
      <c r="AF211" s="19">
        <v>0</v>
      </c>
      <c r="AG211" s="19">
        <v>5000</v>
      </c>
      <c r="AH211" s="19">
        <v>0</v>
      </c>
      <c r="AI211" s="19">
        <v>5000</v>
      </c>
      <c r="AJ211" s="19">
        <v>2500</v>
      </c>
      <c r="AK211" s="19">
        <v>25471</v>
      </c>
      <c r="AL211" s="19">
        <v>1948</v>
      </c>
      <c r="AM211" s="19">
        <v>27419</v>
      </c>
      <c r="AN211" s="19">
        <v>2000</v>
      </c>
      <c r="AO211" s="19">
        <v>400</v>
      </c>
      <c r="AP211" s="19">
        <v>0</v>
      </c>
      <c r="AQ211" s="19">
        <v>2400</v>
      </c>
      <c r="AR211" s="19">
        <v>13614</v>
      </c>
      <c r="AS211" s="19">
        <v>43433</v>
      </c>
      <c r="AT211" s="11">
        <v>0.4</v>
      </c>
      <c r="AU211" s="11">
        <v>0.55000000000000004</v>
      </c>
      <c r="AV211" s="11">
        <v>0</v>
      </c>
      <c r="AW211" s="11">
        <v>0.55000000000000004</v>
      </c>
      <c r="AX211" s="18">
        <v>4901</v>
      </c>
      <c r="AY211" s="11">
        <v>16.670000000000002</v>
      </c>
      <c r="AZ211" s="11">
        <v>0</v>
      </c>
      <c r="BA211" s="11">
        <v>83.33</v>
      </c>
      <c r="BB211" s="11">
        <v>22.64</v>
      </c>
      <c r="BC211" s="11">
        <v>77.36</v>
      </c>
      <c r="BD211" s="11">
        <v>7.1</v>
      </c>
      <c r="BE211" s="11">
        <v>92.9</v>
      </c>
      <c r="BF211" s="11">
        <v>47.05</v>
      </c>
      <c r="BG211" s="11">
        <v>27.27</v>
      </c>
      <c r="BH211" s="11">
        <v>60.11</v>
      </c>
      <c r="BI211" s="11">
        <v>5.53</v>
      </c>
      <c r="BJ211" s="11">
        <v>31.34</v>
      </c>
      <c r="BK211" s="11">
        <v>63.13</v>
      </c>
      <c r="BL211" s="11">
        <v>0</v>
      </c>
      <c r="BM211" s="11">
        <v>93.26</v>
      </c>
      <c r="BN211" s="11">
        <v>6.74</v>
      </c>
      <c r="BO211" s="11">
        <v>0</v>
      </c>
      <c r="BP211" s="11">
        <v>0.78</v>
      </c>
      <c r="BQ211" s="20">
        <v>0</v>
      </c>
      <c r="BR211" s="33">
        <v>4901</v>
      </c>
      <c r="BS211" s="34">
        <v>2.652056277056277</v>
      </c>
      <c r="BT211" s="20">
        <v>22.45</v>
      </c>
      <c r="BU211" s="20">
        <v>7.37</v>
      </c>
      <c r="BV211" s="20">
        <v>1.62</v>
      </c>
      <c r="BW211" s="20">
        <v>0</v>
      </c>
    </row>
    <row r="212" spans="1:75" ht="12.75" customHeight="1">
      <c r="A212" s="11" t="s">
        <v>540</v>
      </c>
      <c r="B212" s="11" t="s">
        <v>541</v>
      </c>
      <c r="C212" s="18">
        <v>32948</v>
      </c>
      <c r="D212" s="18">
        <v>26530</v>
      </c>
      <c r="E212" s="18">
        <v>3196</v>
      </c>
      <c r="F212" s="11">
        <v>0.71</v>
      </c>
      <c r="G212" s="20">
        <v>0.24</v>
      </c>
      <c r="H212" s="20">
        <v>5.57</v>
      </c>
      <c r="I212" s="20">
        <v>5.63</v>
      </c>
      <c r="J212" s="20">
        <v>4.83</v>
      </c>
      <c r="K212" s="20">
        <v>40</v>
      </c>
      <c r="L212" s="18">
        <v>1320</v>
      </c>
      <c r="M212" s="18">
        <v>1820</v>
      </c>
      <c r="N212" s="11">
        <v>317</v>
      </c>
      <c r="O212" s="18">
        <v>3695</v>
      </c>
      <c r="P212" s="18">
        <v>3578</v>
      </c>
      <c r="Q212" s="19">
        <v>800</v>
      </c>
      <c r="R212" s="18">
        <v>21069</v>
      </c>
      <c r="S212" s="11">
        <v>1</v>
      </c>
      <c r="T212" s="11">
        <v>22</v>
      </c>
      <c r="U212" s="11">
        <v>23</v>
      </c>
      <c r="V212" s="18">
        <v>23482</v>
      </c>
      <c r="W212" s="11">
        <v>165</v>
      </c>
      <c r="X212" s="11">
        <v>510</v>
      </c>
      <c r="Y212" s="18">
        <v>23482</v>
      </c>
      <c r="Z212" s="19">
        <v>183446</v>
      </c>
      <c r="AA212" s="19">
        <v>0</v>
      </c>
      <c r="AB212" s="19">
        <v>0</v>
      </c>
      <c r="AC212" s="19">
        <v>2000</v>
      </c>
      <c r="AD212" s="19">
        <v>185446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112891</v>
      </c>
      <c r="AL212" s="19">
        <v>46220</v>
      </c>
      <c r="AM212" s="19">
        <v>159111</v>
      </c>
      <c r="AN212" s="19">
        <v>8000</v>
      </c>
      <c r="AO212" s="19">
        <v>0</v>
      </c>
      <c r="AP212" s="19">
        <v>0</v>
      </c>
      <c r="AQ212" s="19">
        <v>8000</v>
      </c>
      <c r="AR212" s="19">
        <v>16335</v>
      </c>
      <c r="AS212" s="19">
        <v>183446</v>
      </c>
      <c r="AT212" s="11">
        <v>0</v>
      </c>
      <c r="AU212" s="11">
        <v>1.75</v>
      </c>
      <c r="AV212" s="11">
        <v>1.75</v>
      </c>
      <c r="AW212" s="11">
        <v>3.5</v>
      </c>
      <c r="AX212" s="18">
        <v>23482</v>
      </c>
      <c r="AY212" s="11">
        <v>0</v>
      </c>
      <c r="AZ212" s="11">
        <v>0</v>
      </c>
      <c r="BA212" s="11">
        <v>100</v>
      </c>
      <c r="BB212" s="11">
        <v>0</v>
      </c>
      <c r="BC212" s="11">
        <v>100</v>
      </c>
      <c r="BD212" s="11">
        <v>29.05</v>
      </c>
      <c r="BE212" s="11">
        <v>70.95</v>
      </c>
      <c r="BF212" s="11">
        <v>66.28</v>
      </c>
      <c r="BG212" s="11">
        <v>0</v>
      </c>
      <c r="BH212" s="11">
        <v>0</v>
      </c>
      <c r="BI212" s="11">
        <v>4.3600000000000003</v>
      </c>
      <c r="BJ212" s="11">
        <v>8.9</v>
      </c>
      <c r="BK212" s="11">
        <v>86.73</v>
      </c>
      <c r="BL212" s="11">
        <v>0</v>
      </c>
      <c r="BM212" s="11">
        <v>98.92</v>
      </c>
      <c r="BN212" s="11">
        <v>1.08</v>
      </c>
      <c r="BO212" s="11">
        <v>0</v>
      </c>
      <c r="BP212" s="11">
        <v>0</v>
      </c>
      <c r="BQ212" s="20">
        <v>0</v>
      </c>
      <c r="BR212" s="33">
        <v>23482</v>
      </c>
      <c r="BS212" s="34">
        <v>0.71269879810610659</v>
      </c>
      <c r="BT212" s="20">
        <v>5.57</v>
      </c>
      <c r="BU212" s="20">
        <v>0.5</v>
      </c>
      <c r="BV212" s="20">
        <v>0.06</v>
      </c>
      <c r="BW212" s="20">
        <v>0</v>
      </c>
    </row>
    <row r="213" spans="1:75" ht="12.75" customHeight="1">
      <c r="A213" s="11" t="s">
        <v>542</v>
      </c>
      <c r="B213" s="11" t="s">
        <v>543</v>
      </c>
      <c r="C213" s="18">
        <v>4213</v>
      </c>
      <c r="D213" s="11">
        <v>529</v>
      </c>
      <c r="E213" s="11">
        <v>201</v>
      </c>
      <c r="F213" s="11">
        <v>0.02</v>
      </c>
      <c r="G213" s="20">
        <v>0.09</v>
      </c>
      <c r="H213" s="20">
        <v>2.2200000000000002</v>
      </c>
      <c r="I213" s="20">
        <v>3.74</v>
      </c>
      <c r="J213" s="20">
        <v>1.87</v>
      </c>
      <c r="K213" s="20">
        <v>-1</v>
      </c>
      <c r="L213" s="11">
        <v>470</v>
      </c>
      <c r="M213" s="11">
        <v>384</v>
      </c>
      <c r="N213" s="11">
        <v>20</v>
      </c>
      <c r="O213" s="11">
        <v>211</v>
      </c>
      <c r="P213" s="11">
        <v>42</v>
      </c>
      <c r="Q213" s="19">
        <v>16</v>
      </c>
      <c r="R213" s="18">
        <v>8537</v>
      </c>
      <c r="S213" s="11">
        <v>1</v>
      </c>
      <c r="T213" s="11">
        <v>22</v>
      </c>
      <c r="U213" s="11">
        <v>23</v>
      </c>
      <c r="V213" s="11">
        <v>84</v>
      </c>
      <c r="W213" s="11">
        <v>0</v>
      </c>
      <c r="X213" s="11">
        <v>0</v>
      </c>
      <c r="Y213" s="11">
        <v>84</v>
      </c>
      <c r="Z213" s="19">
        <v>15739</v>
      </c>
      <c r="AA213" s="19">
        <v>0</v>
      </c>
      <c r="AB213" s="19">
        <v>0</v>
      </c>
      <c r="AC213" s="19">
        <v>0</v>
      </c>
      <c r="AD213" s="19">
        <v>15739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7200</v>
      </c>
      <c r="AL213" s="19">
        <v>671</v>
      </c>
      <c r="AM213" s="19">
        <v>7871</v>
      </c>
      <c r="AN213" s="19">
        <v>384</v>
      </c>
      <c r="AO213" s="19">
        <v>0</v>
      </c>
      <c r="AP213" s="19">
        <v>0</v>
      </c>
      <c r="AQ213" s="19">
        <v>384</v>
      </c>
      <c r="AR213" s="19">
        <v>1084</v>
      </c>
      <c r="AS213" s="19">
        <v>9339</v>
      </c>
      <c r="AT213" s="11">
        <v>0</v>
      </c>
      <c r="AU213" s="11">
        <v>0.3</v>
      </c>
      <c r="AV213" s="11">
        <v>0</v>
      </c>
      <c r="AW213" s="11">
        <v>0.3</v>
      </c>
      <c r="AX213" s="11">
        <v>84</v>
      </c>
      <c r="AY213" s="11">
        <v>0</v>
      </c>
      <c r="AZ213" s="11">
        <v>0</v>
      </c>
      <c r="BA213" s="11">
        <v>100</v>
      </c>
      <c r="BB213" s="11">
        <v>0</v>
      </c>
      <c r="BC213" s="11">
        <v>100</v>
      </c>
      <c r="BD213" s="11">
        <v>8.5299999999999994</v>
      </c>
      <c r="BE213" s="11">
        <v>91.48</v>
      </c>
      <c r="BF213" s="11">
        <v>58.33</v>
      </c>
      <c r="BG213" s="11">
        <v>0</v>
      </c>
      <c r="BH213" s="11">
        <v>0</v>
      </c>
      <c r="BI213" s="11">
        <v>4.1100000000000003</v>
      </c>
      <c r="BJ213" s="11">
        <v>11.61</v>
      </c>
      <c r="BK213" s="11">
        <v>84.28</v>
      </c>
      <c r="BL213" s="11">
        <v>0</v>
      </c>
      <c r="BM213" s="11">
        <v>100</v>
      </c>
      <c r="BN213" s="11">
        <v>0</v>
      </c>
      <c r="BO213" s="11">
        <v>0</v>
      </c>
      <c r="BP213" s="11">
        <v>0</v>
      </c>
      <c r="BQ213" s="20">
        <v>0</v>
      </c>
      <c r="BR213" s="35">
        <v>84</v>
      </c>
      <c r="BS213" s="34">
        <v>1.9938286256824117E-2</v>
      </c>
      <c r="BT213" s="20">
        <v>3.74</v>
      </c>
      <c r="BU213" s="20">
        <v>0.26</v>
      </c>
      <c r="BV213" s="20">
        <v>0</v>
      </c>
      <c r="BW213" s="20">
        <v>0</v>
      </c>
    </row>
    <row r="214" spans="1:75" ht="12.75" customHeight="1">
      <c r="A214" s="11" t="s">
        <v>544</v>
      </c>
      <c r="B214" s="11" t="s">
        <v>545</v>
      </c>
      <c r="C214" s="18">
        <v>2521</v>
      </c>
      <c r="D214" s="18">
        <v>10801</v>
      </c>
      <c r="E214" s="18">
        <v>1157</v>
      </c>
      <c r="F214" s="11">
        <v>5.12</v>
      </c>
      <c r="G214" s="20">
        <v>4.87</v>
      </c>
      <c r="H214" s="20">
        <v>30.19</v>
      </c>
      <c r="I214" s="20">
        <v>30.36</v>
      </c>
      <c r="J214" s="20">
        <v>17.89</v>
      </c>
      <c r="K214" s="20">
        <v>10</v>
      </c>
      <c r="L214" s="18">
        <v>1400</v>
      </c>
      <c r="M214" s="18">
        <v>2184</v>
      </c>
      <c r="N214" s="11">
        <v>660</v>
      </c>
      <c r="O214" s="18">
        <v>9334</v>
      </c>
      <c r="P214" s="18">
        <v>9118</v>
      </c>
      <c r="Q214" s="19">
        <v>1700</v>
      </c>
      <c r="R214" s="18">
        <v>10584</v>
      </c>
      <c r="S214" s="11">
        <v>5</v>
      </c>
      <c r="T214" s="11">
        <v>22</v>
      </c>
      <c r="U214" s="11">
        <v>27</v>
      </c>
      <c r="V214" s="18">
        <v>10584</v>
      </c>
      <c r="W214" s="11">
        <v>413</v>
      </c>
      <c r="X214" s="11">
        <v>46</v>
      </c>
      <c r="Y214" s="18">
        <v>13185</v>
      </c>
      <c r="Z214" s="19">
        <v>75473</v>
      </c>
      <c r="AA214" s="19">
        <v>0</v>
      </c>
      <c r="AB214" s="19">
        <v>0</v>
      </c>
      <c r="AC214" s="19">
        <v>1056</v>
      </c>
      <c r="AD214" s="19">
        <v>76529</v>
      </c>
      <c r="AE214" s="19">
        <v>0</v>
      </c>
      <c r="AF214" s="19">
        <v>0</v>
      </c>
      <c r="AG214" s="19">
        <v>0</v>
      </c>
      <c r="AH214" s="19">
        <v>447</v>
      </c>
      <c r="AI214" s="19">
        <v>447</v>
      </c>
      <c r="AJ214" s="19">
        <v>0</v>
      </c>
      <c r="AK214" s="19">
        <v>33865</v>
      </c>
      <c r="AL214" s="19">
        <v>11236</v>
      </c>
      <c r="AM214" s="19">
        <v>45101</v>
      </c>
      <c r="AN214" s="19">
        <v>10843</v>
      </c>
      <c r="AO214" s="19">
        <v>540</v>
      </c>
      <c r="AP214" s="19">
        <v>900</v>
      </c>
      <c r="AQ214" s="19">
        <v>12283</v>
      </c>
      <c r="AR214" s="19">
        <v>18723</v>
      </c>
      <c r="AS214" s="19">
        <v>76107</v>
      </c>
      <c r="AT214" s="11">
        <v>0</v>
      </c>
      <c r="AU214" s="11">
        <v>1.05</v>
      </c>
      <c r="AV214" s="11">
        <v>0.25</v>
      </c>
      <c r="AW214" s="11">
        <v>1.3</v>
      </c>
      <c r="AX214" s="18">
        <v>12897</v>
      </c>
      <c r="AY214" s="11">
        <v>4.4000000000000004</v>
      </c>
      <c r="AZ214" s="11">
        <v>7.33</v>
      </c>
      <c r="BA214" s="11">
        <v>88.28</v>
      </c>
      <c r="BB214" s="11">
        <v>15.21</v>
      </c>
      <c r="BC214" s="11">
        <v>84.79</v>
      </c>
      <c r="BD214" s="11">
        <v>24.91</v>
      </c>
      <c r="BE214" s="11">
        <v>75.09</v>
      </c>
      <c r="BF214" s="11">
        <v>62.35</v>
      </c>
      <c r="BG214" s="11">
        <v>39.04</v>
      </c>
      <c r="BH214" s="11">
        <v>57.07</v>
      </c>
      <c r="BI214" s="11">
        <v>16.14</v>
      </c>
      <c r="BJ214" s="11">
        <v>24.6</v>
      </c>
      <c r="BK214" s="11">
        <v>59.26</v>
      </c>
      <c r="BL214" s="11">
        <v>0</v>
      </c>
      <c r="BM214" s="11">
        <v>98.62</v>
      </c>
      <c r="BN214" s="11">
        <v>1.38</v>
      </c>
      <c r="BO214" s="11">
        <v>0</v>
      </c>
      <c r="BP214" s="11">
        <v>0.92</v>
      </c>
      <c r="BQ214" s="20">
        <v>0</v>
      </c>
      <c r="BR214" s="33">
        <v>12897</v>
      </c>
      <c r="BS214" s="34">
        <v>5.1158270527568428</v>
      </c>
      <c r="BT214" s="20">
        <v>29.94</v>
      </c>
      <c r="BU214" s="20">
        <v>7.43</v>
      </c>
      <c r="BV214" s="20">
        <v>0.42</v>
      </c>
      <c r="BW214" s="20">
        <v>0</v>
      </c>
    </row>
    <row r="215" spans="1:75" ht="12.75" customHeight="1">
      <c r="A215" s="11" t="s">
        <v>546</v>
      </c>
      <c r="B215" s="11" t="s">
        <v>547</v>
      </c>
      <c r="C215" s="18">
        <v>4493</v>
      </c>
      <c r="D215" s="18">
        <v>65298</v>
      </c>
      <c r="E215" s="18">
        <v>3237</v>
      </c>
      <c r="F215" s="11">
        <v>20.28</v>
      </c>
      <c r="G215" s="20">
        <v>14.03</v>
      </c>
      <c r="H215" s="20">
        <v>108.58</v>
      </c>
      <c r="I215" s="20">
        <v>107.63</v>
      </c>
      <c r="J215" s="20">
        <v>69.73</v>
      </c>
      <c r="K215" s="20">
        <v>65</v>
      </c>
      <c r="L215" s="18">
        <v>14000</v>
      </c>
      <c r="M215" s="18">
        <v>2184</v>
      </c>
      <c r="N215" s="11">
        <v>157</v>
      </c>
      <c r="O215" s="18">
        <v>2670</v>
      </c>
      <c r="P215" s="18">
        <v>2395</v>
      </c>
      <c r="Q215" s="19">
        <v>1866</v>
      </c>
      <c r="R215" s="18">
        <v>31808</v>
      </c>
      <c r="S215" s="11">
        <v>3</v>
      </c>
      <c r="T215" s="11">
        <v>22</v>
      </c>
      <c r="U215" s="11">
        <v>25</v>
      </c>
      <c r="V215" s="18">
        <v>80706</v>
      </c>
      <c r="W215" s="18">
        <v>2584</v>
      </c>
      <c r="X215" s="18">
        <v>1627</v>
      </c>
      <c r="Y215" s="18">
        <v>93125</v>
      </c>
      <c r="Z215" s="19">
        <v>445200</v>
      </c>
      <c r="AA215" s="19">
        <v>0</v>
      </c>
      <c r="AB215" s="19">
        <v>0</v>
      </c>
      <c r="AC215" s="19">
        <v>38384</v>
      </c>
      <c r="AD215" s="19">
        <v>483584</v>
      </c>
      <c r="AE215" s="19">
        <v>0</v>
      </c>
      <c r="AF215" s="19">
        <v>0</v>
      </c>
      <c r="AG215" s="19">
        <v>35000</v>
      </c>
      <c r="AH215" s="19">
        <v>0</v>
      </c>
      <c r="AI215" s="19">
        <v>35000</v>
      </c>
      <c r="AJ215" s="19">
        <v>55000</v>
      </c>
      <c r="AK215" s="19">
        <v>257422</v>
      </c>
      <c r="AL215" s="19">
        <v>55869</v>
      </c>
      <c r="AM215" s="19">
        <v>313291</v>
      </c>
      <c r="AN215" s="19">
        <v>43401</v>
      </c>
      <c r="AO215" s="19">
        <v>1259</v>
      </c>
      <c r="AP215" s="19">
        <v>18375</v>
      </c>
      <c r="AQ215" s="19">
        <v>63035</v>
      </c>
      <c r="AR215" s="19">
        <v>111528</v>
      </c>
      <c r="AS215" s="19">
        <v>487854</v>
      </c>
      <c r="AT215" s="11">
        <v>1.9</v>
      </c>
      <c r="AU215" s="11">
        <v>2.8</v>
      </c>
      <c r="AV215" s="11">
        <v>3.3</v>
      </c>
      <c r="AW215" s="11">
        <v>6.1</v>
      </c>
      <c r="AX215" s="18">
        <v>91117</v>
      </c>
      <c r="AY215" s="11">
        <v>2</v>
      </c>
      <c r="AZ215" s="11">
        <v>29.15</v>
      </c>
      <c r="BA215" s="11">
        <v>68.849999999999994</v>
      </c>
      <c r="BB215" s="11">
        <v>10.25</v>
      </c>
      <c r="BC215" s="11">
        <v>89.75</v>
      </c>
      <c r="BD215" s="11">
        <v>17.829999999999998</v>
      </c>
      <c r="BE215" s="11">
        <v>82.17</v>
      </c>
      <c r="BF215" s="11">
        <v>23.57</v>
      </c>
      <c r="BG215" s="11">
        <v>31.14</v>
      </c>
      <c r="BH215" s="11">
        <v>25.67</v>
      </c>
      <c r="BI215" s="11">
        <v>12.92</v>
      </c>
      <c r="BJ215" s="11">
        <v>22.86</v>
      </c>
      <c r="BK215" s="11">
        <v>64.22</v>
      </c>
      <c r="BL215" s="11">
        <v>0</v>
      </c>
      <c r="BM215" s="11">
        <v>92.06</v>
      </c>
      <c r="BN215" s="11">
        <v>7.94</v>
      </c>
      <c r="BO215" s="11">
        <v>0</v>
      </c>
      <c r="BP215" s="11">
        <v>2.3199999999999998</v>
      </c>
      <c r="BQ215" s="20">
        <v>0</v>
      </c>
      <c r="BR215" s="33">
        <v>91117</v>
      </c>
      <c r="BS215" s="34">
        <v>20.279768528822611</v>
      </c>
      <c r="BT215" s="20">
        <v>99.09</v>
      </c>
      <c r="BU215" s="20">
        <v>24.82</v>
      </c>
      <c r="BV215" s="20">
        <v>8.5399999999999991</v>
      </c>
      <c r="BW215" s="20">
        <v>0</v>
      </c>
    </row>
    <row r="216" spans="1:75" ht="12.75" customHeight="1">
      <c r="A216" s="11" t="s">
        <v>548</v>
      </c>
      <c r="B216" s="11" t="s">
        <v>549</v>
      </c>
      <c r="C216" s="18">
        <v>4875</v>
      </c>
      <c r="D216" s="18">
        <v>30000</v>
      </c>
      <c r="E216" s="18">
        <v>3869</v>
      </c>
      <c r="F216" s="11">
        <v>7.07</v>
      </c>
      <c r="G216" s="20">
        <v>5.08</v>
      </c>
      <c r="H216" s="20">
        <v>49.7</v>
      </c>
      <c r="I216" s="20">
        <v>51.4</v>
      </c>
      <c r="J216" s="20">
        <v>36.76</v>
      </c>
      <c r="K216" s="20">
        <v>50</v>
      </c>
      <c r="L216" s="18">
        <v>8948</v>
      </c>
      <c r="M216" s="18">
        <v>2652</v>
      </c>
      <c r="N216" s="11">
        <v>64</v>
      </c>
      <c r="O216" s="18">
        <v>1332</v>
      </c>
      <c r="P216" s="11">
        <v>987</v>
      </c>
      <c r="Q216" s="19">
        <v>1582</v>
      </c>
      <c r="R216" s="18">
        <v>16718</v>
      </c>
      <c r="S216" s="11">
        <v>1</v>
      </c>
      <c r="T216" s="11">
        <v>22</v>
      </c>
      <c r="U216" s="11">
        <v>23</v>
      </c>
      <c r="V216" s="18">
        <v>29280</v>
      </c>
      <c r="W216" s="18">
        <v>1027</v>
      </c>
      <c r="X216" s="11">
        <v>443</v>
      </c>
      <c r="Y216" s="18">
        <v>34790</v>
      </c>
      <c r="Z216" s="19">
        <v>217440</v>
      </c>
      <c r="AA216" s="19">
        <v>0</v>
      </c>
      <c r="AB216" s="19">
        <v>0</v>
      </c>
      <c r="AC216" s="19">
        <v>33143</v>
      </c>
      <c r="AD216" s="19">
        <v>250583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140889</v>
      </c>
      <c r="AL216" s="19">
        <v>38339</v>
      </c>
      <c r="AM216" s="19">
        <v>179228</v>
      </c>
      <c r="AN216" s="19">
        <v>18395</v>
      </c>
      <c r="AO216" s="19">
        <v>1175</v>
      </c>
      <c r="AP216" s="19">
        <v>5211</v>
      </c>
      <c r="AQ216" s="19">
        <v>24781</v>
      </c>
      <c r="AR216" s="19">
        <v>38273</v>
      </c>
      <c r="AS216" s="19">
        <v>242282</v>
      </c>
      <c r="AT216" s="11">
        <v>1</v>
      </c>
      <c r="AU216" s="11">
        <v>1</v>
      </c>
      <c r="AV216" s="11">
        <v>2.5</v>
      </c>
      <c r="AW216" s="11">
        <v>3.5</v>
      </c>
      <c r="AX216" s="18">
        <v>34481</v>
      </c>
      <c r="AY216" s="11">
        <v>4.74</v>
      </c>
      <c r="AZ216" s="11">
        <v>21.03</v>
      </c>
      <c r="BA216" s="11">
        <v>74.23</v>
      </c>
      <c r="BB216" s="11">
        <v>13.11</v>
      </c>
      <c r="BC216" s="11">
        <v>86.89</v>
      </c>
      <c r="BD216" s="11">
        <v>21.39</v>
      </c>
      <c r="BE216" s="11">
        <v>78.61</v>
      </c>
      <c r="BF216" s="11">
        <v>37.32</v>
      </c>
      <c r="BG216" s="11">
        <v>44.86</v>
      </c>
      <c r="BH216" s="11">
        <v>49.93</v>
      </c>
      <c r="BI216" s="11">
        <v>10.23</v>
      </c>
      <c r="BJ216" s="11">
        <v>15.8</v>
      </c>
      <c r="BK216" s="11">
        <v>73.98</v>
      </c>
      <c r="BL216" s="11">
        <v>0</v>
      </c>
      <c r="BM216" s="11">
        <v>86.77</v>
      </c>
      <c r="BN216" s="11">
        <v>13.23</v>
      </c>
      <c r="BO216" s="11">
        <v>0</v>
      </c>
      <c r="BP216" s="11">
        <v>1.07</v>
      </c>
      <c r="BQ216" s="20">
        <v>0</v>
      </c>
      <c r="BR216" s="33">
        <v>34481</v>
      </c>
      <c r="BS216" s="34">
        <v>7.0730256410256409</v>
      </c>
      <c r="BT216" s="20">
        <v>44.6</v>
      </c>
      <c r="BU216" s="20">
        <v>7.85</v>
      </c>
      <c r="BV216" s="20">
        <v>6.8</v>
      </c>
      <c r="BW216" s="20">
        <v>0</v>
      </c>
    </row>
    <row r="217" spans="1:75" ht="12.75" customHeight="1">
      <c r="A217" s="11" t="s">
        <v>550</v>
      </c>
      <c r="B217" s="11" t="s">
        <v>551</v>
      </c>
      <c r="C217" s="18">
        <v>2381</v>
      </c>
      <c r="D217" s="18">
        <v>20973</v>
      </c>
      <c r="E217" s="18">
        <v>2937</v>
      </c>
      <c r="F217" s="11">
        <v>14.75</v>
      </c>
      <c r="G217" s="20">
        <v>9.6300000000000008</v>
      </c>
      <c r="H217" s="20">
        <v>96.01</v>
      </c>
      <c r="I217" s="20">
        <v>86.37</v>
      </c>
      <c r="J217" s="20">
        <v>77.72</v>
      </c>
      <c r="K217" s="20">
        <v>30</v>
      </c>
      <c r="L217" s="18">
        <v>3984</v>
      </c>
      <c r="M217" s="18">
        <v>1882</v>
      </c>
      <c r="N217" s="11">
        <v>232</v>
      </c>
      <c r="O217" s="18">
        <v>2362</v>
      </c>
      <c r="P217" s="18">
        <v>1424</v>
      </c>
      <c r="Q217" s="19">
        <v>2729</v>
      </c>
      <c r="R217" s="18">
        <v>28183</v>
      </c>
      <c r="S217" s="11">
        <v>5</v>
      </c>
      <c r="T217" s="11">
        <v>22</v>
      </c>
      <c r="U217" s="11">
        <v>27</v>
      </c>
      <c r="V217" s="18">
        <v>32073</v>
      </c>
      <c r="W217" s="18">
        <v>1705</v>
      </c>
      <c r="X217" s="11">
        <v>440</v>
      </c>
      <c r="Y217" s="18">
        <v>40619</v>
      </c>
      <c r="Z217" s="19">
        <v>182317</v>
      </c>
      <c r="AA217" s="19">
        <v>0</v>
      </c>
      <c r="AB217" s="19">
        <v>0</v>
      </c>
      <c r="AC217" s="19">
        <v>23340</v>
      </c>
      <c r="AD217" s="19">
        <v>205657</v>
      </c>
      <c r="AE217" s="19">
        <v>0</v>
      </c>
      <c r="AF217" s="19">
        <v>0</v>
      </c>
      <c r="AG217" s="19">
        <v>50000</v>
      </c>
      <c r="AH217" s="19">
        <v>19880</v>
      </c>
      <c r="AI217" s="19">
        <v>69880</v>
      </c>
      <c r="AJ217" s="19">
        <v>0</v>
      </c>
      <c r="AK217" s="19">
        <v>143582</v>
      </c>
      <c r="AL217" s="19">
        <v>41476</v>
      </c>
      <c r="AM217" s="19">
        <v>185058</v>
      </c>
      <c r="AN217" s="19">
        <v>17097</v>
      </c>
      <c r="AO217" s="19">
        <v>3084</v>
      </c>
      <c r="AP217" s="19">
        <v>2738</v>
      </c>
      <c r="AQ217" s="19">
        <v>22919</v>
      </c>
      <c r="AR217" s="19">
        <v>20633</v>
      </c>
      <c r="AS217" s="19">
        <v>228610</v>
      </c>
      <c r="AT217" s="11">
        <v>0.88</v>
      </c>
      <c r="AU217" s="11">
        <v>0.88</v>
      </c>
      <c r="AV217" s="11">
        <v>2.2599999999999998</v>
      </c>
      <c r="AW217" s="11">
        <v>3.14</v>
      </c>
      <c r="AX217" s="18">
        <v>35118</v>
      </c>
      <c r="AY217" s="11">
        <v>13.46</v>
      </c>
      <c r="AZ217" s="11">
        <v>11.95</v>
      </c>
      <c r="BA217" s="11">
        <v>74.599999999999994</v>
      </c>
      <c r="BB217" s="11">
        <v>7.98</v>
      </c>
      <c r="BC217" s="11">
        <v>92.02</v>
      </c>
      <c r="BD217" s="11">
        <v>22.41</v>
      </c>
      <c r="BE217" s="11">
        <v>77.59</v>
      </c>
      <c r="BF217" s="11">
        <v>33.65</v>
      </c>
      <c r="BG217" s="11">
        <v>29.59</v>
      </c>
      <c r="BH217" s="11">
        <v>56.16</v>
      </c>
      <c r="BI217" s="11">
        <v>10.029999999999999</v>
      </c>
      <c r="BJ217" s="11">
        <v>9.0299999999999994</v>
      </c>
      <c r="BK217" s="11">
        <v>80.95</v>
      </c>
      <c r="BL217" s="11">
        <v>0</v>
      </c>
      <c r="BM217" s="11">
        <v>88.65</v>
      </c>
      <c r="BN217" s="11">
        <v>11.35</v>
      </c>
      <c r="BO217" s="11">
        <v>0</v>
      </c>
      <c r="BP217" s="11">
        <v>1.28</v>
      </c>
      <c r="BQ217" s="20">
        <v>0</v>
      </c>
      <c r="BR217" s="33">
        <v>35118</v>
      </c>
      <c r="BS217" s="34">
        <v>14.749265014699706</v>
      </c>
      <c r="BT217" s="20">
        <v>76.569999999999993</v>
      </c>
      <c r="BU217" s="20">
        <v>8.67</v>
      </c>
      <c r="BV217" s="20">
        <v>9.8000000000000007</v>
      </c>
      <c r="BW217" s="20">
        <v>0</v>
      </c>
    </row>
    <row r="218" spans="1:75" ht="12.75" customHeight="1">
      <c r="A218" s="11" t="s">
        <v>552</v>
      </c>
      <c r="B218" s="11" t="s">
        <v>553</v>
      </c>
      <c r="C218" s="11">
        <v>778</v>
      </c>
      <c r="D218" s="18">
        <v>2205</v>
      </c>
      <c r="E218" s="11">
        <v>567</v>
      </c>
      <c r="F218" s="11">
        <v>2.11</v>
      </c>
      <c r="G218" s="20">
        <v>3.2</v>
      </c>
      <c r="H218" s="20">
        <v>16.21</v>
      </c>
      <c r="I218" s="20">
        <v>5.83</v>
      </c>
      <c r="J218" s="20">
        <v>12.72</v>
      </c>
      <c r="K218" s="20">
        <v>-1</v>
      </c>
      <c r="L218" s="11">
        <v>195</v>
      </c>
      <c r="M218" s="11">
        <v>780</v>
      </c>
      <c r="N218" s="11">
        <v>3</v>
      </c>
      <c r="O218" s="11">
        <v>92</v>
      </c>
      <c r="P218" s="11">
        <v>44</v>
      </c>
      <c r="Q218" s="19">
        <v>60</v>
      </c>
      <c r="R218" s="18">
        <v>7467</v>
      </c>
      <c r="S218" s="11">
        <v>0</v>
      </c>
      <c r="T218" s="11">
        <v>22</v>
      </c>
      <c r="U218" s="11">
        <v>22</v>
      </c>
      <c r="V218" s="18">
        <v>1210</v>
      </c>
      <c r="W218" s="11">
        <v>96</v>
      </c>
      <c r="X218" s="11">
        <v>101</v>
      </c>
      <c r="Y218" s="18">
        <v>1640</v>
      </c>
      <c r="Z218" s="19">
        <v>3775</v>
      </c>
      <c r="AA218" s="19">
        <v>280</v>
      </c>
      <c r="AB218" s="19">
        <v>0</v>
      </c>
      <c r="AC218" s="19">
        <v>477</v>
      </c>
      <c r="AD218" s="19">
        <v>4532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9900</v>
      </c>
      <c r="AL218" s="19">
        <v>0</v>
      </c>
      <c r="AM218" s="19">
        <v>9900</v>
      </c>
      <c r="AN218" s="19">
        <v>1369</v>
      </c>
      <c r="AO218" s="19">
        <v>480</v>
      </c>
      <c r="AP218" s="19">
        <v>638</v>
      </c>
      <c r="AQ218" s="19">
        <v>2487</v>
      </c>
      <c r="AR218" s="19">
        <v>224</v>
      </c>
      <c r="AS218" s="19">
        <v>12611</v>
      </c>
      <c r="AT218" s="11">
        <v>0</v>
      </c>
      <c r="AU218" s="11">
        <v>0.38</v>
      </c>
      <c r="AV218" s="11">
        <v>0</v>
      </c>
      <c r="AW218" s="11">
        <v>0.38</v>
      </c>
      <c r="AX218" s="18">
        <v>1640</v>
      </c>
      <c r="AY218" s="11">
        <v>19.3</v>
      </c>
      <c r="AZ218" s="11">
        <v>25.65</v>
      </c>
      <c r="BA218" s="11">
        <v>55.05</v>
      </c>
      <c r="BB218" s="11">
        <v>20.77</v>
      </c>
      <c r="BC218" s="11">
        <v>79.23</v>
      </c>
      <c r="BD218" s="11">
        <v>0</v>
      </c>
      <c r="BE218" s="11">
        <v>100</v>
      </c>
      <c r="BF218" s="11">
        <v>43.78</v>
      </c>
      <c r="BG218" s="11">
        <v>48.84</v>
      </c>
      <c r="BH218" s="11">
        <v>48.37</v>
      </c>
      <c r="BI218" s="11">
        <v>19.72</v>
      </c>
      <c r="BJ218" s="11">
        <v>1.78</v>
      </c>
      <c r="BK218" s="11">
        <v>78.5</v>
      </c>
      <c r="BL218" s="11">
        <v>0</v>
      </c>
      <c r="BM218" s="11">
        <v>83.3</v>
      </c>
      <c r="BN218" s="11">
        <v>10.53</v>
      </c>
      <c r="BO218" s="11">
        <v>6.18</v>
      </c>
      <c r="BP218" s="11">
        <v>0.55000000000000004</v>
      </c>
      <c r="BQ218" s="20">
        <v>0</v>
      </c>
      <c r="BR218" s="33">
        <v>1640</v>
      </c>
      <c r="BS218" s="34">
        <v>2.1079691516709511</v>
      </c>
      <c r="BT218" s="20">
        <v>4.8499999999999996</v>
      </c>
      <c r="BU218" s="20">
        <v>0.28999999999999998</v>
      </c>
      <c r="BV218" s="20">
        <v>0.61</v>
      </c>
      <c r="BW218" s="20">
        <v>0.36</v>
      </c>
    </row>
    <row r="219" spans="1:75" ht="12.75" customHeight="1">
      <c r="A219" s="11" t="s">
        <v>554</v>
      </c>
      <c r="B219" s="11" t="s">
        <v>70</v>
      </c>
      <c r="C219" s="11" t="s">
        <v>70</v>
      </c>
      <c r="D219" s="11" t="s">
        <v>70</v>
      </c>
      <c r="E219" s="11" t="s">
        <v>70</v>
      </c>
      <c r="F219" s="11" t="s">
        <v>70</v>
      </c>
      <c r="G219" s="11" t="s">
        <v>70</v>
      </c>
      <c r="H219" s="11" t="s">
        <v>70</v>
      </c>
      <c r="I219" s="11" t="s">
        <v>70</v>
      </c>
      <c r="J219" s="11" t="s">
        <v>70</v>
      </c>
      <c r="K219" s="11" t="s">
        <v>70</v>
      </c>
      <c r="L219" s="11" t="s">
        <v>70</v>
      </c>
      <c r="M219" s="11" t="s">
        <v>70</v>
      </c>
      <c r="N219" s="11" t="s">
        <v>70</v>
      </c>
      <c r="O219" s="11" t="s">
        <v>70</v>
      </c>
      <c r="P219" s="11" t="s">
        <v>70</v>
      </c>
      <c r="Q219" s="11" t="s">
        <v>70</v>
      </c>
      <c r="R219" s="11" t="s">
        <v>70</v>
      </c>
      <c r="S219" s="11" t="s">
        <v>70</v>
      </c>
      <c r="T219" s="11" t="s">
        <v>70</v>
      </c>
      <c r="U219" s="11" t="s">
        <v>70</v>
      </c>
      <c r="V219" s="11" t="s">
        <v>70</v>
      </c>
      <c r="W219" s="11" t="s">
        <v>70</v>
      </c>
      <c r="X219" s="11" t="s">
        <v>70</v>
      </c>
      <c r="Y219" s="11" t="s">
        <v>70</v>
      </c>
      <c r="Z219" s="11" t="s">
        <v>70</v>
      </c>
      <c r="AA219" s="11" t="s">
        <v>70</v>
      </c>
      <c r="AB219" s="11" t="s">
        <v>70</v>
      </c>
      <c r="AC219" s="11" t="s">
        <v>70</v>
      </c>
      <c r="AD219" s="11" t="s">
        <v>70</v>
      </c>
      <c r="AE219" s="11" t="s">
        <v>70</v>
      </c>
      <c r="AF219" s="11" t="s">
        <v>70</v>
      </c>
      <c r="AG219" s="11" t="s">
        <v>70</v>
      </c>
      <c r="AH219" s="11" t="s">
        <v>70</v>
      </c>
      <c r="AI219" s="11" t="s">
        <v>70</v>
      </c>
      <c r="AJ219" s="11" t="s">
        <v>70</v>
      </c>
      <c r="AK219" s="11" t="s">
        <v>70</v>
      </c>
      <c r="AL219" s="11" t="s">
        <v>70</v>
      </c>
      <c r="AM219" s="11" t="s">
        <v>70</v>
      </c>
      <c r="AN219" s="11" t="s">
        <v>70</v>
      </c>
      <c r="AO219" s="11" t="s">
        <v>70</v>
      </c>
      <c r="AP219" s="11" t="s">
        <v>70</v>
      </c>
      <c r="AQ219" s="11" t="s">
        <v>70</v>
      </c>
      <c r="AR219" s="11" t="s">
        <v>70</v>
      </c>
      <c r="AS219" s="11" t="s">
        <v>70</v>
      </c>
      <c r="AT219" s="11" t="s">
        <v>70</v>
      </c>
      <c r="AU219" s="11" t="s">
        <v>70</v>
      </c>
      <c r="AV219" s="11" t="s">
        <v>70</v>
      </c>
      <c r="AW219" s="11" t="s">
        <v>70</v>
      </c>
      <c r="AX219" s="11" t="s">
        <v>70</v>
      </c>
      <c r="AY219" s="11" t="s">
        <v>70</v>
      </c>
      <c r="AZ219" s="11" t="s">
        <v>70</v>
      </c>
      <c r="BA219" s="11" t="s">
        <v>70</v>
      </c>
      <c r="BB219" s="11" t="s">
        <v>70</v>
      </c>
      <c r="BC219" s="11" t="s">
        <v>70</v>
      </c>
      <c r="BD219" s="11" t="s">
        <v>70</v>
      </c>
      <c r="BE219" s="11" t="s">
        <v>70</v>
      </c>
      <c r="BF219" s="11" t="s">
        <v>70</v>
      </c>
      <c r="BG219" s="11" t="s">
        <v>70</v>
      </c>
      <c r="BH219" s="11" t="s">
        <v>70</v>
      </c>
      <c r="BI219" s="11" t="s">
        <v>70</v>
      </c>
      <c r="BJ219" s="11" t="s">
        <v>70</v>
      </c>
      <c r="BK219" s="11" t="s">
        <v>70</v>
      </c>
      <c r="BL219" s="11" t="s">
        <v>70</v>
      </c>
      <c r="BM219" s="11" t="s">
        <v>70</v>
      </c>
      <c r="BN219" s="11" t="s">
        <v>70</v>
      </c>
      <c r="BO219" s="11" t="s">
        <v>70</v>
      </c>
      <c r="BP219" s="11" t="s">
        <v>70</v>
      </c>
      <c r="BQ219" s="11" t="s">
        <v>70</v>
      </c>
      <c r="BR219" s="35" t="e">
        <v>#VALUE!</v>
      </c>
      <c r="BS219" s="34" t="e">
        <v>#VALUE!</v>
      </c>
      <c r="BT219" s="11" t="s">
        <v>70</v>
      </c>
      <c r="BU219" s="11" t="s">
        <v>70</v>
      </c>
      <c r="BV219" s="11" t="s">
        <v>70</v>
      </c>
      <c r="BW219" s="11" t="s">
        <v>70</v>
      </c>
    </row>
    <row r="220" spans="1:75" ht="12.75" customHeight="1">
      <c r="A220" s="11" t="s">
        <v>555</v>
      </c>
      <c r="B220" s="11" t="s">
        <v>556</v>
      </c>
      <c r="C220" s="18">
        <v>1650</v>
      </c>
      <c r="D220" s="18">
        <v>1737</v>
      </c>
      <c r="E220" s="11">
        <v>231</v>
      </c>
      <c r="F220" s="11">
        <v>1.36</v>
      </c>
      <c r="G220" s="20">
        <v>2.21</v>
      </c>
      <c r="H220" s="20">
        <v>12.52</v>
      </c>
      <c r="I220" s="20">
        <v>15.58</v>
      </c>
      <c r="J220" s="20">
        <v>10.31</v>
      </c>
      <c r="K220" s="20">
        <v>30</v>
      </c>
      <c r="L220" s="18">
        <v>1500</v>
      </c>
      <c r="M220" s="18">
        <v>1092</v>
      </c>
      <c r="N220" s="11">
        <v>10</v>
      </c>
      <c r="O220" s="11">
        <v>245</v>
      </c>
      <c r="P220" s="11">
        <v>94</v>
      </c>
      <c r="Q220" s="19">
        <v>275</v>
      </c>
      <c r="R220" s="18">
        <v>5189</v>
      </c>
      <c r="S220" s="11">
        <v>4</v>
      </c>
      <c r="T220" s="11">
        <v>22</v>
      </c>
      <c r="U220" s="11">
        <v>26</v>
      </c>
      <c r="V220" s="18">
        <v>1668</v>
      </c>
      <c r="W220" s="11">
        <v>0</v>
      </c>
      <c r="X220" s="11">
        <v>20</v>
      </c>
      <c r="Y220" s="18">
        <v>2253</v>
      </c>
      <c r="Z220" s="19">
        <v>25506</v>
      </c>
      <c r="AA220" s="19">
        <v>0</v>
      </c>
      <c r="AB220" s="19">
        <v>0</v>
      </c>
      <c r="AC220" s="19">
        <v>200</v>
      </c>
      <c r="AD220" s="19">
        <v>25706</v>
      </c>
      <c r="AE220" s="19">
        <v>0</v>
      </c>
      <c r="AF220" s="19">
        <v>0</v>
      </c>
      <c r="AG220" s="19">
        <v>0</v>
      </c>
      <c r="AH220" s="19">
        <v>0</v>
      </c>
      <c r="AI220" s="19">
        <v>0</v>
      </c>
      <c r="AJ220" s="19">
        <v>-1</v>
      </c>
      <c r="AK220" s="19">
        <v>15811</v>
      </c>
      <c r="AL220" s="19">
        <v>1200</v>
      </c>
      <c r="AM220" s="19">
        <v>17011</v>
      </c>
      <c r="AN220" s="19">
        <v>1650</v>
      </c>
      <c r="AO220" s="19">
        <v>450</v>
      </c>
      <c r="AP220" s="19">
        <v>1550</v>
      </c>
      <c r="AQ220" s="19">
        <v>3650</v>
      </c>
      <c r="AR220" s="19">
        <v>0</v>
      </c>
      <c r="AS220" s="19">
        <v>20661</v>
      </c>
      <c r="AT220" s="11">
        <v>0</v>
      </c>
      <c r="AU220" s="11">
        <v>0.49</v>
      </c>
      <c r="AV220" s="11">
        <v>0</v>
      </c>
      <c r="AW220" s="11">
        <v>0.49</v>
      </c>
      <c r="AX220" s="18">
        <v>2247</v>
      </c>
      <c r="AY220" s="11">
        <v>12.33</v>
      </c>
      <c r="AZ220" s="11">
        <v>42.47</v>
      </c>
      <c r="BA220" s="11">
        <v>45.21</v>
      </c>
      <c r="BB220" s="11">
        <v>20.49</v>
      </c>
      <c r="BC220" s="11">
        <v>79.510000000000005</v>
      </c>
      <c r="BD220" s="11">
        <v>7.05</v>
      </c>
      <c r="BE220" s="11">
        <v>92.95</v>
      </c>
      <c r="BF220" s="11">
        <v>11.3</v>
      </c>
      <c r="BG220" s="11">
        <v>41.28</v>
      </c>
      <c r="BH220" s="11">
        <v>52.16</v>
      </c>
      <c r="BI220" s="11">
        <v>17.670000000000002</v>
      </c>
      <c r="BJ220" s="11">
        <v>0</v>
      </c>
      <c r="BK220" s="11">
        <v>82.33</v>
      </c>
      <c r="BL220" s="11">
        <v>0</v>
      </c>
      <c r="BM220" s="11">
        <v>99.22</v>
      </c>
      <c r="BN220" s="11">
        <v>0.78</v>
      </c>
      <c r="BO220" s="11">
        <v>0</v>
      </c>
      <c r="BP220" s="11">
        <v>0.35</v>
      </c>
      <c r="BQ220" s="20">
        <v>0</v>
      </c>
      <c r="BR220" s="33">
        <v>2247</v>
      </c>
      <c r="BS220" s="34">
        <v>1.3618181818181818</v>
      </c>
      <c r="BT220" s="20">
        <v>15.46</v>
      </c>
      <c r="BU220" s="20">
        <v>0</v>
      </c>
      <c r="BV220" s="20">
        <v>0.12</v>
      </c>
      <c r="BW220" s="20">
        <v>0</v>
      </c>
    </row>
    <row r="221" spans="1:75" ht="12.75" customHeight="1">
      <c r="A221" s="11" t="s">
        <v>557</v>
      </c>
      <c r="B221" s="11" t="s">
        <v>558</v>
      </c>
      <c r="C221" s="18">
        <v>15212</v>
      </c>
      <c r="D221" s="18">
        <v>116098</v>
      </c>
      <c r="E221" s="18">
        <v>9947</v>
      </c>
      <c r="F221" s="11">
        <v>13.12</v>
      </c>
      <c r="G221" s="20">
        <v>7.67</v>
      </c>
      <c r="H221" s="20">
        <v>48.95</v>
      </c>
      <c r="I221" s="20">
        <v>55.05</v>
      </c>
      <c r="J221" s="20">
        <v>35.61</v>
      </c>
      <c r="K221" s="20">
        <v>50</v>
      </c>
      <c r="L221" s="18">
        <v>13500</v>
      </c>
      <c r="M221" s="18">
        <v>2887</v>
      </c>
      <c r="N221" s="11">
        <v>806</v>
      </c>
      <c r="O221" s="18">
        <v>15831</v>
      </c>
      <c r="P221" s="18">
        <v>6306</v>
      </c>
      <c r="Q221" s="19">
        <v>3777</v>
      </c>
      <c r="R221" s="18">
        <v>70026</v>
      </c>
      <c r="S221" s="11">
        <v>24</v>
      </c>
      <c r="T221" s="11">
        <v>22</v>
      </c>
      <c r="U221" s="11">
        <v>46</v>
      </c>
      <c r="V221" s="18">
        <v>186743</v>
      </c>
      <c r="W221" s="18">
        <v>20260</v>
      </c>
      <c r="X221" s="18">
        <v>20055</v>
      </c>
      <c r="Y221" s="18">
        <v>433164</v>
      </c>
      <c r="Z221" s="19">
        <v>762524</v>
      </c>
      <c r="AA221" s="19">
        <v>0</v>
      </c>
      <c r="AB221" s="19">
        <v>0</v>
      </c>
      <c r="AC221" s="19">
        <v>74904</v>
      </c>
      <c r="AD221" s="19">
        <v>837428</v>
      </c>
      <c r="AE221" s="19">
        <v>0</v>
      </c>
      <c r="AF221" s="19">
        <v>0</v>
      </c>
      <c r="AG221" s="19">
        <v>1200</v>
      </c>
      <c r="AH221" s="19">
        <v>8688</v>
      </c>
      <c r="AI221" s="19">
        <v>9888</v>
      </c>
      <c r="AJ221" s="19">
        <v>1466</v>
      </c>
      <c r="AK221" s="19">
        <v>379196</v>
      </c>
      <c r="AL221" s="19">
        <v>162512</v>
      </c>
      <c r="AM221" s="19">
        <v>541708</v>
      </c>
      <c r="AN221" s="19">
        <v>60322</v>
      </c>
      <c r="AO221" s="19">
        <v>25283</v>
      </c>
      <c r="AP221" s="19">
        <v>31086</v>
      </c>
      <c r="AQ221" s="19">
        <v>116691</v>
      </c>
      <c r="AR221" s="19">
        <v>86196</v>
      </c>
      <c r="AS221" s="19">
        <v>744595</v>
      </c>
      <c r="AT221" s="11">
        <v>5.31</v>
      </c>
      <c r="AU221" s="11">
        <v>5.31</v>
      </c>
      <c r="AV221" s="11">
        <v>8.4600000000000009</v>
      </c>
      <c r="AW221" s="11">
        <v>13.77</v>
      </c>
      <c r="AX221" s="18">
        <v>199510</v>
      </c>
      <c r="AY221" s="11">
        <v>21.67</v>
      </c>
      <c r="AZ221" s="11">
        <v>26.64</v>
      </c>
      <c r="BA221" s="11">
        <v>51.69</v>
      </c>
      <c r="BB221" s="11">
        <v>6.01</v>
      </c>
      <c r="BC221" s="11">
        <v>93.99</v>
      </c>
      <c r="BD221" s="11">
        <v>30</v>
      </c>
      <c r="BE221" s="11">
        <v>70</v>
      </c>
      <c r="BF221" s="11">
        <v>29.96</v>
      </c>
      <c r="BG221" s="11">
        <v>41.83</v>
      </c>
      <c r="BH221" s="11">
        <v>51.84</v>
      </c>
      <c r="BI221" s="11">
        <v>15.67</v>
      </c>
      <c r="BJ221" s="11">
        <v>11.58</v>
      </c>
      <c r="BK221" s="11">
        <v>72.75</v>
      </c>
      <c r="BL221" s="11">
        <v>0</v>
      </c>
      <c r="BM221" s="11">
        <v>91.06</v>
      </c>
      <c r="BN221" s="11">
        <v>8.94</v>
      </c>
      <c r="BO221" s="11">
        <v>0</v>
      </c>
      <c r="BP221" s="11">
        <v>0.84</v>
      </c>
      <c r="BQ221" s="20">
        <v>0</v>
      </c>
      <c r="BR221" s="33">
        <v>199510</v>
      </c>
      <c r="BS221" s="34">
        <v>13.115303707599264</v>
      </c>
      <c r="BT221" s="20">
        <v>50.13</v>
      </c>
      <c r="BU221" s="20">
        <v>5.67</v>
      </c>
      <c r="BV221" s="20">
        <v>4.92</v>
      </c>
      <c r="BW221" s="20">
        <v>0</v>
      </c>
    </row>
    <row r="222" spans="1:75" ht="12.75" customHeight="1">
      <c r="A222" s="11" t="s">
        <v>559</v>
      </c>
      <c r="B222" s="11" t="s">
        <v>560</v>
      </c>
      <c r="C222" s="18">
        <v>5065</v>
      </c>
      <c r="D222" s="18">
        <v>2222</v>
      </c>
      <c r="E222" s="11">
        <v>100</v>
      </c>
      <c r="F222" s="11">
        <v>0.14000000000000001</v>
      </c>
      <c r="G222" s="20">
        <v>0.2</v>
      </c>
      <c r="H222" s="20">
        <v>0.99</v>
      </c>
      <c r="I222" s="20">
        <v>3.95</v>
      </c>
      <c r="J222" s="20">
        <v>0.8</v>
      </c>
      <c r="K222" s="20">
        <v>20</v>
      </c>
      <c r="L222" s="18">
        <v>2200</v>
      </c>
      <c r="M222" s="11">
        <v>352</v>
      </c>
      <c r="N222" s="11">
        <v>0</v>
      </c>
      <c r="O222" s="11">
        <v>0</v>
      </c>
      <c r="P222" s="11">
        <v>0</v>
      </c>
      <c r="Q222" s="19">
        <v>0</v>
      </c>
      <c r="R222" s="18">
        <v>7050</v>
      </c>
      <c r="S222" s="11">
        <v>0</v>
      </c>
      <c r="T222" s="11">
        <v>22</v>
      </c>
      <c r="U222" s="11">
        <v>22</v>
      </c>
      <c r="V222" s="11">
        <v>690</v>
      </c>
      <c r="W222" s="11">
        <v>0</v>
      </c>
      <c r="X222" s="11">
        <v>0</v>
      </c>
      <c r="Y222" s="11">
        <v>690</v>
      </c>
      <c r="Z222" s="19">
        <v>10000</v>
      </c>
      <c r="AA222" s="19">
        <v>10000</v>
      </c>
      <c r="AB222" s="19">
        <v>0</v>
      </c>
      <c r="AC222" s="19">
        <v>0</v>
      </c>
      <c r="AD222" s="19">
        <v>20000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3434</v>
      </c>
      <c r="AL222" s="19">
        <v>600</v>
      </c>
      <c r="AM222" s="19">
        <v>4034</v>
      </c>
      <c r="AN222" s="19">
        <v>1000</v>
      </c>
      <c r="AO222" s="19">
        <v>0</v>
      </c>
      <c r="AP222" s="19">
        <v>0</v>
      </c>
      <c r="AQ222" s="19">
        <v>1000</v>
      </c>
      <c r="AR222" s="19">
        <v>0</v>
      </c>
      <c r="AS222" s="19">
        <v>5034</v>
      </c>
      <c r="AT222" s="11">
        <v>0</v>
      </c>
      <c r="AU222" s="11">
        <v>0.19</v>
      </c>
      <c r="AV222" s="11">
        <v>0</v>
      </c>
      <c r="AW222" s="11">
        <v>0.19</v>
      </c>
      <c r="AX222" s="11">
        <v>690</v>
      </c>
      <c r="AY222" s="11">
        <v>0</v>
      </c>
      <c r="AZ222" s="11">
        <v>0</v>
      </c>
      <c r="BA222" s="11">
        <v>100</v>
      </c>
      <c r="BB222" s="11">
        <v>0</v>
      </c>
      <c r="BC222" s="11">
        <v>100</v>
      </c>
      <c r="BD222" s="11">
        <v>14.87</v>
      </c>
      <c r="BE222" s="11">
        <v>85.13</v>
      </c>
      <c r="BF222" s="11">
        <v>5.8</v>
      </c>
      <c r="BG222" s="11">
        <v>0</v>
      </c>
      <c r="BH222" s="11">
        <v>0</v>
      </c>
      <c r="BI222" s="11">
        <v>19.86</v>
      </c>
      <c r="BJ222" s="11">
        <v>0</v>
      </c>
      <c r="BK222" s="11">
        <v>80.14</v>
      </c>
      <c r="BL222" s="11">
        <v>0</v>
      </c>
      <c r="BM222" s="11">
        <v>50</v>
      </c>
      <c r="BN222" s="11">
        <v>0</v>
      </c>
      <c r="BO222" s="11">
        <v>50</v>
      </c>
      <c r="BP222" s="11">
        <v>0</v>
      </c>
      <c r="BQ222" s="20">
        <v>0</v>
      </c>
      <c r="BR222" s="35">
        <v>690</v>
      </c>
      <c r="BS222" s="34">
        <v>0.13622902270483711</v>
      </c>
      <c r="BT222" s="20">
        <v>1.97</v>
      </c>
      <c r="BU222" s="20">
        <v>0</v>
      </c>
      <c r="BV222" s="20">
        <v>0</v>
      </c>
      <c r="BW222" s="20">
        <v>1.97</v>
      </c>
    </row>
    <row r="223" spans="1:75" ht="12.75" customHeight="1">
      <c r="A223" s="11" t="s">
        <v>561</v>
      </c>
      <c r="B223" s="11" t="s">
        <v>562</v>
      </c>
      <c r="C223" s="18">
        <v>3866</v>
      </c>
      <c r="D223" s="18">
        <v>18378</v>
      </c>
      <c r="E223" s="18">
        <v>3000</v>
      </c>
      <c r="F223" s="11">
        <v>6.41</v>
      </c>
      <c r="G223" s="20">
        <v>9.4700000000000006</v>
      </c>
      <c r="H223" s="20">
        <v>44.58</v>
      </c>
      <c r="I223" s="20">
        <v>48.52</v>
      </c>
      <c r="J223" s="20">
        <v>29.62</v>
      </c>
      <c r="K223" s="20">
        <v>15</v>
      </c>
      <c r="L223" s="18">
        <v>2700</v>
      </c>
      <c r="M223" s="18">
        <v>1976</v>
      </c>
      <c r="N223" s="11">
        <v>450</v>
      </c>
      <c r="O223" s="18">
        <v>4720</v>
      </c>
      <c r="P223" s="18">
        <v>2072</v>
      </c>
      <c r="Q223" s="19">
        <v>6000</v>
      </c>
      <c r="R223" s="18">
        <v>20654</v>
      </c>
      <c r="S223" s="11">
        <v>2</v>
      </c>
      <c r="T223" s="11">
        <v>22</v>
      </c>
      <c r="U223" s="11">
        <v>24</v>
      </c>
      <c r="V223" s="18">
        <v>20831</v>
      </c>
      <c r="W223" s="11">
        <v>650</v>
      </c>
      <c r="X223" s="18">
        <v>1248</v>
      </c>
      <c r="Y223" s="18">
        <v>25186</v>
      </c>
      <c r="Z223" s="19">
        <v>129740</v>
      </c>
      <c r="AA223" s="19">
        <v>0</v>
      </c>
      <c r="AB223" s="19">
        <v>0</v>
      </c>
      <c r="AC223" s="19">
        <v>57844</v>
      </c>
      <c r="AD223" s="19">
        <v>187584</v>
      </c>
      <c r="AE223" s="19">
        <v>0</v>
      </c>
      <c r="AF223" s="19">
        <v>0</v>
      </c>
      <c r="AG223" s="19">
        <v>15000</v>
      </c>
      <c r="AH223" s="19">
        <v>0</v>
      </c>
      <c r="AI223" s="19">
        <v>15000</v>
      </c>
      <c r="AJ223" s="19">
        <v>19328</v>
      </c>
      <c r="AK223" s="19">
        <v>93603</v>
      </c>
      <c r="AL223" s="19">
        <v>20912</v>
      </c>
      <c r="AM223" s="19">
        <v>114515</v>
      </c>
      <c r="AN223" s="19">
        <v>28712</v>
      </c>
      <c r="AO223" s="19">
        <v>900</v>
      </c>
      <c r="AP223" s="19">
        <v>7000</v>
      </c>
      <c r="AQ223" s="19">
        <v>36612</v>
      </c>
      <c r="AR223" s="19">
        <v>21232</v>
      </c>
      <c r="AS223" s="19">
        <v>172359</v>
      </c>
      <c r="AT223" s="11">
        <v>1.5</v>
      </c>
      <c r="AU223" s="11">
        <v>1.9</v>
      </c>
      <c r="AV223" s="11">
        <v>0.78</v>
      </c>
      <c r="AW223" s="11">
        <v>2.68</v>
      </c>
      <c r="AX223" s="18">
        <v>24796</v>
      </c>
      <c r="AY223" s="11">
        <v>2.46</v>
      </c>
      <c r="AZ223" s="11">
        <v>19.12</v>
      </c>
      <c r="BA223" s="11">
        <v>78.42</v>
      </c>
      <c r="BB223" s="11">
        <v>13.79</v>
      </c>
      <c r="BC223" s="11">
        <v>86.21</v>
      </c>
      <c r="BD223" s="11">
        <v>18.260000000000002</v>
      </c>
      <c r="BE223" s="11">
        <v>81.739999999999995</v>
      </c>
      <c r="BF223" s="11">
        <v>27.95</v>
      </c>
      <c r="BG223" s="11">
        <v>54.75</v>
      </c>
      <c r="BH223" s="11">
        <v>40.4</v>
      </c>
      <c r="BI223" s="11">
        <v>21.24</v>
      </c>
      <c r="BJ223" s="11">
        <v>12.32</v>
      </c>
      <c r="BK223" s="11">
        <v>66.44</v>
      </c>
      <c r="BL223" s="11">
        <v>0</v>
      </c>
      <c r="BM223" s="11">
        <v>69.16</v>
      </c>
      <c r="BN223" s="11">
        <v>30.84</v>
      </c>
      <c r="BO223" s="11">
        <v>0</v>
      </c>
      <c r="BP223" s="11">
        <v>1.03</v>
      </c>
      <c r="BQ223" s="20">
        <v>0</v>
      </c>
      <c r="BR223" s="33">
        <v>24796</v>
      </c>
      <c r="BS223" s="34">
        <v>6.4138644593895497</v>
      </c>
      <c r="BT223" s="20">
        <v>33.56</v>
      </c>
      <c r="BU223" s="20">
        <v>5.49</v>
      </c>
      <c r="BV223" s="20">
        <v>14.96</v>
      </c>
      <c r="BW223" s="20">
        <v>0</v>
      </c>
    </row>
    <row r="224" spans="1:75" ht="12.75" customHeight="1">
      <c r="A224" s="11" t="s">
        <v>563</v>
      </c>
      <c r="B224" s="11" t="s">
        <v>564</v>
      </c>
      <c r="C224" s="18">
        <v>8811</v>
      </c>
      <c r="D224" s="18">
        <v>37151</v>
      </c>
      <c r="E224" s="18">
        <v>1606</v>
      </c>
      <c r="F224" s="11">
        <v>4.1900000000000004</v>
      </c>
      <c r="G224" s="20">
        <v>4.04</v>
      </c>
      <c r="H224" s="20">
        <v>27.31</v>
      </c>
      <c r="I224" s="20">
        <v>24.16</v>
      </c>
      <c r="J224" s="20">
        <v>17.32</v>
      </c>
      <c r="K224" s="20">
        <v>20</v>
      </c>
      <c r="L224" s="18">
        <v>5536</v>
      </c>
      <c r="M224" s="18">
        <v>1935</v>
      </c>
      <c r="N224" s="11">
        <v>118</v>
      </c>
      <c r="O224" s="18">
        <v>1248</v>
      </c>
      <c r="P224" s="11">
        <v>793</v>
      </c>
      <c r="Q224" s="19">
        <v>-1</v>
      </c>
      <c r="R224" s="18">
        <v>21204</v>
      </c>
      <c r="S224" s="11">
        <v>2</v>
      </c>
      <c r="T224" s="11">
        <v>22</v>
      </c>
      <c r="U224" s="11">
        <v>24</v>
      </c>
      <c r="V224" s="18">
        <v>31376</v>
      </c>
      <c r="W224" s="11">
        <v>382</v>
      </c>
      <c r="X224" s="11">
        <v>952</v>
      </c>
      <c r="Y224" s="18">
        <v>38108</v>
      </c>
      <c r="Z224" s="19">
        <v>209191</v>
      </c>
      <c r="AA224" s="19">
        <v>0</v>
      </c>
      <c r="AB224" s="19">
        <v>0</v>
      </c>
      <c r="AC224" s="19">
        <v>3682</v>
      </c>
      <c r="AD224" s="19">
        <v>212873</v>
      </c>
      <c r="AE224" s="19">
        <v>0</v>
      </c>
      <c r="AF224" s="19">
        <v>0</v>
      </c>
      <c r="AG224" s="19">
        <v>0</v>
      </c>
      <c r="AH224" s="19">
        <v>23197</v>
      </c>
      <c r="AI224" s="19">
        <v>23197</v>
      </c>
      <c r="AJ224" s="19">
        <v>2419</v>
      </c>
      <c r="AK224" s="19">
        <v>128229</v>
      </c>
      <c r="AL224" s="19">
        <v>24385</v>
      </c>
      <c r="AM224" s="19">
        <v>152614</v>
      </c>
      <c r="AN224" s="19">
        <v>23358</v>
      </c>
      <c r="AO224" s="19">
        <v>2141</v>
      </c>
      <c r="AP224" s="19">
        <v>10115</v>
      </c>
      <c r="AQ224" s="19">
        <v>35614</v>
      </c>
      <c r="AR224" s="19">
        <v>52365</v>
      </c>
      <c r="AS224" s="19">
        <v>240593</v>
      </c>
      <c r="AT224" s="11">
        <v>1</v>
      </c>
      <c r="AU224" s="11">
        <v>3.68</v>
      </c>
      <c r="AV224" s="11">
        <v>0.18</v>
      </c>
      <c r="AW224" s="11">
        <v>3.86</v>
      </c>
      <c r="AX224" s="18">
        <v>36923</v>
      </c>
      <c r="AY224" s="11">
        <v>6.01</v>
      </c>
      <c r="AZ224" s="11">
        <v>28.4</v>
      </c>
      <c r="BA224" s="11">
        <v>65.59</v>
      </c>
      <c r="BB224" s="11">
        <v>13.06</v>
      </c>
      <c r="BC224" s="11">
        <v>86.94</v>
      </c>
      <c r="BD224" s="11">
        <v>15.98</v>
      </c>
      <c r="BE224" s="11">
        <v>84.02</v>
      </c>
      <c r="BF224" s="11">
        <v>47.1</v>
      </c>
      <c r="BG224" s="11">
        <v>49.22</v>
      </c>
      <c r="BH224" s="11">
        <v>48.01</v>
      </c>
      <c r="BI224" s="11">
        <v>14.8</v>
      </c>
      <c r="BJ224" s="11">
        <v>21.77</v>
      </c>
      <c r="BK224" s="11">
        <v>63.43</v>
      </c>
      <c r="BL224" s="11">
        <v>0</v>
      </c>
      <c r="BM224" s="11">
        <v>98.27</v>
      </c>
      <c r="BN224" s="11">
        <v>1.73</v>
      </c>
      <c r="BO224" s="11">
        <v>0</v>
      </c>
      <c r="BP224" s="11">
        <v>0.63</v>
      </c>
      <c r="BQ224" s="20">
        <v>0</v>
      </c>
      <c r="BR224" s="33">
        <v>36923</v>
      </c>
      <c r="BS224" s="34">
        <v>4.1905572579729879</v>
      </c>
      <c r="BT224" s="20">
        <v>23.74</v>
      </c>
      <c r="BU224" s="20">
        <v>5.94</v>
      </c>
      <c r="BV224" s="20">
        <v>0.42</v>
      </c>
      <c r="BW224" s="20">
        <v>0</v>
      </c>
    </row>
    <row r="225" spans="1:75" ht="12.75" customHeight="1">
      <c r="A225" s="11" t="s">
        <v>565</v>
      </c>
      <c r="B225" s="11" t="s">
        <v>566</v>
      </c>
      <c r="C225" s="18">
        <v>1872</v>
      </c>
      <c r="D225" s="18">
        <v>2183</v>
      </c>
      <c r="E225" s="11">
        <v>573</v>
      </c>
      <c r="F225" s="11">
        <v>3.63</v>
      </c>
      <c r="G225" s="20">
        <v>4.53</v>
      </c>
      <c r="H225" s="20">
        <v>24.42</v>
      </c>
      <c r="I225" s="20">
        <v>23.9</v>
      </c>
      <c r="J225" s="20">
        <v>15.14</v>
      </c>
      <c r="K225" s="20">
        <v>25</v>
      </c>
      <c r="L225" s="18">
        <v>1435</v>
      </c>
      <c r="M225" s="18">
        <v>1100</v>
      </c>
      <c r="N225" s="11">
        <v>21</v>
      </c>
      <c r="O225" s="11">
        <v>285</v>
      </c>
      <c r="P225" s="11">
        <v>188</v>
      </c>
      <c r="Q225" s="19">
        <v>425</v>
      </c>
      <c r="R225" s="18">
        <v>9821</v>
      </c>
      <c r="S225" s="11">
        <v>1</v>
      </c>
      <c r="T225" s="11">
        <v>22</v>
      </c>
      <c r="U225" s="11">
        <v>23</v>
      </c>
      <c r="V225" s="18">
        <v>5061</v>
      </c>
      <c r="W225" s="11">
        <v>366</v>
      </c>
      <c r="X225" s="11">
        <v>176</v>
      </c>
      <c r="Y225" s="18">
        <v>8146</v>
      </c>
      <c r="Z225" s="19">
        <v>39087</v>
      </c>
      <c r="AA225" s="19">
        <v>0</v>
      </c>
      <c r="AB225" s="19">
        <v>0</v>
      </c>
      <c r="AC225" s="19">
        <v>5655</v>
      </c>
      <c r="AD225" s="19">
        <v>44742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19">
        <v>0</v>
      </c>
      <c r="AK225" s="19">
        <v>26332</v>
      </c>
      <c r="AL225" s="19">
        <v>2014</v>
      </c>
      <c r="AM225" s="19">
        <v>28346</v>
      </c>
      <c r="AN225" s="19">
        <v>6298</v>
      </c>
      <c r="AO225" s="19">
        <v>480</v>
      </c>
      <c r="AP225" s="19">
        <v>1708</v>
      </c>
      <c r="AQ225" s="19">
        <v>8486</v>
      </c>
      <c r="AR225" s="19">
        <v>8876</v>
      </c>
      <c r="AS225" s="19">
        <v>45708</v>
      </c>
      <c r="AT225" s="11">
        <v>0.53</v>
      </c>
      <c r="AU225" s="11">
        <v>0.53</v>
      </c>
      <c r="AV225" s="11">
        <v>0</v>
      </c>
      <c r="AW225" s="11">
        <v>0.53</v>
      </c>
      <c r="AX225" s="18">
        <v>6793</v>
      </c>
      <c r="AY225" s="11">
        <v>5.66</v>
      </c>
      <c r="AZ225" s="11">
        <v>20.13</v>
      </c>
      <c r="BA225" s="11">
        <v>74.22</v>
      </c>
      <c r="BB225" s="11">
        <v>20.32</v>
      </c>
      <c r="BC225" s="11">
        <v>79.680000000000007</v>
      </c>
      <c r="BD225" s="11">
        <v>7.11</v>
      </c>
      <c r="BE225" s="11">
        <v>92.89</v>
      </c>
      <c r="BF225" s="11">
        <v>35.64</v>
      </c>
      <c r="BG225" s="11">
        <v>57.74</v>
      </c>
      <c r="BH225" s="11">
        <v>32.619999999999997</v>
      </c>
      <c r="BI225" s="11">
        <v>18.57</v>
      </c>
      <c r="BJ225" s="11">
        <v>19.420000000000002</v>
      </c>
      <c r="BK225" s="11">
        <v>62.02</v>
      </c>
      <c r="BL225" s="11">
        <v>0</v>
      </c>
      <c r="BM225" s="11">
        <v>87.36</v>
      </c>
      <c r="BN225" s="11">
        <v>12.64</v>
      </c>
      <c r="BO225" s="11">
        <v>0</v>
      </c>
      <c r="BP225" s="11">
        <v>0.93</v>
      </c>
      <c r="BQ225" s="20">
        <v>0</v>
      </c>
      <c r="BR225" s="33">
        <v>6793</v>
      </c>
      <c r="BS225" s="34">
        <v>3.6287393162393164</v>
      </c>
      <c r="BT225" s="20">
        <v>20.88</v>
      </c>
      <c r="BU225" s="20">
        <v>4.74</v>
      </c>
      <c r="BV225" s="20">
        <v>3.02</v>
      </c>
      <c r="BW225" s="20">
        <v>0</v>
      </c>
    </row>
    <row r="226" spans="1:75" ht="12.75" customHeight="1">
      <c r="A226" s="11" t="s">
        <v>567</v>
      </c>
      <c r="B226" s="11" t="s">
        <v>568</v>
      </c>
      <c r="C226" s="11">
        <v>912</v>
      </c>
      <c r="D226" s="11">
        <v>945</v>
      </c>
      <c r="E226" s="11">
        <v>530</v>
      </c>
      <c r="F226" s="11">
        <v>3.15</v>
      </c>
      <c r="G226" s="20">
        <v>7.04</v>
      </c>
      <c r="H226" s="20">
        <v>41.07</v>
      </c>
      <c r="I226" s="20">
        <v>44.76</v>
      </c>
      <c r="J226" s="20">
        <v>23.44</v>
      </c>
      <c r="K226" s="20">
        <v>-1</v>
      </c>
      <c r="L226" s="18">
        <v>1150</v>
      </c>
      <c r="M226" s="11">
        <v>665</v>
      </c>
      <c r="N226" s="11">
        <v>2</v>
      </c>
      <c r="O226" s="11">
        <v>30</v>
      </c>
      <c r="P226" s="11">
        <v>3</v>
      </c>
      <c r="Q226" s="19">
        <v>70</v>
      </c>
      <c r="R226" s="18">
        <v>11888</v>
      </c>
      <c r="S226" s="11">
        <v>2</v>
      </c>
      <c r="T226" s="11">
        <v>22</v>
      </c>
      <c r="U226" s="11">
        <v>24</v>
      </c>
      <c r="V226" s="18">
        <v>2391</v>
      </c>
      <c r="W226" s="11">
        <v>240</v>
      </c>
      <c r="X226" s="11">
        <v>207</v>
      </c>
      <c r="Y226" s="18">
        <v>2878</v>
      </c>
      <c r="Z226" s="19">
        <v>36981</v>
      </c>
      <c r="AA226" s="19">
        <v>0</v>
      </c>
      <c r="AB226" s="19">
        <v>0</v>
      </c>
      <c r="AC226" s="19">
        <v>3838</v>
      </c>
      <c r="AD226" s="19">
        <v>40819</v>
      </c>
      <c r="AE226" s="19">
        <v>0</v>
      </c>
      <c r="AF226" s="19">
        <v>0</v>
      </c>
      <c r="AG226" s="19">
        <v>10000</v>
      </c>
      <c r="AH226" s="19">
        <v>0</v>
      </c>
      <c r="AI226" s="19">
        <v>10000</v>
      </c>
      <c r="AJ226" s="19">
        <v>3559</v>
      </c>
      <c r="AK226" s="19">
        <v>19861</v>
      </c>
      <c r="AL226" s="19">
        <v>1519</v>
      </c>
      <c r="AM226" s="19">
        <v>21380</v>
      </c>
      <c r="AN226" s="19">
        <v>5455</v>
      </c>
      <c r="AO226" s="19">
        <v>630</v>
      </c>
      <c r="AP226" s="19">
        <v>335</v>
      </c>
      <c r="AQ226" s="19">
        <v>6420</v>
      </c>
      <c r="AR226" s="19">
        <v>9656</v>
      </c>
      <c r="AS226" s="19">
        <v>37456</v>
      </c>
      <c r="AT226" s="11">
        <v>0.25</v>
      </c>
      <c r="AU226" s="11">
        <v>0.73</v>
      </c>
      <c r="AV226" s="11">
        <v>0</v>
      </c>
      <c r="AW226" s="11">
        <v>0.73</v>
      </c>
      <c r="AX226" s="18">
        <v>2871</v>
      </c>
      <c r="AY226" s="11">
        <v>9.81</v>
      </c>
      <c r="AZ226" s="11">
        <v>5.22</v>
      </c>
      <c r="BA226" s="11">
        <v>84.97</v>
      </c>
      <c r="BB226" s="11">
        <v>14.32</v>
      </c>
      <c r="BC226" s="11">
        <v>85.68</v>
      </c>
      <c r="BD226" s="11">
        <v>7.1</v>
      </c>
      <c r="BE226" s="11">
        <v>92.9</v>
      </c>
      <c r="BF226" s="11">
        <v>18.149999999999999</v>
      </c>
      <c r="BG226" s="11">
        <v>33.33</v>
      </c>
      <c r="BH226" s="11">
        <v>34.380000000000003</v>
      </c>
      <c r="BI226" s="11">
        <v>17.14</v>
      </c>
      <c r="BJ226" s="11">
        <v>25.78</v>
      </c>
      <c r="BK226" s="11">
        <v>57.08</v>
      </c>
      <c r="BL226" s="11">
        <v>0</v>
      </c>
      <c r="BM226" s="11">
        <v>90.6</v>
      </c>
      <c r="BN226" s="11">
        <v>9.4</v>
      </c>
      <c r="BO226" s="11">
        <v>0</v>
      </c>
      <c r="BP226" s="11">
        <v>0.53</v>
      </c>
      <c r="BQ226" s="20">
        <v>0</v>
      </c>
      <c r="BR226" s="33">
        <v>2871</v>
      </c>
      <c r="BS226" s="34">
        <v>3.1480263157894739</v>
      </c>
      <c r="BT226" s="20">
        <v>40.549999999999997</v>
      </c>
      <c r="BU226" s="20">
        <v>10.59</v>
      </c>
      <c r="BV226" s="20">
        <v>4.21</v>
      </c>
      <c r="BW226" s="20">
        <v>0</v>
      </c>
    </row>
    <row r="227" spans="1:75" ht="12.75" customHeight="1">
      <c r="A227" s="11" t="s">
        <v>569</v>
      </c>
      <c r="B227" s="11" t="s">
        <v>570</v>
      </c>
      <c r="C227" s="18">
        <v>3860</v>
      </c>
      <c r="D227" s="18">
        <v>20696</v>
      </c>
      <c r="E227" s="18">
        <v>2116</v>
      </c>
      <c r="F227" s="11">
        <v>10.5</v>
      </c>
      <c r="G227" s="20">
        <v>9.0299999999999994</v>
      </c>
      <c r="H227" s="20">
        <v>75.11</v>
      </c>
      <c r="I227" s="20">
        <v>73.010000000000005</v>
      </c>
      <c r="J227" s="20">
        <v>58.87</v>
      </c>
      <c r="K227" s="20">
        <v>50</v>
      </c>
      <c r="L227" s="18">
        <v>2700</v>
      </c>
      <c r="M227" s="18">
        <v>2561</v>
      </c>
      <c r="N227" s="11">
        <v>351</v>
      </c>
      <c r="O227" s="18">
        <v>3104</v>
      </c>
      <c r="P227" s="18">
        <v>1555</v>
      </c>
      <c r="Q227" s="19">
        <v>2992</v>
      </c>
      <c r="R227" s="18">
        <v>22544</v>
      </c>
      <c r="S227" s="11">
        <v>5</v>
      </c>
      <c r="T227" s="11">
        <v>22</v>
      </c>
      <c r="U227" s="11">
        <v>27</v>
      </c>
      <c r="V227" s="18">
        <v>36402</v>
      </c>
      <c r="W227" s="18">
        <v>1640</v>
      </c>
      <c r="X227" s="18">
        <v>1459</v>
      </c>
      <c r="Y227" s="18">
        <v>42128</v>
      </c>
      <c r="Z227" s="19">
        <v>276395</v>
      </c>
      <c r="AA227" s="19">
        <v>0</v>
      </c>
      <c r="AB227" s="19">
        <v>0</v>
      </c>
      <c r="AC227" s="19">
        <v>5419</v>
      </c>
      <c r="AD227" s="19">
        <v>281814</v>
      </c>
      <c r="AE227" s="19">
        <v>0</v>
      </c>
      <c r="AF227" s="19">
        <v>0</v>
      </c>
      <c r="AG227" s="19">
        <v>5900</v>
      </c>
      <c r="AH227" s="19">
        <v>1500</v>
      </c>
      <c r="AI227" s="19">
        <v>7400</v>
      </c>
      <c r="AJ227" s="19">
        <v>5900</v>
      </c>
      <c r="AK227" s="19">
        <v>173971</v>
      </c>
      <c r="AL227" s="19">
        <v>53278</v>
      </c>
      <c r="AM227" s="19">
        <v>227249</v>
      </c>
      <c r="AN227" s="19">
        <v>21974</v>
      </c>
      <c r="AO227" s="19">
        <v>2423</v>
      </c>
      <c r="AP227" s="19">
        <v>10455</v>
      </c>
      <c r="AQ227" s="19">
        <v>34852</v>
      </c>
      <c r="AR227" s="19">
        <v>27821</v>
      </c>
      <c r="AS227" s="19">
        <v>289922</v>
      </c>
      <c r="AT227" s="11">
        <v>1</v>
      </c>
      <c r="AU227" s="11">
        <v>2.7</v>
      </c>
      <c r="AV227" s="11">
        <v>1.61</v>
      </c>
      <c r="AW227" s="11">
        <v>4.3099999999999996</v>
      </c>
      <c r="AX227" s="18">
        <v>40549</v>
      </c>
      <c r="AY227" s="11">
        <v>6.95</v>
      </c>
      <c r="AZ227" s="11">
        <v>30</v>
      </c>
      <c r="BA227" s="11">
        <v>63.05</v>
      </c>
      <c r="BB227" s="11">
        <v>9.2799999999999994</v>
      </c>
      <c r="BC227" s="11">
        <v>90.72</v>
      </c>
      <c r="BD227" s="11">
        <v>23.44</v>
      </c>
      <c r="BE227" s="11">
        <v>76.56</v>
      </c>
      <c r="BF227" s="11">
        <v>43.16</v>
      </c>
      <c r="BG227" s="11">
        <v>45.6</v>
      </c>
      <c r="BH227" s="11">
        <v>51.89</v>
      </c>
      <c r="BI227" s="11">
        <v>12.02</v>
      </c>
      <c r="BJ227" s="11">
        <v>9.6</v>
      </c>
      <c r="BK227" s="11">
        <v>78.38</v>
      </c>
      <c r="BL227" s="11">
        <v>0</v>
      </c>
      <c r="BM227" s="11">
        <v>98.08</v>
      </c>
      <c r="BN227" s="11">
        <v>1.92</v>
      </c>
      <c r="BO227" s="11">
        <v>0</v>
      </c>
      <c r="BP227" s="11">
        <v>1.07</v>
      </c>
      <c r="BQ227" s="20">
        <v>0</v>
      </c>
      <c r="BR227" s="33">
        <v>40549</v>
      </c>
      <c r="BS227" s="34">
        <v>10.504922279792746</v>
      </c>
      <c r="BT227" s="20">
        <v>71.599999999999994</v>
      </c>
      <c r="BU227" s="20">
        <v>7.21</v>
      </c>
      <c r="BV227" s="20">
        <v>1.4</v>
      </c>
      <c r="BW227" s="20">
        <v>0</v>
      </c>
    </row>
    <row r="228" spans="1:75" ht="12.75" customHeight="1">
      <c r="A228" s="11" t="s">
        <v>571</v>
      </c>
      <c r="B228" s="11" t="s">
        <v>572</v>
      </c>
      <c r="C228" s="18">
        <v>1734</v>
      </c>
      <c r="D228" s="18">
        <v>3233</v>
      </c>
      <c r="E228" s="11">
        <v>650</v>
      </c>
      <c r="F228" s="11">
        <v>2.33</v>
      </c>
      <c r="G228" s="20">
        <v>1.89</v>
      </c>
      <c r="H228" s="20">
        <v>20.05</v>
      </c>
      <c r="I228" s="20">
        <v>21.84</v>
      </c>
      <c r="J228" s="20">
        <v>15.39</v>
      </c>
      <c r="K228" s="20">
        <v>5</v>
      </c>
      <c r="L228" s="18">
        <v>2382</v>
      </c>
      <c r="M228" s="18">
        <v>1144</v>
      </c>
      <c r="N228" s="11">
        <v>53</v>
      </c>
      <c r="O228" s="11">
        <v>480</v>
      </c>
      <c r="P228" s="11">
        <v>255</v>
      </c>
      <c r="Q228" s="19">
        <v>0</v>
      </c>
      <c r="R228" s="18">
        <v>10000</v>
      </c>
      <c r="S228" s="11">
        <v>0</v>
      </c>
      <c r="T228" s="11">
        <v>22</v>
      </c>
      <c r="U228" s="11">
        <v>22</v>
      </c>
      <c r="V228" s="18">
        <v>4042</v>
      </c>
      <c r="W228" s="11">
        <v>190</v>
      </c>
      <c r="X228" s="11">
        <v>412</v>
      </c>
      <c r="Y228" s="18">
        <v>4042</v>
      </c>
      <c r="Z228" s="19">
        <v>34609</v>
      </c>
      <c r="AA228" s="19">
        <v>0</v>
      </c>
      <c r="AB228" s="19">
        <v>0</v>
      </c>
      <c r="AC228" s="19">
        <v>3253</v>
      </c>
      <c r="AD228" s="19">
        <v>37862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24647</v>
      </c>
      <c r="AL228" s="19">
        <v>2042</v>
      </c>
      <c r="AM228" s="19">
        <v>26689</v>
      </c>
      <c r="AN228" s="19">
        <v>3280</v>
      </c>
      <c r="AO228" s="19">
        <v>0</v>
      </c>
      <c r="AP228" s="19">
        <v>0</v>
      </c>
      <c r="AQ228" s="19">
        <v>3280</v>
      </c>
      <c r="AR228" s="19">
        <v>4790</v>
      </c>
      <c r="AS228" s="19">
        <v>34759</v>
      </c>
      <c r="AT228" s="11">
        <v>0</v>
      </c>
      <c r="AU228" s="11">
        <v>0.9</v>
      </c>
      <c r="AV228" s="11">
        <v>0.01</v>
      </c>
      <c r="AW228" s="11">
        <v>0.91</v>
      </c>
      <c r="AX228" s="18">
        <v>4042</v>
      </c>
      <c r="AY228" s="11">
        <v>0</v>
      </c>
      <c r="AZ228" s="11">
        <v>0</v>
      </c>
      <c r="BA228" s="11">
        <v>100</v>
      </c>
      <c r="BB228" s="11">
        <v>0</v>
      </c>
      <c r="BC228" s="11">
        <v>100</v>
      </c>
      <c r="BD228" s="11">
        <v>7.65</v>
      </c>
      <c r="BE228" s="11">
        <v>92.35</v>
      </c>
      <c r="BF228" s="11">
        <v>35.97</v>
      </c>
      <c r="BG228" s="11">
        <v>0</v>
      </c>
      <c r="BH228" s="11">
        <v>0</v>
      </c>
      <c r="BI228" s="11">
        <v>9.44</v>
      </c>
      <c r="BJ228" s="11">
        <v>13.78</v>
      </c>
      <c r="BK228" s="11">
        <v>76.78</v>
      </c>
      <c r="BL228" s="11">
        <v>0</v>
      </c>
      <c r="BM228" s="11">
        <v>91.41</v>
      </c>
      <c r="BN228" s="11">
        <v>8.59</v>
      </c>
      <c r="BO228" s="11">
        <v>0</v>
      </c>
      <c r="BP228" s="11">
        <v>0</v>
      </c>
      <c r="BQ228" s="20">
        <v>0</v>
      </c>
      <c r="BR228" s="33">
        <v>4042</v>
      </c>
      <c r="BS228" s="34">
        <v>2.331026528258362</v>
      </c>
      <c r="BT228" s="20">
        <v>19.96</v>
      </c>
      <c r="BU228" s="20">
        <v>2.76</v>
      </c>
      <c r="BV228" s="20">
        <v>1.88</v>
      </c>
      <c r="BW228" s="20">
        <v>0</v>
      </c>
    </row>
    <row r="229" spans="1:75" ht="12.75" customHeight="1">
      <c r="A229" s="11" t="s">
        <v>573</v>
      </c>
      <c r="B229" s="11" t="s">
        <v>574</v>
      </c>
      <c r="C229" s="18">
        <v>5457</v>
      </c>
      <c r="D229" s="18">
        <v>32930</v>
      </c>
      <c r="E229" s="18">
        <v>3106</v>
      </c>
      <c r="F229" s="11">
        <v>9.25</v>
      </c>
      <c r="G229" s="20">
        <v>3.7</v>
      </c>
      <c r="H229" s="20">
        <v>47.52</v>
      </c>
      <c r="I229" s="20">
        <v>52.61</v>
      </c>
      <c r="J229" s="20">
        <v>36.840000000000003</v>
      </c>
      <c r="K229" s="20">
        <v>25</v>
      </c>
      <c r="L229" s="18">
        <v>6840</v>
      </c>
      <c r="M229" s="18">
        <v>1898</v>
      </c>
      <c r="N229" s="11">
        <v>557</v>
      </c>
      <c r="O229" s="18">
        <v>8859</v>
      </c>
      <c r="P229" s="18">
        <v>3796</v>
      </c>
      <c r="Q229" s="19">
        <v>3937</v>
      </c>
      <c r="R229" s="18">
        <v>30865</v>
      </c>
      <c r="S229" s="11">
        <v>3</v>
      </c>
      <c r="T229" s="11">
        <v>22</v>
      </c>
      <c r="U229" s="11">
        <v>25</v>
      </c>
      <c r="V229" s="18">
        <v>43239</v>
      </c>
      <c r="W229" s="18">
        <v>1155</v>
      </c>
      <c r="X229" s="18">
        <v>1484</v>
      </c>
      <c r="Y229" s="18">
        <v>62777</v>
      </c>
      <c r="Z229" s="19">
        <v>278718</v>
      </c>
      <c r="AA229" s="19">
        <v>0</v>
      </c>
      <c r="AB229" s="19">
        <v>0</v>
      </c>
      <c r="AC229" s="19">
        <v>8401</v>
      </c>
      <c r="AD229" s="19">
        <v>287119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164703</v>
      </c>
      <c r="AL229" s="19">
        <v>36351</v>
      </c>
      <c r="AM229" s="19">
        <v>201054</v>
      </c>
      <c r="AN229" s="19">
        <v>16244</v>
      </c>
      <c r="AO229" s="19">
        <v>3112</v>
      </c>
      <c r="AP229" s="19">
        <v>845</v>
      </c>
      <c r="AQ229" s="19">
        <v>20201</v>
      </c>
      <c r="AR229" s="19">
        <v>38072</v>
      </c>
      <c r="AS229" s="19">
        <v>259327</v>
      </c>
      <c r="AT229" s="11">
        <v>0</v>
      </c>
      <c r="AU229" s="11">
        <v>3.6</v>
      </c>
      <c r="AV229" s="11">
        <v>0.5</v>
      </c>
      <c r="AW229" s="11">
        <v>4.0999999999999996</v>
      </c>
      <c r="AX229" s="18">
        <v>50473</v>
      </c>
      <c r="AY229" s="11">
        <v>15.41</v>
      </c>
      <c r="AZ229" s="11">
        <v>4.18</v>
      </c>
      <c r="BA229" s="11">
        <v>80.41</v>
      </c>
      <c r="BB229" s="11">
        <v>12.54</v>
      </c>
      <c r="BC229" s="11">
        <v>87.46</v>
      </c>
      <c r="BD229" s="11">
        <v>18.079999999999998</v>
      </c>
      <c r="BE229" s="11">
        <v>81.92</v>
      </c>
      <c r="BF229" s="11">
        <v>42.47</v>
      </c>
      <c r="BG229" s="11">
        <v>56.14</v>
      </c>
      <c r="BH229" s="11">
        <v>40.42</v>
      </c>
      <c r="BI229" s="11">
        <v>7.79</v>
      </c>
      <c r="BJ229" s="11">
        <v>14.68</v>
      </c>
      <c r="BK229" s="11">
        <v>77.53</v>
      </c>
      <c r="BL229" s="11">
        <v>0</v>
      </c>
      <c r="BM229" s="11">
        <v>97.07</v>
      </c>
      <c r="BN229" s="11">
        <v>2.93</v>
      </c>
      <c r="BO229" s="11">
        <v>0</v>
      </c>
      <c r="BP229" s="11">
        <v>1.33</v>
      </c>
      <c r="BQ229" s="20">
        <v>0</v>
      </c>
      <c r="BR229" s="33">
        <v>50473</v>
      </c>
      <c r="BS229" s="34">
        <v>9.2492211838006231</v>
      </c>
      <c r="BT229" s="20">
        <v>51.08</v>
      </c>
      <c r="BU229" s="20">
        <v>6.98</v>
      </c>
      <c r="BV229" s="20">
        <v>1.54</v>
      </c>
      <c r="BW229" s="20">
        <v>0</v>
      </c>
    </row>
    <row r="230" spans="1:75" ht="12.75" customHeight="1">
      <c r="A230" s="11" t="s">
        <v>575</v>
      </c>
      <c r="B230" s="11" t="s">
        <v>576</v>
      </c>
      <c r="C230" s="18">
        <v>2349</v>
      </c>
      <c r="D230" s="18">
        <v>2018</v>
      </c>
      <c r="E230" s="18">
        <v>1337</v>
      </c>
      <c r="F230" s="11">
        <v>3.18</v>
      </c>
      <c r="G230" s="20">
        <v>3.55</v>
      </c>
      <c r="H230" s="20">
        <v>14.65</v>
      </c>
      <c r="I230" s="20">
        <v>18.829999999999998</v>
      </c>
      <c r="J230" s="20">
        <v>7.06</v>
      </c>
      <c r="K230" s="20">
        <v>0</v>
      </c>
      <c r="L230" s="18">
        <v>2870</v>
      </c>
      <c r="M230" s="18">
        <v>1144</v>
      </c>
      <c r="N230" s="11">
        <v>2</v>
      </c>
      <c r="O230" s="11">
        <v>30</v>
      </c>
      <c r="P230" s="11">
        <v>15</v>
      </c>
      <c r="Q230" s="19">
        <v>90</v>
      </c>
      <c r="R230" s="18">
        <v>14574</v>
      </c>
      <c r="S230" s="11">
        <v>0</v>
      </c>
      <c r="T230" s="11">
        <v>22</v>
      </c>
      <c r="U230" s="11">
        <v>22</v>
      </c>
      <c r="V230" s="18">
        <v>6755</v>
      </c>
      <c r="W230" s="11">
        <v>148</v>
      </c>
      <c r="X230" s="11">
        <v>353</v>
      </c>
      <c r="Y230" s="18">
        <v>7474</v>
      </c>
      <c r="Z230" s="19">
        <v>41350</v>
      </c>
      <c r="AA230" s="19">
        <v>0</v>
      </c>
      <c r="AB230" s="19">
        <v>0</v>
      </c>
      <c r="AC230" s="19">
        <v>2878</v>
      </c>
      <c r="AD230" s="19">
        <v>44228</v>
      </c>
      <c r="AE230" s="19">
        <v>0</v>
      </c>
      <c r="AF230" s="19">
        <v>0</v>
      </c>
      <c r="AG230" s="19">
        <v>0</v>
      </c>
      <c r="AH230" s="19">
        <v>0</v>
      </c>
      <c r="AI230" s="19">
        <v>0</v>
      </c>
      <c r="AJ230" s="19">
        <v>0</v>
      </c>
      <c r="AK230" s="19">
        <v>15397</v>
      </c>
      <c r="AL230" s="19">
        <v>1178</v>
      </c>
      <c r="AM230" s="19">
        <v>16575</v>
      </c>
      <c r="AN230" s="19">
        <v>7008</v>
      </c>
      <c r="AO230" s="19">
        <v>400</v>
      </c>
      <c r="AP230" s="19">
        <v>930</v>
      </c>
      <c r="AQ230" s="19">
        <v>8338</v>
      </c>
      <c r="AR230" s="19">
        <v>9491</v>
      </c>
      <c r="AS230" s="19">
        <v>34404</v>
      </c>
      <c r="AT230" s="11">
        <v>0</v>
      </c>
      <c r="AU230" s="11">
        <v>0.37</v>
      </c>
      <c r="AV230" s="11">
        <v>0.25</v>
      </c>
      <c r="AW230" s="11">
        <v>0.62</v>
      </c>
      <c r="AX230" s="18">
        <v>7474</v>
      </c>
      <c r="AY230" s="11">
        <v>4.8</v>
      </c>
      <c r="AZ230" s="11">
        <v>11.15</v>
      </c>
      <c r="BA230" s="11">
        <v>84.05</v>
      </c>
      <c r="BB230" s="11">
        <v>8.7799999999999994</v>
      </c>
      <c r="BC230" s="11">
        <v>91.22</v>
      </c>
      <c r="BD230" s="11">
        <v>7.11</v>
      </c>
      <c r="BE230" s="11">
        <v>92.89</v>
      </c>
      <c r="BF230" s="11">
        <v>21.74</v>
      </c>
      <c r="BG230" s="11">
        <v>46.04</v>
      </c>
      <c r="BH230" s="11">
        <v>53.96</v>
      </c>
      <c r="BI230" s="11">
        <v>24.24</v>
      </c>
      <c r="BJ230" s="11">
        <v>27.59</v>
      </c>
      <c r="BK230" s="11">
        <v>48.18</v>
      </c>
      <c r="BL230" s="11">
        <v>0</v>
      </c>
      <c r="BM230" s="11">
        <v>93.49</v>
      </c>
      <c r="BN230" s="11">
        <v>6.51</v>
      </c>
      <c r="BO230" s="11">
        <v>0</v>
      </c>
      <c r="BP230" s="11">
        <v>0.31</v>
      </c>
      <c r="BQ230" s="20">
        <v>0</v>
      </c>
      <c r="BR230" s="33">
        <v>7474</v>
      </c>
      <c r="BS230" s="34">
        <v>3.1817794806300554</v>
      </c>
      <c r="BT230" s="20">
        <v>17.600000000000001</v>
      </c>
      <c r="BU230" s="20">
        <v>4.04</v>
      </c>
      <c r="BV230" s="20">
        <v>1.23</v>
      </c>
      <c r="BW230" s="20">
        <v>0</v>
      </c>
    </row>
    <row r="231" spans="1:75" ht="12.75" customHeight="1">
      <c r="A231" s="11" t="s">
        <v>577</v>
      </c>
      <c r="B231" s="11" t="s">
        <v>578</v>
      </c>
      <c r="C231" s="18">
        <v>7334</v>
      </c>
      <c r="D231" s="18">
        <v>55561</v>
      </c>
      <c r="E231" s="18">
        <v>4515</v>
      </c>
      <c r="F231" s="11">
        <v>10.47</v>
      </c>
      <c r="G231" s="20">
        <v>6.35</v>
      </c>
      <c r="H231" s="20">
        <v>70.150000000000006</v>
      </c>
      <c r="I231" s="20">
        <v>60.24</v>
      </c>
      <c r="J231" s="20">
        <v>54.83</v>
      </c>
      <c r="K231" s="20">
        <v>60</v>
      </c>
      <c r="L231" s="18">
        <v>11000</v>
      </c>
      <c r="M231" s="18">
        <v>2730</v>
      </c>
      <c r="N231" s="11">
        <v>468</v>
      </c>
      <c r="O231" s="18">
        <v>7951</v>
      </c>
      <c r="P231" s="18">
        <v>4814</v>
      </c>
      <c r="Q231" s="19">
        <v>15423</v>
      </c>
      <c r="R231" s="18">
        <v>27975</v>
      </c>
      <c r="S231" s="11">
        <v>6</v>
      </c>
      <c r="T231" s="11">
        <v>22</v>
      </c>
      <c r="U231" s="11">
        <v>28</v>
      </c>
      <c r="V231" s="18">
        <v>65920</v>
      </c>
      <c r="W231" s="18">
        <v>1306</v>
      </c>
      <c r="X231" s="18">
        <v>1071</v>
      </c>
      <c r="Y231" s="18">
        <v>84070</v>
      </c>
      <c r="Z231" s="19">
        <v>423342</v>
      </c>
      <c r="AA231" s="19">
        <v>0</v>
      </c>
      <c r="AB231" s="19">
        <v>0</v>
      </c>
      <c r="AC231" s="19">
        <v>18460</v>
      </c>
      <c r="AD231" s="19">
        <v>441802</v>
      </c>
      <c r="AE231" s="19">
        <v>0</v>
      </c>
      <c r="AF231" s="19">
        <v>0</v>
      </c>
      <c r="AG231" s="19">
        <v>0</v>
      </c>
      <c r="AH231" s="19">
        <v>16065</v>
      </c>
      <c r="AI231" s="19">
        <v>16065</v>
      </c>
      <c r="AJ231" s="19">
        <v>14522</v>
      </c>
      <c r="AK231" s="19">
        <v>325392</v>
      </c>
      <c r="AL231" s="19">
        <v>76700</v>
      </c>
      <c r="AM231" s="19">
        <v>402092</v>
      </c>
      <c r="AN231" s="19">
        <v>28373</v>
      </c>
      <c r="AO231" s="19">
        <v>9893</v>
      </c>
      <c r="AP231" s="19">
        <v>8327</v>
      </c>
      <c r="AQ231" s="19">
        <v>46593</v>
      </c>
      <c r="AR231" s="19">
        <v>65804</v>
      </c>
      <c r="AS231" s="19">
        <v>514489</v>
      </c>
      <c r="AT231" s="11">
        <v>3</v>
      </c>
      <c r="AU231" s="11">
        <v>5</v>
      </c>
      <c r="AV231" s="11">
        <v>2.93</v>
      </c>
      <c r="AW231" s="11">
        <v>7.93</v>
      </c>
      <c r="AX231" s="18">
        <v>76800</v>
      </c>
      <c r="AY231" s="11">
        <v>21.23</v>
      </c>
      <c r="AZ231" s="11">
        <v>17.87</v>
      </c>
      <c r="BA231" s="11">
        <v>60.9</v>
      </c>
      <c r="BB231" s="11">
        <v>12.41</v>
      </c>
      <c r="BC231" s="11">
        <v>87.59</v>
      </c>
      <c r="BD231" s="11">
        <v>19.079999999999998</v>
      </c>
      <c r="BE231" s="11">
        <v>80.92</v>
      </c>
      <c r="BF231" s="11">
        <v>39.840000000000003</v>
      </c>
      <c r="BG231" s="11">
        <v>35.229999999999997</v>
      </c>
      <c r="BH231" s="11">
        <v>51.18</v>
      </c>
      <c r="BI231" s="11">
        <v>9.06</v>
      </c>
      <c r="BJ231" s="11">
        <v>12.79</v>
      </c>
      <c r="BK231" s="11">
        <v>78.150000000000006</v>
      </c>
      <c r="BL231" s="11">
        <v>0</v>
      </c>
      <c r="BM231" s="11">
        <v>95.82</v>
      </c>
      <c r="BN231" s="11">
        <v>4.18</v>
      </c>
      <c r="BO231" s="11">
        <v>0</v>
      </c>
      <c r="BP231" s="11">
        <v>1.48</v>
      </c>
      <c r="BQ231" s="20">
        <v>0</v>
      </c>
      <c r="BR231" s="33">
        <v>76800</v>
      </c>
      <c r="BS231" s="34">
        <v>10.471775293155167</v>
      </c>
      <c r="BT231" s="20">
        <v>57.72</v>
      </c>
      <c r="BU231" s="20">
        <v>8.9700000000000006</v>
      </c>
      <c r="BV231" s="20">
        <v>2.52</v>
      </c>
      <c r="BW231" s="20">
        <v>0</v>
      </c>
    </row>
    <row r="232" spans="1:75" ht="12.75" customHeight="1">
      <c r="A232" s="11" t="s">
        <v>579</v>
      </c>
      <c r="B232" s="11" t="s">
        <v>61</v>
      </c>
      <c r="C232" s="18">
        <v>2364</v>
      </c>
      <c r="D232" s="18">
        <v>2600</v>
      </c>
      <c r="E232" s="11">
        <v>980</v>
      </c>
      <c r="F232" s="11">
        <v>1.26</v>
      </c>
      <c r="G232" s="20">
        <v>2.1800000000000002</v>
      </c>
      <c r="H232" s="20">
        <v>13.17</v>
      </c>
      <c r="I232" s="20">
        <v>11.89</v>
      </c>
      <c r="J232" s="20">
        <v>6.07</v>
      </c>
      <c r="K232" s="20">
        <v>-1</v>
      </c>
      <c r="L232" s="18">
        <v>1728</v>
      </c>
      <c r="M232" s="11">
        <v>676</v>
      </c>
      <c r="N232" s="11">
        <v>242</v>
      </c>
      <c r="O232" s="18">
        <v>1482</v>
      </c>
      <c r="P232" s="18">
        <v>1371</v>
      </c>
      <c r="Q232" s="19">
        <v>500</v>
      </c>
      <c r="R232" s="18">
        <v>8806</v>
      </c>
      <c r="S232" s="11">
        <v>1</v>
      </c>
      <c r="T232" s="11">
        <v>22</v>
      </c>
      <c r="U232" s="11">
        <v>23</v>
      </c>
      <c r="V232" s="18">
        <v>2431</v>
      </c>
      <c r="W232" s="11">
        <v>249</v>
      </c>
      <c r="X232" s="11">
        <v>77</v>
      </c>
      <c r="Y232" s="18">
        <v>2982</v>
      </c>
      <c r="Z232" s="19">
        <v>13477</v>
      </c>
      <c r="AA232" s="19">
        <v>0</v>
      </c>
      <c r="AB232" s="19">
        <v>0</v>
      </c>
      <c r="AC232" s="19">
        <v>14641</v>
      </c>
      <c r="AD232" s="19">
        <v>28118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13477</v>
      </c>
      <c r="AL232" s="19">
        <v>880</v>
      </c>
      <c r="AM232" s="19">
        <v>14357</v>
      </c>
      <c r="AN232" s="19">
        <v>4805</v>
      </c>
      <c r="AO232" s="19">
        <v>342</v>
      </c>
      <c r="AP232" s="19">
        <v>0</v>
      </c>
      <c r="AQ232" s="19">
        <v>5147</v>
      </c>
      <c r="AR232" s="19">
        <v>11627</v>
      </c>
      <c r="AS232" s="19">
        <v>31131</v>
      </c>
      <c r="AT232" s="11">
        <v>0</v>
      </c>
      <c r="AU232" s="11">
        <v>0.35</v>
      </c>
      <c r="AV232" s="11">
        <v>0</v>
      </c>
      <c r="AW232" s="11">
        <v>0.35</v>
      </c>
      <c r="AX232" s="18">
        <v>2982</v>
      </c>
      <c r="AY232" s="11">
        <v>6.64</v>
      </c>
      <c r="AZ232" s="11">
        <v>0</v>
      </c>
      <c r="BA232" s="11">
        <v>93.36</v>
      </c>
      <c r="BB232" s="11">
        <v>15.6</v>
      </c>
      <c r="BC232" s="11">
        <v>84.4</v>
      </c>
      <c r="BD232" s="11">
        <v>6.13</v>
      </c>
      <c r="BE232" s="11">
        <v>93.87</v>
      </c>
      <c r="BF232" s="11">
        <v>31.89</v>
      </c>
      <c r="BG232" s="11">
        <v>29.95</v>
      </c>
      <c r="BH232" s="11">
        <v>62.07</v>
      </c>
      <c r="BI232" s="11">
        <v>16.53</v>
      </c>
      <c r="BJ232" s="11">
        <v>37.35</v>
      </c>
      <c r="BK232" s="11">
        <v>46.12</v>
      </c>
      <c r="BL232" s="11">
        <v>0</v>
      </c>
      <c r="BM232" s="11">
        <v>47.93</v>
      </c>
      <c r="BN232" s="11">
        <v>52.07</v>
      </c>
      <c r="BO232" s="11">
        <v>0</v>
      </c>
      <c r="BP232" s="11">
        <v>0.23</v>
      </c>
      <c r="BQ232" s="20">
        <v>0</v>
      </c>
      <c r="BR232" s="33">
        <v>2982</v>
      </c>
      <c r="BS232" s="34">
        <v>1.2614213197969544</v>
      </c>
      <c r="BT232" s="20">
        <v>5.7</v>
      </c>
      <c r="BU232" s="20">
        <v>4.92</v>
      </c>
      <c r="BV232" s="20">
        <v>6.19</v>
      </c>
      <c r="BW232" s="20">
        <v>0</v>
      </c>
    </row>
    <row r="233" spans="1:75" ht="12.75" customHeight="1">
      <c r="A233" s="11" t="s">
        <v>580</v>
      </c>
      <c r="B233" s="11" t="s">
        <v>581</v>
      </c>
      <c r="C233" s="18">
        <v>3541</v>
      </c>
      <c r="D233" s="18">
        <v>30056</v>
      </c>
      <c r="E233" s="18">
        <v>3500</v>
      </c>
      <c r="F233" s="11">
        <v>10.15</v>
      </c>
      <c r="G233" s="20">
        <v>8.5500000000000007</v>
      </c>
      <c r="H233" s="20">
        <v>74.510000000000005</v>
      </c>
      <c r="I233" s="20">
        <v>77.78</v>
      </c>
      <c r="J233" s="20">
        <v>38.69</v>
      </c>
      <c r="K233" s="20">
        <v>30</v>
      </c>
      <c r="L233" s="18">
        <v>12000</v>
      </c>
      <c r="M233" s="18">
        <v>1768</v>
      </c>
      <c r="N233" s="11">
        <v>360</v>
      </c>
      <c r="O233" s="18">
        <v>4850</v>
      </c>
      <c r="P233" s="18">
        <v>4078</v>
      </c>
      <c r="Q233" s="19">
        <v>2076</v>
      </c>
      <c r="R233" s="18">
        <v>64840</v>
      </c>
      <c r="S233" s="11">
        <v>3</v>
      </c>
      <c r="T233" s="11">
        <v>22</v>
      </c>
      <c r="U233" s="11">
        <v>25</v>
      </c>
      <c r="V233" s="18">
        <v>33054</v>
      </c>
      <c r="W233" s="18">
        <v>2234</v>
      </c>
      <c r="X233" s="11">
        <v>252</v>
      </c>
      <c r="Y233" s="18">
        <v>36038</v>
      </c>
      <c r="Z233" s="19">
        <v>240349</v>
      </c>
      <c r="AA233" s="19">
        <v>155</v>
      </c>
      <c r="AB233" s="19">
        <v>1058</v>
      </c>
      <c r="AC233" s="19">
        <v>33857</v>
      </c>
      <c r="AD233" s="19">
        <v>275419</v>
      </c>
      <c r="AE233" s="19">
        <v>0</v>
      </c>
      <c r="AF233" s="19">
        <v>0</v>
      </c>
      <c r="AG233" s="19">
        <v>0</v>
      </c>
      <c r="AH233" s="19">
        <v>13758</v>
      </c>
      <c r="AI233" s="19">
        <v>13758</v>
      </c>
      <c r="AJ233" s="19">
        <v>0</v>
      </c>
      <c r="AK233" s="19">
        <v>105611</v>
      </c>
      <c r="AL233" s="19">
        <v>31389</v>
      </c>
      <c r="AM233" s="19">
        <v>137000</v>
      </c>
      <c r="AN233" s="19">
        <v>25838</v>
      </c>
      <c r="AO233" s="19">
        <v>870</v>
      </c>
      <c r="AP233" s="19">
        <v>3578</v>
      </c>
      <c r="AQ233" s="19">
        <v>30286</v>
      </c>
      <c r="AR233" s="19">
        <v>96555</v>
      </c>
      <c r="AS233" s="19">
        <v>263841</v>
      </c>
      <c r="AT233" s="11">
        <v>0.8</v>
      </c>
      <c r="AU233" s="11">
        <v>0.8</v>
      </c>
      <c r="AV233" s="11">
        <v>2.58</v>
      </c>
      <c r="AW233" s="11">
        <v>3.38</v>
      </c>
      <c r="AX233" s="18">
        <v>35953</v>
      </c>
      <c r="AY233" s="11">
        <v>2.87</v>
      </c>
      <c r="AZ233" s="11">
        <v>11.81</v>
      </c>
      <c r="BA233" s="11">
        <v>85.31</v>
      </c>
      <c r="BB233" s="11">
        <v>7.46</v>
      </c>
      <c r="BC233" s="11">
        <v>92.54</v>
      </c>
      <c r="BD233" s="11">
        <v>22.91</v>
      </c>
      <c r="BE233" s="11">
        <v>77.09</v>
      </c>
      <c r="BF233" s="11">
        <v>26.82</v>
      </c>
      <c r="BG233" s="11">
        <v>44.05</v>
      </c>
      <c r="BH233" s="11">
        <v>55.95</v>
      </c>
      <c r="BI233" s="11">
        <v>11.48</v>
      </c>
      <c r="BJ233" s="11">
        <v>36.6</v>
      </c>
      <c r="BK233" s="11">
        <v>51.93</v>
      </c>
      <c r="BL233" s="11">
        <v>0.38</v>
      </c>
      <c r="BM233" s="11">
        <v>87.27</v>
      </c>
      <c r="BN233" s="11">
        <v>12.29</v>
      </c>
      <c r="BO233" s="11">
        <v>0.06</v>
      </c>
      <c r="BP233" s="11">
        <v>0.82</v>
      </c>
      <c r="BQ233" s="20">
        <v>0.3</v>
      </c>
      <c r="BR233" s="33">
        <v>35953</v>
      </c>
      <c r="BS233" s="34">
        <v>10.153346512284665</v>
      </c>
      <c r="BT233" s="20">
        <v>67.88</v>
      </c>
      <c r="BU233" s="20">
        <v>27.27</v>
      </c>
      <c r="BV233" s="20">
        <v>9.56</v>
      </c>
      <c r="BW233" s="20">
        <v>0.04</v>
      </c>
    </row>
    <row r="234" spans="1:75" ht="12.75" customHeight="1">
      <c r="A234" s="11" t="s">
        <v>582</v>
      </c>
      <c r="B234" s="11" t="s">
        <v>583</v>
      </c>
      <c r="C234" s="18">
        <v>1358</v>
      </c>
      <c r="D234" s="18">
        <v>5942</v>
      </c>
      <c r="E234" s="11">
        <v>967</v>
      </c>
      <c r="F234" s="11">
        <v>5.13</v>
      </c>
      <c r="G234" s="20">
        <v>6.88</v>
      </c>
      <c r="H234" s="20">
        <v>47.63</v>
      </c>
      <c r="I234" s="20">
        <v>44.49</v>
      </c>
      <c r="J234" s="20">
        <v>30</v>
      </c>
      <c r="K234" s="20">
        <v>0</v>
      </c>
      <c r="L234" s="18">
        <v>2000</v>
      </c>
      <c r="M234" s="18">
        <v>1300</v>
      </c>
      <c r="N234" s="11">
        <v>98</v>
      </c>
      <c r="O234" s="11">
        <v>615</v>
      </c>
      <c r="P234" s="11">
        <v>377</v>
      </c>
      <c r="Q234" s="19">
        <v>1200</v>
      </c>
      <c r="R234" s="18">
        <v>9123</v>
      </c>
      <c r="S234" s="11">
        <v>0</v>
      </c>
      <c r="T234" s="11">
        <v>22</v>
      </c>
      <c r="U234" s="11">
        <v>22</v>
      </c>
      <c r="V234" s="18">
        <v>5556</v>
      </c>
      <c r="W234" s="11">
        <v>67</v>
      </c>
      <c r="X234" s="11">
        <v>249</v>
      </c>
      <c r="Y234" s="18">
        <v>6963</v>
      </c>
      <c r="Z234" s="19">
        <v>48640</v>
      </c>
      <c r="AA234" s="19">
        <v>0</v>
      </c>
      <c r="AB234" s="19">
        <v>0</v>
      </c>
      <c r="AC234" s="19">
        <v>11775</v>
      </c>
      <c r="AD234" s="19">
        <v>60415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34944</v>
      </c>
      <c r="AL234" s="19">
        <v>5793</v>
      </c>
      <c r="AM234" s="19">
        <v>40737</v>
      </c>
      <c r="AN234" s="19">
        <v>8518</v>
      </c>
      <c r="AO234" s="19">
        <v>480</v>
      </c>
      <c r="AP234" s="19">
        <v>350</v>
      </c>
      <c r="AQ234" s="19">
        <v>9348</v>
      </c>
      <c r="AR234" s="19">
        <v>14594</v>
      </c>
      <c r="AS234" s="19">
        <v>64679</v>
      </c>
      <c r="AT234" s="11">
        <v>0</v>
      </c>
      <c r="AU234" s="11">
        <v>0.8</v>
      </c>
      <c r="AV234" s="11">
        <v>0</v>
      </c>
      <c r="AW234" s="11">
        <v>0.8</v>
      </c>
      <c r="AX234" s="18">
        <v>6963</v>
      </c>
      <c r="AY234" s="11">
        <v>5.13</v>
      </c>
      <c r="AZ234" s="11">
        <v>3.74</v>
      </c>
      <c r="BA234" s="11">
        <v>91.12</v>
      </c>
      <c r="BB234" s="11">
        <v>16.809999999999999</v>
      </c>
      <c r="BC234" s="11">
        <v>83.19</v>
      </c>
      <c r="BD234" s="11">
        <v>14.22</v>
      </c>
      <c r="BE234" s="11">
        <v>85.78</v>
      </c>
      <c r="BF234" s="11">
        <v>14.92</v>
      </c>
      <c r="BG234" s="11">
        <v>51.17</v>
      </c>
      <c r="BH234" s="11">
        <v>42.57</v>
      </c>
      <c r="BI234" s="11">
        <v>14.45</v>
      </c>
      <c r="BJ234" s="11">
        <v>22.56</v>
      </c>
      <c r="BK234" s="11">
        <v>62.98</v>
      </c>
      <c r="BL234" s="11">
        <v>0</v>
      </c>
      <c r="BM234" s="11">
        <v>80.510000000000005</v>
      </c>
      <c r="BN234" s="11">
        <v>19.489999999999998</v>
      </c>
      <c r="BO234" s="11">
        <v>0</v>
      </c>
      <c r="BP234" s="11">
        <v>1.04</v>
      </c>
      <c r="BQ234" s="20">
        <v>0</v>
      </c>
      <c r="BR234" s="33">
        <v>6963</v>
      </c>
      <c r="BS234" s="34">
        <v>5.1273932253313701</v>
      </c>
      <c r="BT234" s="20">
        <v>35.82</v>
      </c>
      <c r="BU234" s="20">
        <v>10.75</v>
      </c>
      <c r="BV234" s="20">
        <v>8.67</v>
      </c>
      <c r="BW234" s="20">
        <v>0</v>
      </c>
    </row>
    <row r="235" spans="1:75" ht="12.75" customHeight="1">
      <c r="A235" s="11" t="s">
        <v>584</v>
      </c>
      <c r="B235" s="11" t="s">
        <v>585</v>
      </c>
      <c r="C235" s="18">
        <v>3678</v>
      </c>
      <c r="D235" s="18">
        <v>12900</v>
      </c>
      <c r="E235" s="18">
        <v>3775</v>
      </c>
      <c r="F235" s="11">
        <v>7.58</v>
      </c>
      <c r="G235" s="20">
        <v>6.45</v>
      </c>
      <c r="H235" s="20">
        <v>83.15</v>
      </c>
      <c r="I235" s="20">
        <v>90.56</v>
      </c>
      <c r="J235" s="20">
        <v>55.57</v>
      </c>
      <c r="K235" s="20">
        <v>25</v>
      </c>
      <c r="L235" s="18">
        <v>5850</v>
      </c>
      <c r="M235" s="18">
        <v>1872</v>
      </c>
      <c r="N235" s="11">
        <v>496</v>
      </c>
      <c r="O235" s="18">
        <v>3669</v>
      </c>
      <c r="P235" s="18">
        <v>2600</v>
      </c>
      <c r="Q235" s="19">
        <v>2561</v>
      </c>
      <c r="R235" s="18">
        <v>19718</v>
      </c>
      <c r="S235" s="11">
        <v>3</v>
      </c>
      <c r="T235" s="11">
        <v>22</v>
      </c>
      <c r="U235" s="11">
        <v>25</v>
      </c>
      <c r="V235" s="18">
        <v>25342</v>
      </c>
      <c r="W235" s="11">
        <v>866</v>
      </c>
      <c r="X235" s="18">
        <v>1361</v>
      </c>
      <c r="Y235" s="18">
        <v>43056</v>
      </c>
      <c r="Z235" s="19">
        <v>278633</v>
      </c>
      <c r="AA235" s="19">
        <v>490</v>
      </c>
      <c r="AB235" s="19">
        <v>0</v>
      </c>
      <c r="AC235" s="19">
        <v>53971</v>
      </c>
      <c r="AD235" s="19">
        <v>333094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0</v>
      </c>
      <c r="AK235" s="19">
        <v>157629</v>
      </c>
      <c r="AL235" s="19">
        <v>46748</v>
      </c>
      <c r="AM235" s="19">
        <v>204377</v>
      </c>
      <c r="AN235" s="19">
        <v>18944</v>
      </c>
      <c r="AO235" s="19">
        <v>2678</v>
      </c>
      <c r="AP235" s="19">
        <v>2096</v>
      </c>
      <c r="AQ235" s="19">
        <v>23718</v>
      </c>
      <c r="AR235" s="19">
        <v>77722</v>
      </c>
      <c r="AS235" s="19">
        <v>305817</v>
      </c>
      <c r="AT235" s="11">
        <v>2</v>
      </c>
      <c r="AU235" s="11">
        <v>2</v>
      </c>
      <c r="AV235" s="11">
        <v>1.95</v>
      </c>
      <c r="AW235" s="11">
        <v>3.95</v>
      </c>
      <c r="AX235" s="18">
        <v>27889</v>
      </c>
      <c r="AY235" s="11">
        <v>11.29</v>
      </c>
      <c r="AZ235" s="11">
        <v>8.84</v>
      </c>
      <c r="BA235" s="11">
        <v>79.87</v>
      </c>
      <c r="BB235" s="11">
        <v>8.3699999999999992</v>
      </c>
      <c r="BC235" s="11">
        <v>91.63</v>
      </c>
      <c r="BD235" s="11">
        <v>22.87</v>
      </c>
      <c r="BE235" s="11">
        <v>77.13</v>
      </c>
      <c r="BF235" s="11">
        <v>41.38</v>
      </c>
      <c r="BG235" s="11">
        <v>46.33</v>
      </c>
      <c r="BH235" s="11">
        <v>50.1</v>
      </c>
      <c r="BI235" s="11">
        <v>7.76</v>
      </c>
      <c r="BJ235" s="11">
        <v>25.41</v>
      </c>
      <c r="BK235" s="11">
        <v>66.83</v>
      </c>
      <c r="BL235" s="11">
        <v>0</v>
      </c>
      <c r="BM235" s="11">
        <v>83.65</v>
      </c>
      <c r="BN235" s="11">
        <v>16.2</v>
      </c>
      <c r="BO235" s="11">
        <v>0.15</v>
      </c>
      <c r="BP235" s="11">
        <v>0.69</v>
      </c>
      <c r="BQ235" s="20">
        <v>0</v>
      </c>
      <c r="BR235" s="33">
        <v>27889</v>
      </c>
      <c r="BS235" s="34">
        <v>7.5826536160957039</v>
      </c>
      <c r="BT235" s="20">
        <v>75.760000000000005</v>
      </c>
      <c r="BU235" s="20">
        <v>21.13</v>
      </c>
      <c r="BV235" s="20">
        <v>14.67</v>
      </c>
      <c r="BW235" s="20">
        <v>0.13</v>
      </c>
    </row>
    <row r="236" spans="1:75" ht="12.75" customHeight="1">
      <c r="A236" s="11" t="s">
        <v>586</v>
      </c>
      <c r="B236" s="11" t="s">
        <v>587</v>
      </c>
      <c r="C236" s="18">
        <v>6248</v>
      </c>
      <c r="D236" s="18">
        <v>87653</v>
      </c>
      <c r="E236" s="18">
        <v>6560</v>
      </c>
      <c r="F236" s="11">
        <v>16.84</v>
      </c>
      <c r="G236" s="20">
        <v>9.6199999999999992</v>
      </c>
      <c r="H236" s="20">
        <v>81.25</v>
      </c>
      <c r="I236" s="20">
        <v>84.4</v>
      </c>
      <c r="J236" s="20">
        <v>60.59</v>
      </c>
      <c r="K236" s="20">
        <v>50</v>
      </c>
      <c r="L236" s="18">
        <v>10500</v>
      </c>
      <c r="M236" s="18">
        <v>2845</v>
      </c>
      <c r="N236" s="11">
        <v>266</v>
      </c>
      <c r="O236" s="18">
        <v>4737</v>
      </c>
      <c r="P236" s="18">
        <v>3070</v>
      </c>
      <c r="Q236" s="19">
        <v>1119</v>
      </c>
      <c r="R236" s="18">
        <v>40462</v>
      </c>
      <c r="S236" s="11">
        <v>3</v>
      </c>
      <c r="T236" s="11">
        <v>22</v>
      </c>
      <c r="U236" s="11">
        <v>25</v>
      </c>
      <c r="V236" s="18">
        <v>100352</v>
      </c>
      <c r="W236" s="18">
        <v>1331</v>
      </c>
      <c r="X236" s="18">
        <v>1906</v>
      </c>
      <c r="Y236" s="18">
        <v>108002</v>
      </c>
      <c r="Z236" s="19">
        <v>487855</v>
      </c>
      <c r="AA236" s="19">
        <v>0</v>
      </c>
      <c r="AB236" s="19">
        <v>0</v>
      </c>
      <c r="AC236" s="19">
        <v>39473</v>
      </c>
      <c r="AD236" s="19">
        <v>527328</v>
      </c>
      <c r="AE236" s="19">
        <v>0</v>
      </c>
      <c r="AF236" s="19">
        <v>0</v>
      </c>
      <c r="AG236" s="19">
        <v>0</v>
      </c>
      <c r="AH236" s="19">
        <v>63750</v>
      </c>
      <c r="AI236" s="19">
        <v>63750</v>
      </c>
      <c r="AJ236" s="19">
        <v>58750</v>
      </c>
      <c r="AK236" s="19">
        <v>261066</v>
      </c>
      <c r="AL236" s="19">
        <v>117527</v>
      </c>
      <c r="AM236" s="19">
        <v>378593</v>
      </c>
      <c r="AN236" s="19">
        <v>35955</v>
      </c>
      <c r="AO236" s="19">
        <v>7712</v>
      </c>
      <c r="AP236" s="19">
        <v>16448</v>
      </c>
      <c r="AQ236" s="19">
        <v>60115</v>
      </c>
      <c r="AR236" s="19">
        <v>68921</v>
      </c>
      <c r="AS236" s="19">
        <v>507629</v>
      </c>
      <c r="AT236" s="11">
        <v>0.88</v>
      </c>
      <c r="AU236" s="11">
        <v>4.13</v>
      </c>
      <c r="AV236" s="11">
        <v>2.5</v>
      </c>
      <c r="AW236" s="11">
        <v>6.63</v>
      </c>
      <c r="AX236" s="18">
        <v>105188</v>
      </c>
      <c r="AY236" s="11">
        <v>12.83</v>
      </c>
      <c r="AZ236" s="11">
        <v>27.36</v>
      </c>
      <c r="BA236" s="11">
        <v>59.81</v>
      </c>
      <c r="BB236" s="11">
        <v>4.4000000000000004</v>
      </c>
      <c r="BC236" s="11">
        <v>95.6</v>
      </c>
      <c r="BD236" s="11">
        <v>31.04</v>
      </c>
      <c r="BE236" s="11">
        <v>68.959999999999994</v>
      </c>
      <c r="BF236" s="11">
        <v>22.81</v>
      </c>
      <c r="BG236" s="11">
        <v>40.1</v>
      </c>
      <c r="BH236" s="11">
        <v>56.45</v>
      </c>
      <c r="BI236" s="11">
        <v>11.84</v>
      </c>
      <c r="BJ236" s="11">
        <v>13.58</v>
      </c>
      <c r="BK236" s="11">
        <v>74.58</v>
      </c>
      <c r="BL236" s="11">
        <v>0</v>
      </c>
      <c r="BM236" s="11">
        <v>92.51</v>
      </c>
      <c r="BN236" s="11">
        <v>7.49</v>
      </c>
      <c r="BO236" s="11">
        <v>0</v>
      </c>
      <c r="BP236" s="11">
        <v>0.77</v>
      </c>
      <c r="BQ236" s="20">
        <v>0</v>
      </c>
      <c r="BR236" s="33">
        <v>105188</v>
      </c>
      <c r="BS236" s="34">
        <v>16.835467349551855</v>
      </c>
      <c r="BT236" s="20">
        <v>78.08</v>
      </c>
      <c r="BU236" s="20">
        <v>11.03</v>
      </c>
      <c r="BV236" s="20">
        <v>6.32</v>
      </c>
      <c r="BW236" s="20">
        <v>0</v>
      </c>
    </row>
    <row r="237" spans="1:75" ht="12.75" customHeight="1">
      <c r="A237" s="11" t="s">
        <v>588</v>
      </c>
      <c r="B237" s="11" t="s">
        <v>304</v>
      </c>
      <c r="C237" s="18">
        <v>4647</v>
      </c>
      <c r="D237" s="11">
        <v>-1</v>
      </c>
      <c r="E237" s="11">
        <v>-1</v>
      </c>
      <c r="F237" s="11">
        <v>0</v>
      </c>
      <c r="G237" s="20">
        <v>-1</v>
      </c>
      <c r="H237" s="20">
        <v>-1</v>
      </c>
      <c r="I237" s="20">
        <v>-1</v>
      </c>
      <c r="J237" s="20">
        <v>-1</v>
      </c>
      <c r="K237" s="11" t="s">
        <v>70</v>
      </c>
      <c r="L237" s="18">
        <v>1360</v>
      </c>
      <c r="M237" s="11">
        <v>-1</v>
      </c>
      <c r="N237" s="11">
        <v>-1</v>
      </c>
      <c r="O237" s="11">
        <v>-1</v>
      </c>
      <c r="P237" s="11">
        <v>-1</v>
      </c>
      <c r="Q237" s="11" t="s">
        <v>70</v>
      </c>
      <c r="R237" s="11">
        <v>-1</v>
      </c>
      <c r="S237" s="11">
        <v>-1</v>
      </c>
      <c r="T237" s="11">
        <v>24</v>
      </c>
      <c r="U237" s="11">
        <v>24</v>
      </c>
      <c r="V237" s="11">
        <v>-1</v>
      </c>
      <c r="W237" s="11">
        <v>-1</v>
      </c>
      <c r="X237" s="11">
        <v>-1</v>
      </c>
      <c r="Y237" s="11">
        <v>0</v>
      </c>
      <c r="Z237" s="19">
        <v>-1</v>
      </c>
      <c r="AA237" s="19">
        <v>-1</v>
      </c>
      <c r="AB237" s="19">
        <v>-1</v>
      </c>
      <c r="AC237" s="19">
        <v>-1</v>
      </c>
      <c r="AD237" s="19">
        <v>-1</v>
      </c>
      <c r="AE237" s="19">
        <v>-1</v>
      </c>
      <c r="AF237" s="19">
        <v>-1</v>
      </c>
      <c r="AG237" s="19">
        <v>-1</v>
      </c>
      <c r="AH237" s="19">
        <v>-1</v>
      </c>
      <c r="AI237" s="19">
        <v>-1</v>
      </c>
      <c r="AJ237" s="19">
        <v>-1</v>
      </c>
      <c r="AK237" s="19">
        <v>-1</v>
      </c>
      <c r="AL237" s="19">
        <v>-1</v>
      </c>
      <c r="AM237" s="19">
        <v>-1</v>
      </c>
      <c r="AN237" s="19">
        <v>-1</v>
      </c>
      <c r="AO237" s="19">
        <v>-1</v>
      </c>
      <c r="AP237" s="19">
        <v>-1</v>
      </c>
      <c r="AQ237" s="19">
        <v>-1</v>
      </c>
      <c r="AR237" s="19">
        <v>-1</v>
      </c>
      <c r="AS237" s="19">
        <v>-1</v>
      </c>
      <c r="AT237" s="11">
        <v>-1</v>
      </c>
      <c r="AU237" s="11">
        <v>-1</v>
      </c>
      <c r="AV237" s="11">
        <v>-1</v>
      </c>
      <c r="AW237" s="11">
        <v>-1</v>
      </c>
      <c r="AX237" s="11">
        <v>0</v>
      </c>
      <c r="AY237" s="11">
        <v>-1</v>
      </c>
      <c r="AZ237" s="11">
        <v>-1</v>
      </c>
      <c r="BA237" s="11">
        <v>-1</v>
      </c>
      <c r="BB237" s="11">
        <v>0</v>
      </c>
      <c r="BC237" s="11">
        <v>0</v>
      </c>
      <c r="BD237" s="11">
        <v>-1</v>
      </c>
      <c r="BE237" s="11">
        <v>-1</v>
      </c>
      <c r="BF237" s="11">
        <v>-1</v>
      </c>
      <c r="BG237" s="11">
        <v>0</v>
      </c>
      <c r="BH237" s="11">
        <v>0</v>
      </c>
      <c r="BI237" s="11">
        <v>-1</v>
      </c>
      <c r="BJ237" s="11">
        <v>-1</v>
      </c>
      <c r="BK237" s="11">
        <v>-1</v>
      </c>
      <c r="BL237" s="11">
        <v>-1</v>
      </c>
      <c r="BM237" s="11">
        <v>-1</v>
      </c>
      <c r="BN237" s="11">
        <v>-1</v>
      </c>
      <c r="BO237" s="11">
        <v>-1</v>
      </c>
      <c r="BP237" s="11">
        <v>0</v>
      </c>
      <c r="BQ237" s="20">
        <v>-1</v>
      </c>
      <c r="BR237" s="35">
        <v>-1</v>
      </c>
      <c r="BS237" s="34">
        <v>-2.1519259737465033E-4</v>
      </c>
      <c r="BT237" s="20">
        <v>-1</v>
      </c>
      <c r="BU237" s="20">
        <v>-1</v>
      </c>
      <c r="BV237" s="20">
        <v>-1</v>
      </c>
      <c r="BW237" s="20">
        <v>-1</v>
      </c>
    </row>
    <row r="238" spans="1:75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60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60"/>
      <c r="BO238" s="36"/>
      <c r="BP238" s="36"/>
      <c r="BQ238" s="36"/>
      <c r="BR238" s="36"/>
      <c r="BS238" s="61"/>
      <c r="BT238" s="36"/>
      <c r="BU238" s="36"/>
      <c r="BV238" s="36"/>
      <c r="BW238" s="36"/>
    </row>
    <row r="239" spans="1:75" ht="12.75" customHeight="1">
      <c r="A239" s="37"/>
      <c r="B239" s="37"/>
      <c r="BS239" s="62"/>
    </row>
    <row r="240" spans="1:75" ht="12.75" customHeight="1">
      <c r="A240" s="37"/>
      <c r="B240" s="37"/>
      <c r="BS240" s="62"/>
    </row>
    <row r="241" spans="1:71" ht="12.75" customHeight="1">
      <c r="A241" s="37"/>
      <c r="B241" s="37"/>
      <c r="BS241" s="62"/>
    </row>
    <row r="242" spans="1:71" ht="12.75" customHeight="1">
      <c r="A242" s="37"/>
      <c r="B242" s="37"/>
      <c r="BS242" s="62"/>
    </row>
    <row r="243" spans="1:71" ht="12.75" customHeight="1">
      <c r="A243" s="37"/>
      <c r="B243" s="37"/>
      <c r="BS243" s="62"/>
    </row>
    <row r="244" spans="1:71" ht="12.75" customHeight="1">
      <c r="A244" s="37"/>
      <c r="B244" s="37"/>
      <c r="BS244" s="62"/>
    </row>
    <row r="245" spans="1:71" ht="12.75" customHeight="1">
      <c r="A245" s="37"/>
      <c r="B245" s="37"/>
      <c r="BS245" s="62"/>
    </row>
    <row r="246" spans="1:71" ht="12.75" customHeight="1">
      <c r="A246" s="37"/>
      <c r="B246" s="37"/>
      <c r="BS246" s="62"/>
    </row>
    <row r="247" spans="1:71" ht="12.75" customHeight="1">
      <c r="A247" s="37"/>
      <c r="B247" s="37"/>
      <c r="BS247" s="62"/>
    </row>
    <row r="248" spans="1:71" ht="12.75" customHeight="1">
      <c r="A248" s="37"/>
      <c r="B248" s="37"/>
      <c r="BS248" s="62"/>
    </row>
    <row r="249" spans="1:71" ht="12.75" customHeight="1">
      <c r="A249" s="37"/>
      <c r="B249" s="37"/>
      <c r="BS249" s="62"/>
    </row>
    <row r="250" spans="1:71" ht="12.75" customHeight="1">
      <c r="A250" s="37"/>
      <c r="B250" s="37"/>
      <c r="BS250" s="62"/>
    </row>
    <row r="251" spans="1:71" ht="12.75" customHeight="1">
      <c r="A251" s="37"/>
      <c r="B251" s="37"/>
      <c r="BS251" s="62"/>
    </row>
    <row r="252" spans="1:71" ht="12.75" customHeight="1">
      <c r="A252" s="37"/>
      <c r="B252" s="37"/>
      <c r="BS252" s="62"/>
    </row>
    <row r="253" spans="1:71" ht="12.75" customHeight="1">
      <c r="A253" s="37"/>
      <c r="B253" s="37"/>
      <c r="BS253" s="62"/>
    </row>
    <row r="254" spans="1:71" ht="12.75" customHeight="1">
      <c r="A254" s="37"/>
      <c r="B254" s="37"/>
      <c r="BS254" s="62"/>
    </row>
    <row r="255" spans="1:71" ht="12.75" customHeight="1">
      <c r="A255" s="37"/>
      <c r="B255" s="37"/>
      <c r="BS255" s="62"/>
    </row>
    <row r="256" spans="1:71" ht="12.75" customHeight="1">
      <c r="A256" s="37"/>
      <c r="B256" s="37"/>
      <c r="BS256" s="62"/>
    </row>
    <row r="257" spans="1:71" ht="12.75" customHeight="1">
      <c r="A257" s="37"/>
      <c r="B257" s="37"/>
      <c r="BS257" s="62"/>
    </row>
    <row r="258" spans="1:71" ht="12.75" customHeight="1">
      <c r="A258" s="37"/>
      <c r="B258" s="37"/>
      <c r="BS258" s="62"/>
    </row>
    <row r="259" spans="1:71" ht="12.75" customHeight="1">
      <c r="A259" s="37"/>
      <c r="B259" s="37"/>
      <c r="BS259" s="62"/>
    </row>
    <row r="260" spans="1:71" ht="12.75" customHeight="1">
      <c r="A260" s="37"/>
      <c r="B260" s="37"/>
      <c r="BS260" s="62"/>
    </row>
    <row r="261" spans="1:71" ht="12.75" customHeight="1">
      <c r="A261" s="37"/>
      <c r="B261" s="37"/>
      <c r="BS261" s="62"/>
    </row>
    <row r="262" spans="1:71" ht="12.75" customHeight="1">
      <c r="A262" s="37"/>
      <c r="B262" s="37"/>
      <c r="BS262" s="62"/>
    </row>
    <row r="263" spans="1:71" ht="12.75" customHeight="1">
      <c r="A263" s="37"/>
      <c r="B263" s="37"/>
      <c r="BS263" s="62"/>
    </row>
    <row r="264" spans="1:71" ht="12.75" customHeight="1">
      <c r="A264" s="37"/>
      <c r="B264" s="37"/>
      <c r="BS264" s="62"/>
    </row>
    <row r="265" spans="1:71" ht="12.75" customHeight="1">
      <c r="A265" s="37"/>
      <c r="B265" s="37"/>
      <c r="BS265" s="62"/>
    </row>
    <row r="266" spans="1:71" ht="12.75" customHeight="1">
      <c r="A266" s="37"/>
      <c r="B266" s="37"/>
      <c r="BS266" s="62"/>
    </row>
    <row r="267" spans="1:71" ht="12.75" customHeight="1">
      <c r="A267" s="37"/>
      <c r="B267" s="37"/>
      <c r="BS267" s="62"/>
    </row>
    <row r="268" spans="1:71" ht="12.75" customHeight="1">
      <c r="A268" s="37"/>
      <c r="B268" s="37"/>
      <c r="BS268" s="62"/>
    </row>
    <row r="269" spans="1:71" ht="12.75" customHeight="1">
      <c r="A269" s="37"/>
      <c r="B269" s="37"/>
      <c r="BS269" s="62"/>
    </row>
    <row r="270" spans="1:71" ht="12.75" customHeight="1">
      <c r="A270" s="37"/>
      <c r="B270" s="37"/>
      <c r="BS270" s="62"/>
    </row>
    <row r="271" spans="1:71" ht="12.75" customHeight="1">
      <c r="A271" s="37"/>
      <c r="B271" s="37"/>
      <c r="BS271" s="62"/>
    </row>
    <row r="272" spans="1:71" ht="12.75" customHeight="1">
      <c r="A272" s="37"/>
      <c r="B272" s="37"/>
      <c r="BS272" s="62"/>
    </row>
    <row r="273" spans="1:71" ht="12.75" customHeight="1">
      <c r="A273" s="37"/>
      <c r="B273" s="37"/>
      <c r="BS273" s="62"/>
    </row>
    <row r="274" spans="1:71" ht="12.75" customHeight="1">
      <c r="A274" s="37"/>
      <c r="B274" s="37"/>
      <c r="BS274" s="62"/>
    </row>
    <row r="275" spans="1:71" ht="12.75" customHeight="1">
      <c r="A275" s="37"/>
      <c r="B275" s="37"/>
      <c r="BS275" s="62"/>
    </row>
    <row r="276" spans="1:71" ht="12.75" customHeight="1">
      <c r="A276" s="37"/>
      <c r="B276" s="37"/>
      <c r="BS276" s="62"/>
    </row>
    <row r="277" spans="1:71" ht="12.75" customHeight="1">
      <c r="A277" s="37"/>
      <c r="B277" s="37"/>
      <c r="BS277" s="62"/>
    </row>
    <row r="278" spans="1:71" ht="12.75" customHeight="1">
      <c r="A278" s="37"/>
      <c r="B278" s="37"/>
      <c r="BS278" s="62"/>
    </row>
    <row r="279" spans="1:71" ht="12.75" customHeight="1">
      <c r="A279" s="37"/>
      <c r="B279" s="37"/>
      <c r="BS279" s="62"/>
    </row>
    <row r="280" spans="1:71" ht="12.75" customHeight="1">
      <c r="A280" s="37"/>
      <c r="B280" s="37"/>
      <c r="BS280" s="62"/>
    </row>
    <row r="281" spans="1:71" ht="12.75" customHeight="1">
      <c r="A281" s="37"/>
      <c r="B281" s="37"/>
      <c r="BS281" s="62"/>
    </row>
    <row r="282" spans="1:71" ht="12.75" customHeight="1">
      <c r="A282" s="37"/>
      <c r="B282" s="37"/>
      <c r="BS282" s="62"/>
    </row>
    <row r="283" spans="1:71" ht="12.75" customHeight="1">
      <c r="A283" s="37"/>
      <c r="B283" s="37"/>
      <c r="BS283" s="62"/>
    </row>
    <row r="284" spans="1:71" ht="12.75" customHeight="1">
      <c r="A284" s="37"/>
      <c r="B284" s="37"/>
      <c r="BS284" s="62"/>
    </row>
    <row r="285" spans="1:71" ht="12.75" customHeight="1">
      <c r="A285" s="37"/>
      <c r="B285" s="37"/>
      <c r="BS285" s="62"/>
    </row>
    <row r="286" spans="1:71" ht="12.75" customHeight="1">
      <c r="A286" s="37"/>
      <c r="B286" s="37"/>
      <c r="BS286" s="62"/>
    </row>
    <row r="287" spans="1:71" ht="12.75" customHeight="1">
      <c r="A287" s="37"/>
      <c r="B287" s="37"/>
      <c r="BS287" s="62"/>
    </row>
    <row r="288" spans="1:71" ht="12.75" customHeight="1">
      <c r="A288" s="37"/>
      <c r="B288" s="37"/>
      <c r="BS288" s="62"/>
    </row>
    <row r="289" spans="1:71" ht="12.75" customHeight="1">
      <c r="A289" s="37"/>
      <c r="B289" s="37"/>
      <c r="BS289" s="62"/>
    </row>
    <row r="290" spans="1:71" ht="12.75" customHeight="1">
      <c r="A290" s="37"/>
      <c r="B290" s="37"/>
      <c r="BS290" s="62"/>
    </row>
    <row r="291" spans="1:71" ht="12.75" customHeight="1">
      <c r="A291" s="37"/>
      <c r="B291" s="37"/>
      <c r="BS291" s="62"/>
    </row>
    <row r="292" spans="1:71" ht="12.75" customHeight="1">
      <c r="A292" s="37"/>
      <c r="B292" s="37"/>
      <c r="BS292" s="62"/>
    </row>
    <row r="293" spans="1:71" ht="12.75" customHeight="1">
      <c r="A293" s="37"/>
      <c r="B293" s="37"/>
      <c r="BS293" s="62"/>
    </row>
    <row r="294" spans="1:71" ht="12.75" customHeight="1">
      <c r="A294" s="37"/>
      <c r="B294" s="37"/>
      <c r="BS294" s="62"/>
    </row>
    <row r="295" spans="1:71" ht="12.75" customHeight="1">
      <c r="A295" s="37"/>
      <c r="B295" s="37"/>
      <c r="BS295" s="62"/>
    </row>
    <row r="296" spans="1:71" ht="12.75" customHeight="1">
      <c r="A296" s="37"/>
      <c r="B296" s="37"/>
      <c r="BS296" s="62"/>
    </row>
    <row r="297" spans="1:71" ht="12.75" customHeight="1">
      <c r="A297" s="37"/>
      <c r="B297" s="37"/>
      <c r="BS297" s="62"/>
    </row>
    <row r="298" spans="1:71" ht="12.75" customHeight="1">
      <c r="A298" s="37"/>
      <c r="B298" s="37"/>
      <c r="BS298" s="62"/>
    </row>
    <row r="299" spans="1:71" ht="12.75" customHeight="1">
      <c r="A299" s="37"/>
      <c r="B299" s="37"/>
      <c r="BS299" s="62"/>
    </row>
    <row r="300" spans="1:71" ht="12.75" customHeight="1">
      <c r="A300" s="37"/>
      <c r="B300" s="37"/>
      <c r="BS300" s="62"/>
    </row>
    <row r="301" spans="1:71" ht="12.75" customHeight="1">
      <c r="A301" s="37"/>
      <c r="B301" s="37"/>
      <c r="BS301" s="62"/>
    </row>
    <row r="302" spans="1:71" ht="12.75" customHeight="1">
      <c r="A302" s="37"/>
      <c r="B302" s="37"/>
      <c r="BS302" s="62"/>
    </row>
    <row r="303" spans="1:71" ht="12.75" customHeight="1">
      <c r="A303" s="37"/>
      <c r="B303" s="37"/>
      <c r="BS303" s="62"/>
    </row>
    <row r="304" spans="1:71" ht="12.75" customHeight="1">
      <c r="A304" s="37"/>
      <c r="B304" s="37"/>
      <c r="BS304" s="62"/>
    </row>
    <row r="305" spans="1:71" ht="12.75" customHeight="1">
      <c r="A305" s="37"/>
      <c r="B305" s="37"/>
      <c r="BS305" s="62"/>
    </row>
    <row r="306" spans="1:71" ht="12.75" customHeight="1">
      <c r="A306" s="37"/>
      <c r="B306" s="37"/>
      <c r="BS306" s="62"/>
    </row>
    <row r="307" spans="1:71" ht="12.75" customHeight="1">
      <c r="A307" s="37"/>
      <c r="B307" s="37"/>
      <c r="BS307" s="62"/>
    </row>
    <row r="308" spans="1:71" ht="12.75" customHeight="1">
      <c r="A308" s="37"/>
      <c r="B308" s="37"/>
      <c r="BS308" s="62"/>
    </row>
    <row r="309" spans="1:71" ht="12.75" customHeight="1">
      <c r="A309" s="37"/>
      <c r="B309" s="37"/>
      <c r="BS309" s="62"/>
    </row>
    <row r="310" spans="1:71" ht="12.75" customHeight="1">
      <c r="A310" s="37"/>
      <c r="B310" s="37"/>
      <c r="BS310" s="62"/>
    </row>
    <row r="311" spans="1:71" ht="12.75" customHeight="1">
      <c r="A311" s="37"/>
      <c r="B311" s="37"/>
      <c r="BS311" s="62"/>
    </row>
    <row r="312" spans="1:71" ht="12.75" customHeight="1">
      <c r="A312" s="37"/>
      <c r="B312" s="37"/>
      <c r="BS312" s="62"/>
    </row>
    <row r="313" spans="1:71" ht="12.75" customHeight="1">
      <c r="A313" s="37"/>
      <c r="B313" s="37"/>
      <c r="BS313" s="62"/>
    </row>
    <row r="314" spans="1:71" ht="12.75" customHeight="1">
      <c r="A314" s="37"/>
      <c r="B314" s="37"/>
      <c r="BS314" s="62"/>
    </row>
    <row r="315" spans="1:71" ht="12.75" customHeight="1">
      <c r="A315" s="37"/>
      <c r="B315" s="37"/>
      <c r="BS315" s="62"/>
    </row>
    <row r="316" spans="1:71" ht="12.75" customHeight="1">
      <c r="A316" s="37"/>
      <c r="B316" s="37"/>
      <c r="BS316" s="62"/>
    </row>
    <row r="317" spans="1:71" ht="12.75" customHeight="1">
      <c r="A317" s="37"/>
      <c r="B317" s="37"/>
      <c r="BS317" s="62"/>
    </row>
    <row r="318" spans="1:71" ht="12.75" customHeight="1">
      <c r="A318" s="37"/>
      <c r="B318" s="37"/>
      <c r="BS318" s="62"/>
    </row>
    <row r="319" spans="1:71" ht="12.75" customHeight="1">
      <c r="A319" s="37"/>
      <c r="B319" s="37"/>
      <c r="BS319" s="62"/>
    </row>
    <row r="320" spans="1:71" ht="12.75" customHeight="1">
      <c r="A320" s="37"/>
      <c r="B320" s="37"/>
      <c r="BS320" s="62"/>
    </row>
    <row r="321" spans="1:71" ht="12.75" customHeight="1">
      <c r="A321" s="37"/>
      <c r="B321" s="37"/>
      <c r="BS321" s="62"/>
    </row>
    <row r="322" spans="1:71" ht="12.75" customHeight="1">
      <c r="A322" s="37"/>
      <c r="B322" s="37"/>
      <c r="BS322" s="62"/>
    </row>
    <row r="323" spans="1:71" ht="12.75" customHeight="1">
      <c r="A323" s="37"/>
      <c r="B323" s="37"/>
      <c r="BS323" s="62"/>
    </row>
    <row r="324" spans="1:71" ht="12.75" customHeight="1">
      <c r="A324" s="37"/>
      <c r="B324" s="37"/>
      <c r="BS324" s="62"/>
    </row>
    <row r="325" spans="1:71" ht="12.75" customHeight="1">
      <c r="A325" s="37"/>
      <c r="B325" s="37"/>
      <c r="BS325" s="62"/>
    </row>
    <row r="326" spans="1:71" ht="12.75" customHeight="1">
      <c r="A326" s="37"/>
      <c r="B326" s="37"/>
      <c r="BS326" s="62"/>
    </row>
    <row r="327" spans="1:71" ht="12.75" customHeight="1">
      <c r="A327" s="37"/>
      <c r="B327" s="37"/>
      <c r="BS327" s="62"/>
    </row>
    <row r="328" spans="1:71" ht="12.75" customHeight="1">
      <c r="A328" s="37"/>
      <c r="B328" s="37"/>
      <c r="BS328" s="62"/>
    </row>
    <row r="329" spans="1:71" ht="12.75" customHeight="1">
      <c r="A329" s="37"/>
      <c r="B329" s="37"/>
      <c r="BS329" s="62"/>
    </row>
    <row r="330" spans="1:71" ht="12.75" customHeight="1">
      <c r="A330" s="37"/>
      <c r="B330" s="37"/>
      <c r="BS330" s="62"/>
    </row>
    <row r="331" spans="1:71" ht="12.75" customHeight="1">
      <c r="A331" s="37"/>
      <c r="B331" s="37"/>
      <c r="BS331" s="62"/>
    </row>
    <row r="332" spans="1:71" ht="12.75" customHeight="1">
      <c r="A332" s="37"/>
      <c r="B332" s="37"/>
      <c r="BS332" s="62"/>
    </row>
    <row r="333" spans="1:71" ht="12.75" customHeight="1">
      <c r="A333" s="37"/>
      <c r="B333" s="37"/>
      <c r="BS333" s="62"/>
    </row>
    <row r="334" spans="1:71" ht="12.75" customHeight="1">
      <c r="A334" s="37"/>
      <c r="B334" s="37"/>
      <c r="BS334" s="62"/>
    </row>
    <row r="335" spans="1:71" ht="12.75" customHeight="1">
      <c r="A335" s="37"/>
      <c r="B335" s="37"/>
      <c r="BS335" s="62"/>
    </row>
    <row r="336" spans="1:71" ht="12.75" customHeight="1">
      <c r="A336" s="37"/>
      <c r="B336" s="37"/>
      <c r="BS336" s="62"/>
    </row>
    <row r="337" spans="1:71" ht="12.75" customHeight="1">
      <c r="A337" s="37"/>
      <c r="B337" s="37"/>
      <c r="BS337" s="62"/>
    </row>
    <row r="338" spans="1:71" ht="12.75" customHeight="1">
      <c r="A338" s="37"/>
      <c r="B338" s="37"/>
      <c r="BS338" s="62"/>
    </row>
    <row r="339" spans="1:71" ht="12.75" customHeight="1">
      <c r="A339" s="37"/>
      <c r="B339" s="37"/>
      <c r="BS339" s="62"/>
    </row>
    <row r="340" spans="1:71" ht="12.75" customHeight="1">
      <c r="A340" s="37"/>
      <c r="B340" s="37"/>
      <c r="BS340" s="62"/>
    </row>
    <row r="341" spans="1:71" ht="12.75" customHeight="1">
      <c r="A341" s="37"/>
      <c r="B341" s="37"/>
      <c r="BS341" s="62"/>
    </row>
    <row r="342" spans="1:71" ht="12.75" customHeight="1">
      <c r="A342" s="37"/>
      <c r="B342" s="37"/>
      <c r="BS342" s="62"/>
    </row>
    <row r="343" spans="1:71" ht="12.75" customHeight="1">
      <c r="A343" s="37"/>
      <c r="B343" s="37"/>
      <c r="BS343" s="62"/>
    </row>
    <row r="344" spans="1:71" ht="12.75" customHeight="1">
      <c r="A344" s="37"/>
      <c r="B344" s="37"/>
      <c r="BS344" s="62"/>
    </row>
    <row r="345" spans="1:71" ht="12.75" customHeight="1">
      <c r="A345" s="37"/>
      <c r="B345" s="37"/>
      <c r="BS345" s="62"/>
    </row>
    <row r="346" spans="1:71" ht="12.75" customHeight="1">
      <c r="A346" s="37"/>
      <c r="B346" s="37"/>
      <c r="BS346" s="62"/>
    </row>
    <row r="347" spans="1:71" ht="12.75" customHeight="1">
      <c r="A347" s="37"/>
      <c r="B347" s="37"/>
      <c r="BS347" s="62"/>
    </row>
    <row r="348" spans="1:71" ht="12.75" customHeight="1">
      <c r="A348" s="37"/>
      <c r="B348" s="37"/>
      <c r="BS348" s="62"/>
    </row>
    <row r="349" spans="1:71" ht="12.75" customHeight="1">
      <c r="A349" s="37"/>
      <c r="B349" s="37"/>
      <c r="BS349" s="62"/>
    </row>
    <row r="350" spans="1:71" ht="12.75" customHeight="1">
      <c r="A350" s="37"/>
      <c r="B350" s="37"/>
      <c r="BS350" s="62"/>
    </row>
    <row r="351" spans="1:71" ht="12.75" customHeight="1">
      <c r="A351" s="37"/>
      <c r="B351" s="37"/>
      <c r="BS351" s="62"/>
    </row>
    <row r="352" spans="1:71" ht="12.75" customHeight="1">
      <c r="A352" s="37"/>
      <c r="B352" s="37"/>
      <c r="BS352" s="62"/>
    </row>
    <row r="353" spans="1:71" ht="12.75" customHeight="1">
      <c r="A353" s="37"/>
      <c r="B353" s="37"/>
      <c r="BS353" s="62"/>
    </row>
    <row r="354" spans="1:71" ht="12.75" customHeight="1">
      <c r="A354" s="37"/>
      <c r="B354" s="37"/>
      <c r="BS354" s="62"/>
    </row>
    <row r="355" spans="1:71" ht="12.75" customHeight="1">
      <c r="A355" s="37"/>
      <c r="B355" s="37"/>
      <c r="BS355" s="62"/>
    </row>
    <row r="356" spans="1:71" ht="12.75" customHeight="1">
      <c r="A356" s="37"/>
      <c r="B356" s="37"/>
      <c r="BS356" s="62"/>
    </row>
    <row r="357" spans="1:71" ht="12.75" customHeight="1">
      <c r="A357" s="37"/>
      <c r="B357" s="37"/>
      <c r="BS357" s="62"/>
    </row>
    <row r="358" spans="1:71" ht="12.75" customHeight="1">
      <c r="A358" s="37"/>
      <c r="B358" s="37"/>
      <c r="BS358" s="62"/>
    </row>
    <row r="359" spans="1:71" ht="12.75" customHeight="1">
      <c r="A359" s="37"/>
      <c r="B359" s="37"/>
      <c r="BS359" s="62"/>
    </row>
    <row r="360" spans="1:71" ht="12.75" customHeight="1">
      <c r="A360" s="37"/>
      <c r="B360" s="37"/>
      <c r="BS360" s="62"/>
    </row>
    <row r="361" spans="1:71" ht="12.75" customHeight="1">
      <c r="A361" s="37"/>
      <c r="B361" s="37"/>
      <c r="BS361" s="62"/>
    </row>
    <row r="362" spans="1:71" ht="12.75" customHeight="1">
      <c r="A362" s="37"/>
      <c r="B362" s="37"/>
      <c r="BS362" s="62"/>
    </row>
    <row r="363" spans="1:71" ht="12.75" customHeight="1">
      <c r="A363" s="37"/>
      <c r="B363" s="37"/>
      <c r="BS363" s="62"/>
    </row>
    <row r="364" spans="1:71" ht="12.75" customHeight="1">
      <c r="A364" s="37"/>
      <c r="B364" s="37"/>
      <c r="BS364" s="62"/>
    </row>
    <row r="365" spans="1:71" ht="12.75" customHeight="1">
      <c r="A365" s="37"/>
      <c r="B365" s="37"/>
      <c r="BS365" s="62"/>
    </row>
    <row r="366" spans="1:71" ht="12.75" customHeight="1">
      <c r="A366" s="37"/>
      <c r="B366" s="37"/>
      <c r="BS366" s="62"/>
    </row>
    <row r="367" spans="1:71" ht="12.75" customHeight="1">
      <c r="A367" s="37"/>
      <c r="B367" s="37"/>
      <c r="BS367" s="62"/>
    </row>
    <row r="368" spans="1:71" ht="12.75" customHeight="1">
      <c r="A368" s="37"/>
      <c r="B368" s="37"/>
      <c r="BS368" s="62"/>
    </row>
    <row r="369" spans="1:71" ht="12.75" customHeight="1">
      <c r="A369" s="37"/>
      <c r="B369" s="37"/>
      <c r="BS369" s="62"/>
    </row>
    <row r="370" spans="1:71" ht="12.75" customHeight="1">
      <c r="A370" s="37"/>
      <c r="B370" s="37"/>
      <c r="BS370" s="62"/>
    </row>
    <row r="371" spans="1:71" ht="12.75" customHeight="1">
      <c r="A371" s="37"/>
      <c r="B371" s="37"/>
      <c r="BS371" s="62"/>
    </row>
    <row r="372" spans="1:71" ht="12.75" customHeight="1">
      <c r="A372" s="37"/>
      <c r="B372" s="37"/>
      <c r="BS372" s="62"/>
    </row>
    <row r="373" spans="1:71" ht="12.75" customHeight="1">
      <c r="A373" s="37"/>
      <c r="B373" s="37"/>
      <c r="BS373" s="62"/>
    </row>
    <row r="374" spans="1:71" ht="12.75" customHeight="1">
      <c r="A374" s="37"/>
      <c r="B374" s="37"/>
      <c r="BS374" s="62"/>
    </row>
    <row r="375" spans="1:71" ht="12.75" customHeight="1">
      <c r="A375" s="37"/>
      <c r="B375" s="37"/>
      <c r="BS375" s="62"/>
    </row>
    <row r="376" spans="1:71" ht="12.75" customHeight="1">
      <c r="A376" s="37"/>
      <c r="B376" s="37"/>
      <c r="BS376" s="62"/>
    </row>
    <row r="377" spans="1:71" ht="12.75" customHeight="1">
      <c r="A377" s="37"/>
      <c r="B377" s="37"/>
      <c r="BS377" s="62"/>
    </row>
    <row r="378" spans="1:71" ht="12.75" customHeight="1">
      <c r="A378" s="37"/>
      <c r="B378" s="37"/>
      <c r="BS378" s="62"/>
    </row>
    <row r="379" spans="1:71" ht="12.75" customHeight="1">
      <c r="A379" s="37"/>
      <c r="B379" s="37"/>
      <c r="BS379" s="62"/>
    </row>
    <row r="380" spans="1:71" ht="12.75" customHeight="1">
      <c r="A380" s="37"/>
      <c r="B380" s="37"/>
      <c r="BS380" s="62"/>
    </row>
    <row r="381" spans="1:71" ht="12.75" customHeight="1">
      <c r="A381" s="37"/>
      <c r="B381" s="37"/>
      <c r="BS381" s="62"/>
    </row>
    <row r="382" spans="1:71" ht="12.75" customHeight="1">
      <c r="A382" s="37"/>
      <c r="B382" s="37"/>
      <c r="BS382" s="62"/>
    </row>
    <row r="383" spans="1:71" ht="12.75" customHeight="1">
      <c r="A383" s="37"/>
      <c r="B383" s="37"/>
      <c r="BS383" s="62"/>
    </row>
    <row r="384" spans="1:71" ht="12.75" customHeight="1">
      <c r="A384" s="37"/>
      <c r="B384" s="37"/>
      <c r="BS384" s="62"/>
    </row>
    <row r="385" spans="1:71" ht="12.75" customHeight="1">
      <c r="A385" s="37"/>
      <c r="B385" s="37"/>
      <c r="BS385" s="62"/>
    </row>
    <row r="386" spans="1:71" ht="12.75" customHeight="1">
      <c r="A386" s="37"/>
      <c r="B386" s="37"/>
      <c r="BS386" s="62"/>
    </row>
    <row r="387" spans="1:71" ht="12.75" customHeight="1">
      <c r="A387" s="37"/>
      <c r="B387" s="37"/>
      <c r="BS387" s="62"/>
    </row>
    <row r="388" spans="1:71" ht="12.75" customHeight="1">
      <c r="A388" s="37"/>
      <c r="B388" s="37"/>
      <c r="BS388" s="62"/>
    </row>
    <row r="389" spans="1:71" ht="12.75" customHeight="1">
      <c r="A389" s="37"/>
      <c r="B389" s="37"/>
      <c r="BS389" s="62"/>
    </row>
    <row r="390" spans="1:71" ht="12.75" customHeight="1">
      <c r="A390" s="37"/>
      <c r="B390" s="37"/>
      <c r="BS390" s="62"/>
    </row>
    <row r="391" spans="1:71" ht="12.75" customHeight="1">
      <c r="A391" s="37"/>
      <c r="B391" s="37"/>
      <c r="BS391" s="62"/>
    </row>
    <row r="392" spans="1:71" ht="12.75" customHeight="1">
      <c r="A392" s="37"/>
      <c r="B392" s="37"/>
      <c r="BS392" s="62"/>
    </row>
    <row r="393" spans="1:71" ht="12.75" customHeight="1">
      <c r="A393" s="37"/>
      <c r="B393" s="37"/>
      <c r="BS393" s="62"/>
    </row>
    <row r="394" spans="1:71" ht="12.75" customHeight="1">
      <c r="A394" s="37"/>
      <c r="B394" s="37"/>
      <c r="BS394" s="62"/>
    </row>
    <row r="395" spans="1:71" ht="12.75" customHeight="1">
      <c r="A395" s="37"/>
      <c r="B395" s="37"/>
      <c r="BS395" s="62"/>
    </row>
    <row r="396" spans="1:71" ht="12.75" customHeight="1">
      <c r="A396" s="37"/>
      <c r="B396" s="37"/>
      <c r="BS396" s="62"/>
    </row>
    <row r="397" spans="1:71" ht="12.75" customHeight="1">
      <c r="A397" s="37"/>
      <c r="B397" s="37"/>
      <c r="BS397" s="62"/>
    </row>
    <row r="398" spans="1:71" ht="12.75" customHeight="1">
      <c r="A398" s="37"/>
      <c r="B398" s="37"/>
      <c r="BS398" s="62"/>
    </row>
    <row r="399" spans="1:71" ht="12.75" customHeight="1">
      <c r="A399" s="37"/>
      <c r="B399" s="37"/>
      <c r="BS399" s="62"/>
    </row>
    <row r="400" spans="1:71" ht="12.75" customHeight="1">
      <c r="A400" s="37"/>
      <c r="B400" s="37"/>
      <c r="BS400" s="62"/>
    </row>
    <row r="401" spans="1:71" ht="12.75" customHeight="1">
      <c r="A401" s="37"/>
      <c r="B401" s="37"/>
      <c r="BS401" s="62"/>
    </row>
    <row r="402" spans="1:71" ht="12.75" customHeight="1">
      <c r="A402" s="37"/>
      <c r="B402" s="37"/>
      <c r="BS402" s="62"/>
    </row>
    <row r="403" spans="1:71" ht="12.75" customHeight="1">
      <c r="A403" s="37"/>
      <c r="B403" s="37"/>
      <c r="BS403" s="62"/>
    </row>
    <row r="404" spans="1:71" ht="12.75" customHeight="1">
      <c r="A404" s="37"/>
      <c r="B404" s="37"/>
      <c r="BS404" s="62"/>
    </row>
    <row r="405" spans="1:71" ht="12.75" customHeight="1">
      <c r="A405" s="37"/>
      <c r="B405" s="37"/>
      <c r="BS405" s="62"/>
    </row>
    <row r="406" spans="1:71" ht="12.75" customHeight="1">
      <c r="A406" s="37"/>
      <c r="B406" s="37"/>
      <c r="BS406" s="62"/>
    </row>
    <row r="407" spans="1:71" ht="12.75" customHeight="1">
      <c r="A407" s="37"/>
      <c r="B407" s="37"/>
      <c r="BS407" s="62"/>
    </row>
    <row r="408" spans="1:71" ht="12.75" customHeight="1">
      <c r="A408" s="37"/>
      <c r="B408" s="37"/>
      <c r="BS408" s="62"/>
    </row>
    <row r="409" spans="1:71" ht="12.75" customHeight="1">
      <c r="A409" s="37"/>
      <c r="B409" s="37"/>
      <c r="BS409" s="62"/>
    </row>
    <row r="410" spans="1:71" ht="12.75" customHeight="1">
      <c r="A410" s="37"/>
      <c r="B410" s="37"/>
      <c r="BS410" s="62"/>
    </row>
    <row r="411" spans="1:71" ht="12.75" customHeight="1">
      <c r="A411" s="37"/>
      <c r="B411" s="37"/>
      <c r="BS411" s="62"/>
    </row>
    <row r="412" spans="1:71" ht="12.75" customHeight="1">
      <c r="A412" s="37"/>
      <c r="B412" s="37"/>
      <c r="BS412" s="62"/>
    </row>
    <row r="413" spans="1:71" ht="12.75" customHeight="1">
      <c r="A413" s="37"/>
      <c r="B413" s="37"/>
      <c r="BS413" s="62"/>
    </row>
    <row r="414" spans="1:71" ht="12.75" customHeight="1">
      <c r="A414" s="37"/>
      <c r="B414" s="37"/>
      <c r="BS414" s="62"/>
    </row>
    <row r="415" spans="1:71" ht="12.75" customHeight="1">
      <c r="A415" s="37"/>
      <c r="B415" s="37"/>
      <c r="BS415" s="62"/>
    </row>
    <row r="416" spans="1:71" ht="12.75" customHeight="1">
      <c r="A416" s="37"/>
      <c r="B416" s="37"/>
      <c r="BS416" s="62"/>
    </row>
    <row r="417" spans="1:71" ht="12.75" customHeight="1">
      <c r="A417" s="37"/>
      <c r="B417" s="37"/>
      <c r="BS417" s="62"/>
    </row>
    <row r="418" spans="1:71" ht="12.75" customHeight="1">
      <c r="A418" s="37"/>
      <c r="B418" s="37"/>
      <c r="BS418" s="62"/>
    </row>
    <row r="419" spans="1:71" ht="12.75" customHeight="1">
      <c r="A419" s="37"/>
      <c r="B419" s="37"/>
      <c r="BS419" s="62"/>
    </row>
    <row r="420" spans="1:71" ht="12.75" customHeight="1">
      <c r="A420" s="37"/>
      <c r="B420" s="37"/>
      <c r="BS420" s="62"/>
    </row>
    <row r="421" spans="1:71" ht="12.75" customHeight="1">
      <c r="A421" s="37"/>
      <c r="B421" s="37"/>
      <c r="BS421" s="62"/>
    </row>
    <row r="422" spans="1:71" ht="12.75" customHeight="1">
      <c r="A422" s="37"/>
      <c r="B422" s="37"/>
      <c r="BS422" s="62"/>
    </row>
    <row r="423" spans="1:71" ht="12.75" customHeight="1">
      <c r="A423" s="37"/>
      <c r="B423" s="37"/>
      <c r="BS423" s="62"/>
    </row>
    <row r="424" spans="1:71" ht="12.75" customHeight="1">
      <c r="A424" s="37"/>
      <c r="B424" s="37"/>
      <c r="BS424" s="62"/>
    </row>
    <row r="425" spans="1:71" ht="12.75" customHeight="1">
      <c r="A425" s="37"/>
      <c r="B425" s="37"/>
      <c r="BS425" s="62"/>
    </row>
    <row r="426" spans="1:71" ht="12.75" customHeight="1">
      <c r="A426" s="37"/>
      <c r="B426" s="37"/>
      <c r="BS426" s="62"/>
    </row>
    <row r="427" spans="1:71" ht="12.75" customHeight="1">
      <c r="A427" s="37"/>
      <c r="B427" s="37"/>
      <c r="BS427" s="62"/>
    </row>
    <row r="428" spans="1:71" ht="12.75" customHeight="1">
      <c r="A428" s="37"/>
      <c r="B428" s="37"/>
      <c r="BS428" s="62"/>
    </row>
    <row r="429" spans="1:71" ht="12.75" customHeight="1">
      <c r="A429" s="37"/>
      <c r="B429" s="37"/>
      <c r="BS429" s="62"/>
    </row>
    <row r="430" spans="1:71" ht="12.75" customHeight="1">
      <c r="A430" s="37"/>
      <c r="B430" s="37"/>
      <c r="BS430" s="62"/>
    </row>
    <row r="431" spans="1:71" ht="12.75" customHeight="1">
      <c r="A431" s="37"/>
      <c r="B431" s="37"/>
      <c r="BS431" s="62"/>
    </row>
    <row r="432" spans="1:71" ht="12.75" customHeight="1">
      <c r="A432" s="37"/>
      <c r="B432" s="37"/>
      <c r="BS432" s="62"/>
    </row>
    <row r="433" spans="1:71" ht="12.75" customHeight="1">
      <c r="A433" s="37"/>
      <c r="B433" s="37"/>
      <c r="BS433" s="62"/>
    </row>
    <row r="434" spans="1:71" ht="12.75" customHeight="1">
      <c r="A434" s="37"/>
      <c r="B434" s="37"/>
      <c r="BS434" s="62"/>
    </row>
    <row r="435" spans="1:71" ht="12.75" customHeight="1">
      <c r="A435" s="37"/>
      <c r="B435" s="37"/>
      <c r="BS435" s="62"/>
    </row>
    <row r="436" spans="1:71" ht="12.75" customHeight="1">
      <c r="A436" s="37"/>
      <c r="B436" s="37"/>
      <c r="BS436" s="62"/>
    </row>
    <row r="437" spans="1:71" ht="12.75" customHeight="1">
      <c r="A437" s="37"/>
      <c r="B437" s="37"/>
      <c r="BS437" s="62"/>
    </row>
    <row r="438" spans="1:71" ht="12.75" customHeight="1">
      <c r="A438" s="37"/>
      <c r="B438" s="37"/>
      <c r="BS438" s="62"/>
    </row>
    <row r="439" spans="1:71" ht="12.75" customHeight="1">
      <c r="A439" s="37"/>
      <c r="B439" s="37"/>
      <c r="BS439" s="62"/>
    </row>
    <row r="440" spans="1:71" ht="12.75" customHeight="1">
      <c r="A440" s="37"/>
      <c r="B440" s="37"/>
      <c r="BS440" s="62"/>
    </row>
    <row r="441" spans="1:71" ht="12.75" customHeight="1">
      <c r="A441" s="37"/>
      <c r="B441" s="37"/>
      <c r="BS441" s="62"/>
    </row>
    <row r="442" spans="1:71" ht="12.75" customHeight="1">
      <c r="A442" s="37"/>
      <c r="B442" s="37"/>
      <c r="BS442" s="62"/>
    </row>
    <row r="443" spans="1:71" ht="12.75" customHeight="1">
      <c r="A443" s="37"/>
      <c r="B443" s="37"/>
      <c r="BS443" s="62"/>
    </row>
    <row r="444" spans="1:71" ht="12.75" customHeight="1">
      <c r="A444" s="37"/>
      <c r="B444" s="37"/>
      <c r="BS444" s="62"/>
    </row>
    <row r="445" spans="1:71" ht="12.75" customHeight="1">
      <c r="A445" s="37"/>
      <c r="B445" s="37"/>
      <c r="BS445" s="62"/>
    </row>
    <row r="446" spans="1:71" ht="12.75" customHeight="1">
      <c r="A446" s="37"/>
      <c r="B446" s="37"/>
      <c r="BS446" s="62"/>
    </row>
    <row r="447" spans="1:71" ht="12.75" customHeight="1">
      <c r="A447" s="37"/>
      <c r="B447" s="37"/>
      <c r="BS447" s="62"/>
    </row>
    <row r="448" spans="1:71" ht="12.75" customHeight="1">
      <c r="A448" s="37"/>
      <c r="B448" s="37"/>
      <c r="BS448" s="62"/>
    </row>
    <row r="449" spans="1:71" ht="12.75" customHeight="1">
      <c r="A449" s="37"/>
      <c r="B449" s="37"/>
      <c r="BS449" s="62"/>
    </row>
    <row r="450" spans="1:71" ht="12.75" customHeight="1">
      <c r="A450" s="37"/>
      <c r="B450" s="37"/>
      <c r="BS450" s="62"/>
    </row>
    <row r="451" spans="1:71" ht="12.75" customHeight="1">
      <c r="A451" s="37"/>
      <c r="B451" s="37"/>
      <c r="BS451" s="62"/>
    </row>
    <row r="452" spans="1:71" ht="12.75" customHeight="1">
      <c r="A452" s="37"/>
      <c r="B452" s="37"/>
      <c r="BS452" s="62"/>
    </row>
    <row r="453" spans="1:71" ht="12.75" customHeight="1">
      <c r="A453" s="37"/>
      <c r="B453" s="37"/>
      <c r="BS453" s="62"/>
    </row>
    <row r="454" spans="1:71" ht="12.75" customHeight="1">
      <c r="A454" s="37"/>
      <c r="B454" s="37"/>
      <c r="BS454" s="62"/>
    </row>
    <row r="455" spans="1:71" ht="12.75" customHeight="1">
      <c r="A455" s="37"/>
      <c r="B455" s="37"/>
      <c r="BS455" s="62"/>
    </row>
    <row r="456" spans="1:71" ht="12.75" customHeight="1">
      <c r="A456" s="37"/>
      <c r="B456" s="37"/>
      <c r="BS456" s="62"/>
    </row>
    <row r="457" spans="1:71" ht="12.75" customHeight="1">
      <c r="A457" s="37"/>
      <c r="B457" s="37"/>
      <c r="BS457" s="62"/>
    </row>
    <row r="458" spans="1:71" ht="12.75" customHeight="1">
      <c r="A458" s="37"/>
      <c r="B458" s="37"/>
      <c r="BS458" s="62"/>
    </row>
    <row r="459" spans="1:71" ht="12.75" customHeight="1">
      <c r="A459" s="37"/>
      <c r="B459" s="37"/>
      <c r="BS459" s="62"/>
    </row>
    <row r="460" spans="1:71" ht="12.75" customHeight="1">
      <c r="A460" s="37"/>
      <c r="B460" s="37"/>
      <c r="BS460" s="62"/>
    </row>
    <row r="461" spans="1:71" ht="12.75" customHeight="1">
      <c r="A461" s="37"/>
      <c r="B461" s="37"/>
      <c r="BS461" s="62"/>
    </row>
    <row r="462" spans="1:71" ht="12.75" customHeight="1">
      <c r="A462" s="37"/>
      <c r="B462" s="37"/>
      <c r="BS462" s="62"/>
    </row>
    <row r="463" spans="1:71" ht="12.75" customHeight="1">
      <c r="A463" s="37"/>
      <c r="B463" s="37"/>
      <c r="BS463" s="62"/>
    </row>
    <row r="464" spans="1:71" ht="12.75" customHeight="1">
      <c r="A464" s="37"/>
      <c r="B464" s="37"/>
      <c r="BS464" s="62"/>
    </row>
    <row r="465" spans="1:71" ht="12.75" customHeight="1">
      <c r="A465" s="37"/>
      <c r="B465" s="37"/>
      <c r="BS465" s="62"/>
    </row>
    <row r="466" spans="1:71" ht="12.75" customHeight="1">
      <c r="A466" s="37"/>
      <c r="B466" s="37"/>
      <c r="BS466" s="62"/>
    </row>
    <row r="467" spans="1:71" ht="12.75" customHeight="1">
      <c r="A467" s="37"/>
      <c r="B467" s="37"/>
      <c r="BS467" s="62"/>
    </row>
    <row r="468" spans="1:71" ht="12.75" customHeight="1">
      <c r="A468" s="37"/>
      <c r="B468" s="37"/>
      <c r="BS468" s="62"/>
    </row>
    <row r="469" spans="1:71" ht="12.75" customHeight="1">
      <c r="A469" s="37"/>
      <c r="B469" s="37"/>
      <c r="BS469" s="62"/>
    </row>
    <row r="470" spans="1:71" ht="12.75" customHeight="1">
      <c r="A470" s="37"/>
      <c r="B470" s="37"/>
      <c r="BS470" s="62"/>
    </row>
    <row r="471" spans="1:71" ht="12.75" customHeight="1">
      <c r="A471" s="37"/>
      <c r="B471" s="37"/>
      <c r="BS471" s="62"/>
    </row>
    <row r="472" spans="1:71" ht="12.75" customHeight="1">
      <c r="A472" s="37"/>
      <c r="B472" s="37"/>
      <c r="BS472" s="62"/>
    </row>
    <row r="473" spans="1:71" ht="12.75" customHeight="1">
      <c r="A473" s="37"/>
      <c r="B473" s="37"/>
      <c r="BS473" s="62"/>
    </row>
    <row r="474" spans="1:71" ht="12.75" customHeight="1">
      <c r="A474" s="37"/>
      <c r="B474" s="37"/>
      <c r="BS474" s="62"/>
    </row>
    <row r="475" spans="1:71" ht="12.75" customHeight="1">
      <c r="A475" s="37"/>
      <c r="B475" s="37"/>
      <c r="BS475" s="62"/>
    </row>
    <row r="476" spans="1:71" ht="12.75" customHeight="1">
      <c r="A476" s="37"/>
      <c r="B476" s="37"/>
      <c r="BS476" s="62"/>
    </row>
    <row r="477" spans="1:71" ht="12.75" customHeight="1">
      <c r="A477" s="37"/>
      <c r="B477" s="37"/>
      <c r="BS477" s="62"/>
    </row>
    <row r="478" spans="1:71" ht="12.75" customHeight="1">
      <c r="A478" s="37"/>
      <c r="B478" s="37"/>
      <c r="BS478" s="62"/>
    </row>
    <row r="479" spans="1:71" ht="12.75" customHeight="1">
      <c r="A479" s="37"/>
      <c r="B479" s="37"/>
      <c r="BS479" s="62"/>
    </row>
    <row r="480" spans="1:71" ht="12.75" customHeight="1">
      <c r="A480" s="37"/>
      <c r="B480" s="37"/>
      <c r="BS480" s="62"/>
    </row>
    <row r="481" spans="1:71" ht="12.75" customHeight="1">
      <c r="A481" s="37"/>
      <c r="B481" s="37"/>
      <c r="BS481" s="62"/>
    </row>
    <row r="482" spans="1:71" ht="12.75" customHeight="1">
      <c r="A482" s="37"/>
      <c r="B482" s="37"/>
      <c r="BS482" s="62"/>
    </row>
    <row r="483" spans="1:71" ht="12.75" customHeight="1">
      <c r="A483" s="37"/>
      <c r="B483" s="37"/>
      <c r="BS483" s="62"/>
    </row>
    <row r="484" spans="1:71" ht="12.75" customHeight="1">
      <c r="A484" s="37"/>
      <c r="B484" s="37"/>
      <c r="BS484" s="62"/>
    </row>
    <row r="485" spans="1:71" ht="12.75" customHeight="1">
      <c r="A485" s="37"/>
      <c r="B485" s="37"/>
      <c r="BS485" s="62"/>
    </row>
    <row r="486" spans="1:71" ht="12.75" customHeight="1">
      <c r="A486" s="37"/>
      <c r="B486" s="37"/>
      <c r="BS486" s="62"/>
    </row>
    <row r="487" spans="1:71" ht="12.75" customHeight="1">
      <c r="A487" s="37"/>
      <c r="B487" s="37"/>
      <c r="BS487" s="62"/>
    </row>
    <row r="488" spans="1:71" ht="12.75" customHeight="1">
      <c r="A488" s="37"/>
      <c r="B488" s="37"/>
      <c r="BS488" s="62"/>
    </row>
    <row r="489" spans="1:71" ht="12.75" customHeight="1">
      <c r="A489" s="37"/>
      <c r="B489" s="37"/>
      <c r="BS489" s="62"/>
    </row>
    <row r="490" spans="1:71" ht="12.75" customHeight="1">
      <c r="A490" s="37"/>
      <c r="B490" s="37"/>
      <c r="BS490" s="62"/>
    </row>
    <row r="491" spans="1:71" ht="12.75" customHeight="1">
      <c r="A491" s="37"/>
      <c r="B491" s="37"/>
      <c r="BS491" s="62"/>
    </row>
    <row r="492" spans="1:71" ht="12.75" customHeight="1">
      <c r="A492" s="37"/>
      <c r="B492" s="37"/>
      <c r="BS492" s="62"/>
    </row>
    <row r="493" spans="1:71" ht="12.75" customHeight="1">
      <c r="A493" s="37"/>
      <c r="B493" s="37"/>
      <c r="BS493" s="62"/>
    </row>
    <row r="494" spans="1:71" ht="12.75" customHeight="1">
      <c r="A494" s="37"/>
      <c r="B494" s="37"/>
      <c r="BS494" s="62"/>
    </row>
    <row r="495" spans="1:71" ht="12.75" customHeight="1">
      <c r="A495" s="37"/>
      <c r="B495" s="37"/>
      <c r="BS495" s="62"/>
    </row>
    <row r="496" spans="1:71" ht="12.75" customHeight="1">
      <c r="A496" s="37"/>
      <c r="B496" s="37"/>
      <c r="BS496" s="62"/>
    </row>
    <row r="497" spans="1:71" ht="12.75" customHeight="1">
      <c r="A497" s="37"/>
      <c r="B497" s="37"/>
      <c r="BS497" s="62"/>
    </row>
    <row r="498" spans="1:71" ht="12.75" customHeight="1">
      <c r="A498" s="37"/>
      <c r="B498" s="37"/>
      <c r="BS498" s="62"/>
    </row>
    <row r="499" spans="1:71" ht="12.75" customHeight="1">
      <c r="A499" s="37"/>
      <c r="B499" s="37"/>
      <c r="BS499" s="62"/>
    </row>
    <row r="500" spans="1:71" ht="12.75" customHeight="1">
      <c r="A500" s="37"/>
      <c r="B500" s="37"/>
      <c r="BS500" s="62"/>
    </row>
    <row r="501" spans="1:71" ht="12.75" customHeight="1">
      <c r="A501" s="37"/>
      <c r="B501" s="37"/>
      <c r="BS501" s="62"/>
    </row>
    <row r="502" spans="1:71" ht="12.75" customHeight="1">
      <c r="A502" s="37"/>
      <c r="B502" s="37"/>
      <c r="BS502" s="62"/>
    </row>
    <row r="503" spans="1:71" ht="12.75" customHeight="1">
      <c r="A503" s="37"/>
      <c r="B503" s="37"/>
      <c r="BS503" s="62"/>
    </row>
    <row r="504" spans="1:71" ht="12.75" customHeight="1">
      <c r="A504" s="37"/>
      <c r="B504" s="37"/>
      <c r="BS504" s="62"/>
    </row>
    <row r="505" spans="1:71" ht="12.75" customHeight="1">
      <c r="A505" s="37"/>
      <c r="B505" s="37"/>
      <c r="BS505" s="62"/>
    </row>
    <row r="506" spans="1:71" ht="12.75" customHeight="1">
      <c r="A506" s="37"/>
      <c r="B506" s="37"/>
      <c r="BS506" s="62"/>
    </row>
    <row r="507" spans="1:71" ht="12.75" customHeight="1">
      <c r="A507" s="37"/>
      <c r="B507" s="37"/>
      <c r="BS507" s="62"/>
    </row>
    <row r="508" spans="1:71" ht="12.75" customHeight="1">
      <c r="A508" s="37"/>
      <c r="B508" s="37"/>
      <c r="BS508" s="62"/>
    </row>
    <row r="509" spans="1:71" ht="12.75" customHeight="1">
      <c r="A509" s="37"/>
      <c r="B509" s="37"/>
      <c r="BS509" s="62"/>
    </row>
    <row r="510" spans="1:71" ht="12.75" customHeight="1">
      <c r="A510" s="37"/>
      <c r="B510" s="37"/>
      <c r="BS510" s="62"/>
    </row>
    <row r="511" spans="1:71" ht="12.75" customHeight="1">
      <c r="A511" s="37"/>
      <c r="B511" s="37"/>
      <c r="BS511" s="62"/>
    </row>
    <row r="512" spans="1:71" ht="12.75" customHeight="1">
      <c r="A512" s="37"/>
      <c r="B512" s="37"/>
      <c r="BS512" s="62"/>
    </row>
    <row r="513" spans="1:71" ht="12.75" customHeight="1">
      <c r="A513" s="37"/>
      <c r="B513" s="37"/>
      <c r="BS513" s="62"/>
    </row>
    <row r="514" spans="1:71" ht="12.75" customHeight="1">
      <c r="A514" s="37"/>
      <c r="B514" s="37"/>
      <c r="BS514" s="62"/>
    </row>
    <row r="515" spans="1:71" ht="12.75" customHeight="1">
      <c r="A515" s="37"/>
      <c r="B515" s="37"/>
      <c r="BS515" s="62"/>
    </row>
    <row r="516" spans="1:71" ht="12.75" customHeight="1">
      <c r="A516" s="37"/>
      <c r="B516" s="37"/>
      <c r="BS516" s="62"/>
    </row>
    <row r="517" spans="1:71" ht="12.75" customHeight="1">
      <c r="A517" s="37"/>
      <c r="B517" s="37"/>
      <c r="BS517" s="62"/>
    </row>
    <row r="518" spans="1:71" ht="12.75" customHeight="1">
      <c r="A518" s="37"/>
      <c r="B518" s="37"/>
      <c r="BS518" s="62"/>
    </row>
    <row r="519" spans="1:71" ht="12.75" customHeight="1">
      <c r="A519" s="37"/>
      <c r="B519" s="37"/>
      <c r="BS519" s="62"/>
    </row>
    <row r="520" spans="1:71" ht="12.75" customHeight="1">
      <c r="A520" s="37"/>
      <c r="B520" s="37"/>
      <c r="BS520" s="62"/>
    </row>
    <row r="521" spans="1:71" ht="12.75" customHeight="1">
      <c r="A521" s="37"/>
      <c r="B521" s="37"/>
      <c r="BS521" s="62"/>
    </row>
    <row r="522" spans="1:71" ht="12.75" customHeight="1">
      <c r="A522" s="37"/>
      <c r="B522" s="37"/>
      <c r="BS522" s="62"/>
    </row>
    <row r="523" spans="1:71" ht="12.75" customHeight="1">
      <c r="A523" s="37"/>
      <c r="B523" s="37"/>
      <c r="BS523" s="62"/>
    </row>
    <row r="524" spans="1:71" ht="12.75" customHeight="1">
      <c r="A524" s="37"/>
      <c r="B524" s="37"/>
      <c r="BS524" s="62"/>
    </row>
    <row r="525" spans="1:71" ht="12.75" customHeight="1">
      <c r="A525" s="37"/>
      <c r="B525" s="37"/>
      <c r="BS525" s="62"/>
    </row>
    <row r="526" spans="1:71" ht="12.75" customHeight="1">
      <c r="A526" s="37"/>
      <c r="B526" s="37"/>
      <c r="BS526" s="62"/>
    </row>
    <row r="527" spans="1:71" ht="12.75" customHeight="1">
      <c r="A527" s="37"/>
      <c r="B527" s="37"/>
      <c r="BS527" s="62"/>
    </row>
    <row r="528" spans="1:71" ht="12.75" customHeight="1">
      <c r="A528" s="37"/>
      <c r="B528" s="37"/>
      <c r="BS528" s="62"/>
    </row>
    <row r="529" spans="1:71" ht="12.75" customHeight="1">
      <c r="A529" s="37"/>
      <c r="B529" s="37"/>
      <c r="BS529" s="62"/>
    </row>
    <row r="530" spans="1:71" ht="12.75" customHeight="1">
      <c r="A530" s="37"/>
      <c r="B530" s="37"/>
      <c r="BS530" s="62"/>
    </row>
    <row r="531" spans="1:71" ht="12.75" customHeight="1">
      <c r="A531" s="37"/>
      <c r="B531" s="37"/>
      <c r="BS531" s="62"/>
    </row>
    <row r="532" spans="1:71" ht="12.75" customHeight="1">
      <c r="A532" s="37"/>
      <c r="B532" s="37"/>
      <c r="BS532" s="62"/>
    </row>
    <row r="533" spans="1:71" ht="12.75" customHeight="1">
      <c r="A533" s="37"/>
      <c r="B533" s="37"/>
      <c r="BS533" s="62"/>
    </row>
    <row r="534" spans="1:71" ht="12.75" customHeight="1">
      <c r="A534" s="37"/>
      <c r="B534" s="37"/>
      <c r="BS534" s="62"/>
    </row>
    <row r="535" spans="1:71" ht="12.75" customHeight="1">
      <c r="A535" s="37"/>
      <c r="B535" s="37"/>
      <c r="BS535" s="62"/>
    </row>
    <row r="536" spans="1:71" ht="12.75" customHeight="1">
      <c r="A536" s="37"/>
      <c r="B536" s="37"/>
      <c r="BS536" s="62"/>
    </row>
    <row r="537" spans="1:71" ht="12.75" customHeight="1">
      <c r="A537" s="37"/>
      <c r="B537" s="37"/>
      <c r="BS537" s="62"/>
    </row>
    <row r="538" spans="1:71" ht="12.75" customHeight="1">
      <c r="A538" s="37"/>
      <c r="B538" s="37"/>
      <c r="BS538" s="62"/>
    </row>
    <row r="539" spans="1:71" ht="12.75" customHeight="1">
      <c r="A539" s="37"/>
      <c r="B539" s="37"/>
      <c r="BS539" s="62"/>
    </row>
    <row r="540" spans="1:71" ht="12.75" customHeight="1">
      <c r="A540" s="37"/>
      <c r="B540" s="37"/>
      <c r="BS540" s="62"/>
    </row>
    <row r="541" spans="1:71" ht="12.75" customHeight="1">
      <c r="A541" s="37"/>
      <c r="B541" s="37"/>
      <c r="BS541" s="62"/>
    </row>
    <row r="542" spans="1:71" ht="12.75" customHeight="1">
      <c r="A542" s="37"/>
      <c r="B542" s="37"/>
      <c r="BS542" s="62"/>
    </row>
    <row r="543" spans="1:71" ht="12.75" customHeight="1">
      <c r="A543" s="37"/>
      <c r="B543" s="37"/>
      <c r="BS543" s="62"/>
    </row>
    <row r="544" spans="1:71" ht="12.75" customHeight="1">
      <c r="A544" s="37"/>
      <c r="B544" s="37"/>
      <c r="BS544" s="62"/>
    </row>
    <row r="545" spans="1:71" ht="12.75" customHeight="1">
      <c r="A545" s="37"/>
      <c r="B545" s="37"/>
      <c r="BS545" s="62"/>
    </row>
    <row r="546" spans="1:71" ht="12.75" customHeight="1">
      <c r="A546" s="37"/>
      <c r="B546" s="37"/>
      <c r="BS546" s="62"/>
    </row>
    <row r="547" spans="1:71" ht="12.75" customHeight="1">
      <c r="A547" s="37"/>
      <c r="B547" s="37"/>
      <c r="BS547" s="62"/>
    </row>
    <row r="548" spans="1:71" ht="12.75" customHeight="1">
      <c r="A548" s="37"/>
      <c r="B548" s="37"/>
      <c r="BS548" s="62"/>
    </row>
    <row r="549" spans="1:71" ht="12.75" customHeight="1">
      <c r="A549" s="37"/>
      <c r="B549" s="37"/>
      <c r="BS549" s="62"/>
    </row>
    <row r="550" spans="1:71" ht="12.75" customHeight="1">
      <c r="A550" s="37"/>
      <c r="B550" s="37"/>
      <c r="BS550" s="62"/>
    </row>
    <row r="551" spans="1:71" ht="12.75" customHeight="1">
      <c r="A551" s="37"/>
      <c r="B551" s="37"/>
      <c r="BS551" s="62"/>
    </row>
    <row r="552" spans="1:71" ht="12.75" customHeight="1">
      <c r="A552" s="37"/>
      <c r="B552" s="37"/>
      <c r="BS552" s="62"/>
    </row>
    <row r="553" spans="1:71" ht="12.75" customHeight="1">
      <c r="A553" s="37"/>
      <c r="B553" s="37"/>
      <c r="BS553" s="62"/>
    </row>
    <row r="554" spans="1:71" ht="12.75" customHeight="1">
      <c r="A554" s="37"/>
      <c r="B554" s="37"/>
      <c r="BS554" s="62"/>
    </row>
    <row r="555" spans="1:71" ht="12.75" customHeight="1">
      <c r="A555" s="37"/>
      <c r="B555" s="37"/>
      <c r="BS555" s="62"/>
    </row>
    <row r="556" spans="1:71" ht="12.75" customHeight="1">
      <c r="A556" s="37"/>
      <c r="B556" s="37"/>
      <c r="BS556" s="62"/>
    </row>
    <row r="557" spans="1:71" ht="12.75" customHeight="1">
      <c r="A557" s="37"/>
      <c r="B557" s="37"/>
      <c r="BS557" s="62"/>
    </row>
    <row r="558" spans="1:71" ht="12.75" customHeight="1">
      <c r="A558" s="37"/>
      <c r="B558" s="37"/>
      <c r="BS558" s="62"/>
    </row>
    <row r="559" spans="1:71" ht="12.75" customHeight="1">
      <c r="A559" s="37"/>
      <c r="B559" s="37"/>
      <c r="BS559" s="62"/>
    </row>
    <row r="560" spans="1:71" ht="12.75" customHeight="1">
      <c r="A560" s="37"/>
      <c r="B560" s="37"/>
      <c r="BS560" s="62"/>
    </row>
    <row r="561" spans="1:71" ht="12.75" customHeight="1">
      <c r="A561" s="37"/>
      <c r="B561" s="37"/>
      <c r="BS561" s="62"/>
    </row>
    <row r="562" spans="1:71" ht="12.75" customHeight="1">
      <c r="A562" s="37"/>
      <c r="B562" s="37"/>
      <c r="BS562" s="62"/>
    </row>
    <row r="563" spans="1:71" ht="12.75" customHeight="1">
      <c r="A563" s="37"/>
      <c r="B563" s="37"/>
      <c r="BS563" s="62"/>
    </row>
    <row r="564" spans="1:71" ht="12.75" customHeight="1">
      <c r="A564" s="37"/>
      <c r="B564" s="37"/>
      <c r="BS564" s="62"/>
    </row>
    <row r="565" spans="1:71" ht="12.75" customHeight="1">
      <c r="A565" s="37"/>
      <c r="B565" s="37"/>
      <c r="BS565" s="62"/>
    </row>
    <row r="566" spans="1:71" ht="12.75" customHeight="1">
      <c r="A566" s="37"/>
      <c r="B566" s="37"/>
      <c r="BS566" s="62"/>
    </row>
    <row r="567" spans="1:71" ht="12.75" customHeight="1">
      <c r="A567" s="37"/>
      <c r="B567" s="37"/>
      <c r="BS567" s="62"/>
    </row>
    <row r="568" spans="1:71" ht="12.75" customHeight="1">
      <c r="A568" s="37"/>
      <c r="B568" s="37"/>
      <c r="BS568" s="62"/>
    </row>
    <row r="569" spans="1:71" ht="12.75" customHeight="1">
      <c r="A569" s="37"/>
      <c r="B569" s="37"/>
      <c r="BS569" s="62"/>
    </row>
    <row r="570" spans="1:71" ht="12.75" customHeight="1">
      <c r="A570" s="37"/>
      <c r="B570" s="37"/>
      <c r="BS570" s="62"/>
    </row>
    <row r="571" spans="1:71" ht="12.75" customHeight="1">
      <c r="A571" s="37"/>
      <c r="B571" s="37"/>
      <c r="BS571" s="62"/>
    </row>
    <row r="572" spans="1:71" ht="12.75" customHeight="1">
      <c r="A572" s="37"/>
      <c r="B572" s="37"/>
      <c r="BS572" s="62"/>
    </row>
    <row r="573" spans="1:71" ht="12.75" customHeight="1">
      <c r="A573" s="37"/>
      <c r="B573" s="37"/>
      <c r="BS573" s="62"/>
    </row>
    <row r="574" spans="1:71" ht="12.75" customHeight="1">
      <c r="A574" s="37"/>
      <c r="B574" s="37"/>
      <c r="BS574" s="62"/>
    </row>
    <row r="575" spans="1:71" ht="12.75" customHeight="1">
      <c r="A575" s="37"/>
      <c r="B575" s="37"/>
      <c r="BS575" s="62"/>
    </row>
    <row r="576" spans="1:71" ht="12.75" customHeight="1">
      <c r="A576" s="37"/>
      <c r="B576" s="37"/>
      <c r="BS576" s="62"/>
    </row>
    <row r="577" spans="1:71" ht="12.75" customHeight="1">
      <c r="A577" s="37"/>
      <c r="B577" s="37"/>
      <c r="BS577" s="62"/>
    </row>
    <row r="578" spans="1:71" ht="12.75" customHeight="1">
      <c r="A578" s="37"/>
      <c r="B578" s="37"/>
      <c r="BS578" s="62"/>
    </row>
    <row r="579" spans="1:71" ht="12.75" customHeight="1">
      <c r="A579" s="37"/>
      <c r="B579" s="37"/>
      <c r="BS579" s="62"/>
    </row>
    <row r="580" spans="1:71" ht="12.75" customHeight="1">
      <c r="A580" s="37"/>
      <c r="B580" s="37"/>
      <c r="BS580" s="62"/>
    </row>
    <row r="581" spans="1:71" ht="12.75" customHeight="1">
      <c r="A581" s="37"/>
      <c r="B581" s="37"/>
      <c r="BS581" s="62"/>
    </row>
    <row r="582" spans="1:71" ht="12.75" customHeight="1">
      <c r="A582" s="37"/>
      <c r="B582" s="37"/>
      <c r="BS582" s="62"/>
    </row>
    <row r="583" spans="1:71" ht="12.75" customHeight="1">
      <c r="A583" s="37"/>
      <c r="B583" s="37"/>
      <c r="BS583" s="62"/>
    </row>
    <row r="584" spans="1:71" ht="12.75" customHeight="1">
      <c r="A584" s="37"/>
      <c r="B584" s="37"/>
      <c r="BS584" s="62"/>
    </row>
    <row r="585" spans="1:71" ht="12.75" customHeight="1">
      <c r="A585" s="37"/>
      <c r="B585" s="37"/>
      <c r="BS585" s="62"/>
    </row>
    <row r="586" spans="1:71" ht="12.75" customHeight="1">
      <c r="A586" s="37"/>
      <c r="B586" s="37"/>
      <c r="BS586" s="62"/>
    </row>
    <row r="587" spans="1:71" ht="12.75" customHeight="1">
      <c r="A587" s="37"/>
      <c r="B587" s="37"/>
      <c r="BS587" s="62"/>
    </row>
    <row r="588" spans="1:71" ht="12.75" customHeight="1">
      <c r="A588" s="37"/>
      <c r="B588" s="37"/>
      <c r="BS588" s="62"/>
    </row>
    <row r="589" spans="1:71" ht="12.75" customHeight="1">
      <c r="A589" s="37"/>
      <c r="B589" s="37"/>
      <c r="BS589" s="62"/>
    </row>
    <row r="590" spans="1:71" ht="12.75" customHeight="1">
      <c r="A590" s="37"/>
      <c r="B590" s="37"/>
      <c r="BS590" s="62"/>
    </row>
    <row r="591" spans="1:71" ht="12.75" customHeight="1">
      <c r="A591" s="37"/>
      <c r="B591" s="37"/>
      <c r="BS591" s="62"/>
    </row>
    <row r="592" spans="1:71" ht="12.75" customHeight="1">
      <c r="A592" s="37"/>
      <c r="B592" s="37"/>
      <c r="BS592" s="62"/>
    </row>
    <row r="593" spans="1:71" ht="12.75" customHeight="1">
      <c r="A593" s="37"/>
      <c r="B593" s="37"/>
      <c r="BS593" s="62"/>
    </row>
    <row r="594" spans="1:71" ht="12.75" customHeight="1">
      <c r="A594" s="37"/>
      <c r="B594" s="37"/>
      <c r="BS594" s="62"/>
    </row>
    <row r="595" spans="1:71" ht="12.75" customHeight="1">
      <c r="A595" s="37"/>
      <c r="B595" s="37"/>
      <c r="BS595" s="62"/>
    </row>
    <row r="596" spans="1:71" ht="12.75" customHeight="1">
      <c r="A596" s="37"/>
      <c r="B596" s="37"/>
      <c r="BS596" s="62"/>
    </row>
    <row r="597" spans="1:71" ht="12.75" customHeight="1">
      <c r="A597" s="37"/>
      <c r="B597" s="37"/>
      <c r="BS597" s="62"/>
    </row>
    <row r="598" spans="1:71" ht="12.75" customHeight="1">
      <c r="A598" s="37"/>
      <c r="B598" s="37"/>
      <c r="BS598" s="62"/>
    </row>
    <row r="599" spans="1:71" ht="12.75" customHeight="1">
      <c r="A599" s="37"/>
      <c r="B599" s="37"/>
      <c r="BS599" s="62"/>
    </row>
    <row r="600" spans="1:71" ht="12.75" customHeight="1">
      <c r="A600" s="37"/>
      <c r="B600" s="37"/>
      <c r="BS600" s="62"/>
    </row>
    <row r="601" spans="1:71" ht="12.75" customHeight="1">
      <c r="A601" s="37"/>
      <c r="B601" s="37"/>
      <c r="BS601" s="62"/>
    </row>
    <row r="602" spans="1:71" ht="12.75" customHeight="1">
      <c r="A602" s="37"/>
      <c r="B602" s="37"/>
      <c r="BS602" s="62"/>
    </row>
    <row r="603" spans="1:71" ht="12.75" customHeight="1">
      <c r="A603" s="37"/>
      <c r="B603" s="37"/>
      <c r="BS603" s="62"/>
    </row>
    <row r="604" spans="1:71" ht="12.75" customHeight="1">
      <c r="A604" s="37"/>
      <c r="B604" s="37"/>
      <c r="BS604" s="62"/>
    </row>
    <row r="605" spans="1:71" ht="12.75" customHeight="1">
      <c r="A605" s="37"/>
      <c r="B605" s="37"/>
      <c r="BS605" s="62"/>
    </row>
    <row r="606" spans="1:71" ht="12.75" customHeight="1">
      <c r="A606" s="37"/>
      <c r="B606" s="37"/>
      <c r="BS606" s="62"/>
    </row>
    <row r="607" spans="1:71" ht="12.75" customHeight="1">
      <c r="A607" s="37"/>
      <c r="B607" s="37"/>
      <c r="BS607" s="62"/>
    </row>
    <row r="608" spans="1:71" ht="12.75" customHeight="1">
      <c r="A608" s="37"/>
      <c r="B608" s="37"/>
      <c r="BS608" s="62"/>
    </row>
    <row r="609" spans="1:71" ht="12.75" customHeight="1">
      <c r="A609" s="37"/>
      <c r="B609" s="37"/>
      <c r="BS609" s="62"/>
    </row>
    <row r="610" spans="1:71" ht="12.75" customHeight="1">
      <c r="A610" s="37"/>
      <c r="B610" s="37"/>
      <c r="BS610" s="62"/>
    </row>
    <row r="611" spans="1:71" ht="12.75" customHeight="1">
      <c r="A611" s="37"/>
      <c r="B611" s="37"/>
      <c r="BS611" s="62"/>
    </row>
    <row r="612" spans="1:71" ht="12.75" customHeight="1">
      <c r="A612" s="37"/>
      <c r="B612" s="37"/>
      <c r="BS612" s="62"/>
    </row>
    <row r="613" spans="1:71" ht="12.75" customHeight="1">
      <c r="A613" s="37"/>
      <c r="B613" s="37"/>
      <c r="BS613" s="62"/>
    </row>
    <row r="614" spans="1:71" ht="12.75" customHeight="1">
      <c r="A614" s="37"/>
      <c r="B614" s="37"/>
      <c r="BS614" s="62"/>
    </row>
    <row r="615" spans="1:71" ht="12.75" customHeight="1">
      <c r="A615" s="37"/>
      <c r="B615" s="37"/>
      <c r="BS615" s="62"/>
    </row>
    <row r="616" spans="1:71" ht="12.75" customHeight="1">
      <c r="A616" s="37"/>
      <c r="B616" s="37"/>
      <c r="BS616" s="62"/>
    </row>
    <row r="617" spans="1:71" ht="12.75" customHeight="1">
      <c r="A617" s="37"/>
      <c r="B617" s="37"/>
      <c r="BS617" s="62"/>
    </row>
    <row r="618" spans="1:71" ht="12.75" customHeight="1">
      <c r="A618" s="37"/>
      <c r="B618" s="37"/>
      <c r="BS618" s="62"/>
    </row>
    <row r="619" spans="1:71" ht="12.75" customHeight="1">
      <c r="A619" s="37"/>
      <c r="B619" s="37"/>
      <c r="BS619" s="62"/>
    </row>
    <row r="620" spans="1:71" ht="12.75" customHeight="1">
      <c r="A620" s="37"/>
      <c r="B620" s="37"/>
      <c r="BS620" s="62"/>
    </row>
    <row r="621" spans="1:71" ht="12.75" customHeight="1">
      <c r="A621" s="37"/>
      <c r="B621" s="37"/>
      <c r="BS621" s="62"/>
    </row>
    <row r="622" spans="1:71" ht="12.75" customHeight="1">
      <c r="A622" s="37"/>
      <c r="B622" s="37"/>
      <c r="BS622" s="62"/>
    </row>
    <row r="623" spans="1:71" ht="12.75" customHeight="1">
      <c r="A623" s="37"/>
      <c r="B623" s="37"/>
      <c r="BS623" s="62"/>
    </row>
    <row r="624" spans="1:71" ht="12.75" customHeight="1">
      <c r="A624" s="37"/>
      <c r="B624" s="37"/>
      <c r="BS624" s="62"/>
    </row>
    <row r="625" spans="1:71" ht="12.75" customHeight="1">
      <c r="A625" s="37"/>
      <c r="B625" s="37"/>
      <c r="BS625" s="62"/>
    </row>
    <row r="626" spans="1:71" ht="12.75" customHeight="1">
      <c r="A626" s="37"/>
      <c r="B626" s="37"/>
      <c r="BS626" s="62"/>
    </row>
    <row r="627" spans="1:71" ht="12.75" customHeight="1">
      <c r="A627" s="37"/>
      <c r="B627" s="37"/>
      <c r="BS627" s="62"/>
    </row>
    <row r="628" spans="1:71" ht="12.75" customHeight="1">
      <c r="A628" s="37"/>
      <c r="B628" s="37"/>
      <c r="BS628" s="62"/>
    </row>
    <row r="629" spans="1:71" ht="12.75" customHeight="1">
      <c r="A629" s="37"/>
      <c r="B629" s="37"/>
      <c r="BS629" s="62"/>
    </row>
    <row r="630" spans="1:71" ht="12.75" customHeight="1">
      <c r="A630" s="37"/>
      <c r="B630" s="37"/>
      <c r="BS630" s="62"/>
    </row>
    <row r="631" spans="1:71" ht="12.75" customHeight="1">
      <c r="A631" s="37"/>
      <c r="B631" s="37"/>
      <c r="BS631" s="62"/>
    </row>
    <row r="632" spans="1:71" ht="12.75" customHeight="1">
      <c r="A632" s="37"/>
      <c r="B632" s="37"/>
      <c r="BS632" s="62"/>
    </row>
    <row r="633" spans="1:71" ht="12.75" customHeight="1">
      <c r="A633" s="37"/>
      <c r="B633" s="37"/>
      <c r="BS633" s="62"/>
    </row>
    <row r="634" spans="1:71" ht="12.75" customHeight="1">
      <c r="A634" s="37"/>
      <c r="B634" s="37"/>
      <c r="BS634" s="62"/>
    </row>
    <row r="635" spans="1:71" ht="12.75" customHeight="1">
      <c r="A635" s="37"/>
      <c r="B635" s="37"/>
      <c r="BS635" s="62"/>
    </row>
    <row r="636" spans="1:71" ht="12.75" customHeight="1">
      <c r="A636" s="37"/>
      <c r="B636" s="37"/>
      <c r="BS636" s="62"/>
    </row>
    <row r="637" spans="1:71" ht="12.75" customHeight="1">
      <c r="A637" s="37"/>
      <c r="B637" s="37"/>
      <c r="BS637" s="62"/>
    </row>
    <row r="638" spans="1:71" ht="12.75" customHeight="1">
      <c r="A638" s="37"/>
      <c r="B638" s="37"/>
      <c r="BS638" s="62"/>
    </row>
    <row r="639" spans="1:71" ht="12.75" customHeight="1">
      <c r="A639" s="37"/>
      <c r="B639" s="37"/>
      <c r="BS639" s="62"/>
    </row>
    <row r="640" spans="1:71" ht="12.75" customHeight="1">
      <c r="A640" s="37"/>
      <c r="B640" s="37"/>
      <c r="BS640" s="62"/>
    </row>
    <row r="641" spans="1:71" ht="12.75" customHeight="1">
      <c r="A641" s="37"/>
      <c r="B641" s="37"/>
      <c r="BS641" s="62"/>
    </row>
    <row r="642" spans="1:71" ht="12.75" customHeight="1">
      <c r="A642" s="37"/>
      <c r="B642" s="37"/>
      <c r="BS642" s="62"/>
    </row>
    <row r="643" spans="1:71" ht="12.75" customHeight="1">
      <c r="A643" s="37"/>
      <c r="B643" s="37"/>
      <c r="BS643" s="62"/>
    </row>
    <row r="644" spans="1:71" ht="12.75" customHeight="1">
      <c r="A644" s="37"/>
      <c r="B644" s="37"/>
      <c r="BS644" s="62"/>
    </row>
    <row r="645" spans="1:71" ht="12.75" customHeight="1">
      <c r="A645" s="37"/>
      <c r="B645" s="37"/>
      <c r="BS645" s="62"/>
    </row>
    <row r="646" spans="1:71" ht="12.75" customHeight="1">
      <c r="A646" s="37"/>
      <c r="B646" s="37"/>
      <c r="BS646" s="62"/>
    </row>
    <row r="647" spans="1:71" ht="12.75" customHeight="1">
      <c r="A647" s="37"/>
      <c r="B647" s="37"/>
      <c r="BS647" s="62"/>
    </row>
    <row r="648" spans="1:71" ht="12.75" customHeight="1">
      <c r="A648" s="37"/>
      <c r="B648" s="37"/>
      <c r="BS648" s="62"/>
    </row>
    <row r="649" spans="1:71" ht="12.75" customHeight="1">
      <c r="A649" s="37"/>
      <c r="B649" s="37"/>
      <c r="BS649" s="62"/>
    </row>
    <row r="650" spans="1:71" ht="12.75" customHeight="1">
      <c r="A650" s="37"/>
      <c r="B650" s="37"/>
      <c r="BS650" s="62"/>
    </row>
    <row r="651" spans="1:71" ht="12.75" customHeight="1">
      <c r="A651" s="37"/>
      <c r="B651" s="37"/>
      <c r="BS651" s="62"/>
    </row>
    <row r="652" spans="1:71" ht="12.75" customHeight="1">
      <c r="A652" s="37"/>
      <c r="B652" s="37"/>
      <c r="BS652" s="62"/>
    </row>
    <row r="653" spans="1:71" ht="12.75" customHeight="1">
      <c r="A653" s="37"/>
      <c r="B653" s="37"/>
      <c r="BS653" s="62"/>
    </row>
    <row r="654" spans="1:71" ht="12.75" customHeight="1">
      <c r="A654" s="37"/>
      <c r="B654" s="37"/>
      <c r="BS654" s="62"/>
    </row>
    <row r="655" spans="1:71" ht="12.75" customHeight="1">
      <c r="A655" s="37"/>
      <c r="B655" s="37"/>
      <c r="BS655" s="62"/>
    </row>
    <row r="656" spans="1:71" ht="12.75" customHeight="1">
      <c r="A656" s="37"/>
      <c r="B656" s="37"/>
      <c r="BS656" s="62"/>
    </row>
    <row r="657" spans="1:71" ht="12.75" customHeight="1">
      <c r="A657" s="37"/>
      <c r="B657" s="37"/>
      <c r="BS657" s="62"/>
    </row>
    <row r="658" spans="1:71" ht="12.75" customHeight="1">
      <c r="A658" s="37"/>
      <c r="B658" s="37"/>
      <c r="BS658" s="62"/>
    </row>
    <row r="659" spans="1:71" ht="12.75" customHeight="1">
      <c r="A659" s="37"/>
      <c r="B659" s="37"/>
      <c r="BS659" s="62"/>
    </row>
    <row r="660" spans="1:71" ht="12.75" customHeight="1">
      <c r="A660" s="37"/>
      <c r="B660" s="37"/>
      <c r="BS660" s="62"/>
    </row>
    <row r="661" spans="1:71" ht="12.75" customHeight="1">
      <c r="A661" s="37"/>
      <c r="B661" s="37"/>
      <c r="BS661" s="62"/>
    </row>
    <row r="662" spans="1:71" ht="12.75" customHeight="1">
      <c r="A662" s="37"/>
      <c r="B662" s="37"/>
      <c r="BS662" s="62"/>
    </row>
    <row r="663" spans="1:71" ht="12.75" customHeight="1">
      <c r="A663" s="37"/>
      <c r="B663" s="37"/>
      <c r="BS663" s="62"/>
    </row>
    <row r="664" spans="1:71" ht="12.75" customHeight="1">
      <c r="A664" s="37"/>
      <c r="B664" s="37"/>
      <c r="BS664" s="62"/>
    </row>
    <row r="665" spans="1:71" ht="12.75" customHeight="1">
      <c r="A665" s="37"/>
      <c r="B665" s="37"/>
      <c r="BS665" s="62"/>
    </row>
    <row r="666" spans="1:71" ht="12.75" customHeight="1">
      <c r="A666" s="37"/>
      <c r="B666" s="37"/>
      <c r="BS666" s="62"/>
    </row>
    <row r="667" spans="1:71" ht="12.75" customHeight="1">
      <c r="A667" s="37"/>
      <c r="B667" s="37"/>
      <c r="BS667" s="62"/>
    </row>
    <row r="668" spans="1:71" ht="12.75" customHeight="1">
      <c r="A668" s="37"/>
      <c r="B668" s="37"/>
      <c r="BS668" s="62"/>
    </row>
    <row r="669" spans="1:71" ht="12.75" customHeight="1">
      <c r="A669" s="37"/>
      <c r="B669" s="37"/>
      <c r="BS669" s="62"/>
    </row>
    <row r="670" spans="1:71" ht="12.75" customHeight="1">
      <c r="A670" s="37"/>
      <c r="B670" s="37"/>
      <c r="BS670" s="62"/>
    </row>
    <row r="671" spans="1:71" ht="12.75" customHeight="1">
      <c r="A671" s="37"/>
      <c r="B671" s="37"/>
      <c r="BS671" s="62"/>
    </row>
    <row r="672" spans="1:71" ht="12.75" customHeight="1">
      <c r="A672" s="37"/>
      <c r="B672" s="37"/>
      <c r="BS672" s="62"/>
    </row>
    <row r="673" spans="1:71" ht="12.75" customHeight="1">
      <c r="A673" s="37"/>
      <c r="B673" s="37"/>
      <c r="BS673" s="62"/>
    </row>
    <row r="674" spans="1:71" ht="12.75" customHeight="1">
      <c r="A674" s="37"/>
      <c r="B674" s="37"/>
      <c r="BS674" s="62"/>
    </row>
    <row r="675" spans="1:71" ht="12.75" customHeight="1">
      <c r="A675" s="37"/>
      <c r="B675" s="37"/>
      <c r="BS675" s="62"/>
    </row>
    <row r="676" spans="1:71" ht="12.75" customHeight="1">
      <c r="A676" s="37"/>
      <c r="B676" s="37"/>
      <c r="BS676" s="62"/>
    </row>
    <row r="677" spans="1:71" ht="12.75" customHeight="1">
      <c r="A677" s="37"/>
      <c r="B677" s="37"/>
      <c r="BS677" s="62"/>
    </row>
    <row r="678" spans="1:71" ht="12.75" customHeight="1">
      <c r="A678" s="37"/>
      <c r="B678" s="37"/>
      <c r="BS678" s="62"/>
    </row>
    <row r="679" spans="1:71" ht="12.75" customHeight="1">
      <c r="A679" s="37"/>
      <c r="B679" s="37"/>
      <c r="BS679" s="62"/>
    </row>
    <row r="680" spans="1:71" ht="12.75" customHeight="1">
      <c r="A680" s="37"/>
      <c r="B680" s="37"/>
      <c r="BS680" s="62"/>
    </row>
    <row r="681" spans="1:71" ht="12.75" customHeight="1">
      <c r="A681" s="37"/>
      <c r="B681" s="37"/>
      <c r="BS681" s="62"/>
    </row>
    <row r="682" spans="1:71" ht="12.75" customHeight="1">
      <c r="A682" s="37"/>
      <c r="B682" s="37"/>
      <c r="BS682" s="62"/>
    </row>
    <row r="683" spans="1:71" ht="12.75" customHeight="1">
      <c r="A683" s="37"/>
      <c r="B683" s="37"/>
      <c r="BS683" s="62"/>
    </row>
    <row r="684" spans="1:71" ht="12.75" customHeight="1">
      <c r="A684" s="37"/>
      <c r="B684" s="37"/>
      <c r="BS684" s="62"/>
    </row>
    <row r="685" spans="1:71" ht="12.75" customHeight="1">
      <c r="A685" s="37"/>
      <c r="B685" s="37"/>
      <c r="BS685" s="62"/>
    </row>
    <row r="686" spans="1:71" ht="12.75" customHeight="1">
      <c r="A686" s="37"/>
      <c r="B686" s="37"/>
      <c r="BS686" s="62"/>
    </row>
    <row r="687" spans="1:71" ht="12.75" customHeight="1">
      <c r="A687" s="37"/>
      <c r="B687" s="37"/>
      <c r="BS687" s="62"/>
    </row>
    <row r="688" spans="1:71" ht="12.75" customHeight="1">
      <c r="A688" s="37"/>
      <c r="B688" s="37"/>
      <c r="BS688" s="62"/>
    </row>
    <row r="689" spans="1:71" ht="12.75" customHeight="1">
      <c r="A689" s="37"/>
      <c r="B689" s="37"/>
      <c r="BS689" s="62"/>
    </row>
    <row r="690" spans="1:71" ht="12.75" customHeight="1">
      <c r="A690" s="37"/>
      <c r="B690" s="37"/>
      <c r="BS690" s="62"/>
    </row>
    <row r="691" spans="1:71" ht="12.75" customHeight="1">
      <c r="A691" s="37"/>
      <c r="B691" s="37"/>
      <c r="BS691" s="62"/>
    </row>
    <row r="692" spans="1:71" ht="12.75" customHeight="1">
      <c r="A692" s="37"/>
      <c r="B692" s="37"/>
      <c r="BS692" s="62"/>
    </row>
    <row r="693" spans="1:71" ht="12.75" customHeight="1">
      <c r="A693" s="37"/>
      <c r="B693" s="37"/>
      <c r="BS693" s="62"/>
    </row>
    <row r="694" spans="1:71" ht="12.75" customHeight="1">
      <c r="A694" s="37"/>
      <c r="B694" s="37"/>
      <c r="BS694" s="62"/>
    </row>
    <row r="695" spans="1:71" ht="12.75" customHeight="1">
      <c r="A695" s="37"/>
      <c r="B695" s="37"/>
      <c r="BS695" s="62"/>
    </row>
    <row r="696" spans="1:71" ht="12.75" customHeight="1">
      <c r="A696" s="37"/>
      <c r="B696" s="37"/>
      <c r="BS696" s="62"/>
    </row>
    <row r="697" spans="1:71" ht="12.75" customHeight="1">
      <c r="A697" s="37"/>
      <c r="B697" s="37"/>
      <c r="BS697" s="62"/>
    </row>
    <row r="698" spans="1:71" ht="12.75" customHeight="1">
      <c r="A698" s="37"/>
      <c r="B698" s="37"/>
      <c r="BS698" s="62"/>
    </row>
    <row r="699" spans="1:71" ht="12.75" customHeight="1">
      <c r="A699" s="37"/>
      <c r="B699" s="37"/>
      <c r="BS699" s="62"/>
    </row>
    <row r="700" spans="1:71" ht="12.75" customHeight="1">
      <c r="A700" s="37"/>
      <c r="B700" s="37"/>
      <c r="BS700" s="62"/>
    </row>
    <row r="701" spans="1:71" ht="12.75" customHeight="1">
      <c r="A701" s="37"/>
      <c r="B701" s="37"/>
      <c r="BS701" s="62"/>
    </row>
    <row r="702" spans="1:71" ht="12.75" customHeight="1">
      <c r="A702" s="37"/>
      <c r="B702" s="37"/>
      <c r="BS702" s="62"/>
    </row>
    <row r="703" spans="1:71" ht="12.75" customHeight="1">
      <c r="A703" s="37"/>
      <c r="B703" s="37"/>
      <c r="BS703" s="62"/>
    </row>
    <row r="704" spans="1:71" ht="12.75" customHeight="1">
      <c r="A704" s="37"/>
      <c r="B704" s="37"/>
      <c r="BS704" s="62"/>
    </row>
    <row r="705" spans="1:71" ht="12.75" customHeight="1">
      <c r="A705" s="37"/>
      <c r="B705" s="37"/>
      <c r="BS705" s="62"/>
    </row>
    <row r="706" spans="1:71" ht="12.75" customHeight="1">
      <c r="A706" s="37"/>
      <c r="B706" s="37"/>
      <c r="BS706" s="62"/>
    </row>
    <row r="707" spans="1:71" ht="12.75" customHeight="1">
      <c r="A707" s="37"/>
      <c r="B707" s="37"/>
      <c r="BS707" s="62"/>
    </row>
    <row r="708" spans="1:71" ht="12.75" customHeight="1">
      <c r="A708" s="37"/>
      <c r="B708" s="37"/>
      <c r="BS708" s="62"/>
    </row>
    <row r="709" spans="1:71" ht="12.75" customHeight="1">
      <c r="A709" s="37"/>
      <c r="B709" s="37"/>
      <c r="BS709" s="62"/>
    </row>
    <row r="710" spans="1:71" ht="12.75" customHeight="1">
      <c r="A710" s="37"/>
      <c r="B710" s="37"/>
      <c r="BS710" s="62"/>
    </row>
    <row r="711" spans="1:71" ht="12.75" customHeight="1">
      <c r="A711" s="37"/>
      <c r="B711" s="37"/>
      <c r="BS711" s="62"/>
    </row>
    <row r="712" spans="1:71" ht="12.75" customHeight="1">
      <c r="A712" s="37"/>
      <c r="B712" s="37"/>
      <c r="BS712" s="62"/>
    </row>
    <row r="713" spans="1:71" ht="12.75" customHeight="1">
      <c r="A713" s="37"/>
      <c r="B713" s="37"/>
      <c r="BS713" s="62"/>
    </row>
    <row r="714" spans="1:71" ht="12.75" customHeight="1">
      <c r="A714" s="37"/>
      <c r="B714" s="37"/>
      <c r="BS714" s="62"/>
    </row>
    <row r="715" spans="1:71" ht="12.75" customHeight="1">
      <c r="A715" s="37"/>
      <c r="B715" s="37"/>
      <c r="BS715" s="62"/>
    </row>
    <row r="716" spans="1:71" ht="12.75" customHeight="1">
      <c r="A716" s="37"/>
      <c r="B716" s="37"/>
      <c r="BS716" s="62"/>
    </row>
    <row r="717" spans="1:71" ht="12.75" customHeight="1">
      <c r="A717" s="37"/>
      <c r="B717" s="37"/>
      <c r="BS717" s="62"/>
    </row>
    <row r="718" spans="1:71" ht="12.75" customHeight="1">
      <c r="A718" s="37"/>
      <c r="B718" s="37"/>
      <c r="BS718" s="62"/>
    </row>
    <row r="719" spans="1:71" ht="12.75" customHeight="1">
      <c r="A719" s="37"/>
      <c r="B719" s="37"/>
      <c r="BS719" s="62"/>
    </row>
    <row r="720" spans="1:71" ht="12.75" customHeight="1">
      <c r="A720" s="37"/>
      <c r="B720" s="37"/>
      <c r="BS720" s="62"/>
    </row>
    <row r="721" spans="1:71" ht="12.75" customHeight="1">
      <c r="A721" s="37"/>
      <c r="B721" s="37"/>
      <c r="BS721" s="62"/>
    </row>
    <row r="722" spans="1:71" ht="12.75" customHeight="1">
      <c r="A722" s="37"/>
      <c r="B722" s="37"/>
      <c r="BS722" s="62"/>
    </row>
    <row r="723" spans="1:71" ht="12.75" customHeight="1">
      <c r="A723" s="37"/>
      <c r="B723" s="37"/>
      <c r="BS723" s="62"/>
    </row>
    <row r="724" spans="1:71" ht="12.75" customHeight="1">
      <c r="A724" s="37"/>
      <c r="B724" s="37"/>
      <c r="BS724" s="62"/>
    </row>
    <row r="725" spans="1:71" ht="12.75" customHeight="1">
      <c r="A725" s="37"/>
      <c r="B725" s="37"/>
      <c r="BS725" s="62"/>
    </row>
    <row r="726" spans="1:71" ht="12.75" customHeight="1">
      <c r="A726" s="37"/>
      <c r="B726" s="37"/>
      <c r="BS726" s="62"/>
    </row>
    <row r="727" spans="1:71" ht="12.75" customHeight="1">
      <c r="A727" s="37"/>
      <c r="B727" s="37"/>
      <c r="BS727" s="62"/>
    </row>
    <row r="728" spans="1:71" ht="12.75" customHeight="1">
      <c r="A728" s="37"/>
      <c r="B728" s="37"/>
      <c r="BS728" s="62"/>
    </row>
    <row r="729" spans="1:71" ht="12.75" customHeight="1">
      <c r="A729" s="37"/>
      <c r="B729" s="37"/>
      <c r="BS729" s="62"/>
    </row>
    <row r="730" spans="1:71" ht="12.75" customHeight="1">
      <c r="A730" s="37"/>
      <c r="B730" s="37"/>
      <c r="BS730" s="62"/>
    </row>
    <row r="731" spans="1:71" ht="12.75" customHeight="1">
      <c r="A731" s="37"/>
      <c r="B731" s="37"/>
      <c r="BS731" s="62"/>
    </row>
    <row r="732" spans="1:71" ht="12.75" customHeight="1">
      <c r="A732" s="37"/>
      <c r="B732" s="37"/>
      <c r="BS732" s="62"/>
    </row>
    <row r="733" spans="1:71" ht="12.75" customHeight="1">
      <c r="A733" s="37"/>
      <c r="B733" s="37"/>
      <c r="BS733" s="62"/>
    </row>
    <row r="734" spans="1:71" ht="12.75" customHeight="1">
      <c r="A734" s="37"/>
      <c r="B734" s="37"/>
      <c r="BS734" s="62"/>
    </row>
    <row r="735" spans="1:71" ht="12.75" customHeight="1">
      <c r="A735" s="37"/>
      <c r="B735" s="37"/>
      <c r="BS735" s="62"/>
    </row>
    <row r="736" spans="1:71" ht="12.75" customHeight="1">
      <c r="A736" s="37"/>
      <c r="B736" s="37"/>
      <c r="BS736" s="62"/>
    </row>
    <row r="737" spans="1:71" ht="12.75" customHeight="1">
      <c r="A737" s="37"/>
      <c r="B737" s="37"/>
      <c r="BS737" s="62"/>
    </row>
    <row r="738" spans="1:71" ht="12.75" customHeight="1">
      <c r="A738" s="37"/>
      <c r="B738" s="37"/>
      <c r="BS738" s="62"/>
    </row>
    <row r="739" spans="1:71" ht="12.75" customHeight="1">
      <c r="A739" s="37"/>
      <c r="B739" s="37"/>
      <c r="BS739" s="62"/>
    </row>
    <row r="740" spans="1:71" ht="12.75" customHeight="1">
      <c r="A740" s="37"/>
      <c r="B740" s="37"/>
      <c r="BS740" s="62"/>
    </row>
    <row r="741" spans="1:71" ht="12.75" customHeight="1">
      <c r="A741" s="37"/>
      <c r="B741" s="37"/>
      <c r="BS741" s="62"/>
    </row>
    <row r="742" spans="1:71" ht="12.75" customHeight="1">
      <c r="A742" s="37"/>
      <c r="B742" s="37"/>
      <c r="BS742" s="62"/>
    </row>
    <row r="743" spans="1:71" ht="12.75" customHeight="1">
      <c r="A743" s="37"/>
      <c r="B743" s="37"/>
      <c r="BS743" s="62"/>
    </row>
    <row r="744" spans="1:71" ht="12.75" customHeight="1">
      <c r="A744" s="37"/>
      <c r="B744" s="37"/>
      <c r="BS744" s="62"/>
    </row>
    <row r="745" spans="1:71" ht="12.75" customHeight="1">
      <c r="A745" s="37"/>
      <c r="B745" s="37"/>
      <c r="BS745" s="62"/>
    </row>
    <row r="746" spans="1:71" ht="12.75" customHeight="1">
      <c r="A746" s="37"/>
      <c r="B746" s="37"/>
      <c r="BS746" s="62"/>
    </row>
    <row r="747" spans="1:71" ht="12.75" customHeight="1">
      <c r="A747" s="37"/>
      <c r="B747" s="37"/>
      <c r="BS747" s="62"/>
    </row>
    <row r="748" spans="1:71" ht="12.75" customHeight="1">
      <c r="A748" s="37"/>
      <c r="B748" s="37"/>
      <c r="BS748" s="62"/>
    </row>
    <row r="749" spans="1:71" ht="12.75" customHeight="1">
      <c r="A749" s="37"/>
      <c r="B749" s="37"/>
      <c r="BS749" s="62"/>
    </row>
    <row r="750" spans="1:71" ht="12.75" customHeight="1">
      <c r="A750" s="37"/>
      <c r="B750" s="37"/>
      <c r="BS750" s="62"/>
    </row>
    <row r="751" spans="1:71" ht="12.75" customHeight="1">
      <c r="A751" s="37"/>
      <c r="B751" s="37"/>
      <c r="BS751" s="62"/>
    </row>
    <row r="752" spans="1:71" ht="12.75" customHeight="1">
      <c r="A752" s="37"/>
      <c r="B752" s="37"/>
      <c r="BS752" s="62"/>
    </row>
    <row r="753" spans="1:71" ht="12.75" customHeight="1">
      <c r="A753" s="37"/>
      <c r="B753" s="37"/>
      <c r="BS753" s="62"/>
    </row>
    <row r="754" spans="1:71" ht="12.75" customHeight="1">
      <c r="A754" s="37"/>
      <c r="B754" s="37"/>
      <c r="BS754" s="62"/>
    </row>
    <row r="755" spans="1:71" ht="12.75" customHeight="1">
      <c r="A755" s="37"/>
      <c r="B755" s="37"/>
      <c r="BS755" s="62"/>
    </row>
    <row r="756" spans="1:71" ht="12.75" customHeight="1">
      <c r="A756" s="37"/>
      <c r="B756" s="37"/>
      <c r="BS756" s="62"/>
    </row>
    <row r="757" spans="1:71" ht="12.75" customHeight="1">
      <c r="A757" s="37"/>
      <c r="B757" s="37"/>
      <c r="BS757" s="62"/>
    </row>
    <row r="758" spans="1:71" ht="12.75" customHeight="1">
      <c r="A758" s="37"/>
      <c r="B758" s="37"/>
      <c r="BS758" s="62"/>
    </row>
    <row r="759" spans="1:71" ht="12.75" customHeight="1">
      <c r="A759" s="37"/>
      <c r="B759" s="37"/>
      <c r="BS759" s="62"/>
    </row>
    <row r="760" spans="1:71" ht="12.75" customHeight="1">
      <c r="A760" s="37"/>
      <c r="B760" s="37"/>
      <c r="BS760" s="62"/>
    </row>
    <row r="761" spans="1:71" ht="12.75" customHeight="1">
      <c r="A761" s="37"/>
      <c r="B761" s="37"/>
      <c r="BS761" s="62"/>
    </row>
    <row r="762" spans="1:71" ht="12.75" customHeight="1">
      <c r="A762" s="37"/>
      <c r="B762" s="37"/>
      <c r="BS762" s="62"/>
    </row>
    <row r="763" spans="1:71" ht="12.75" customHeight="1">
      <c r="A763" s="37"/>
      <c r="B763" s="37"/>
      <c r="BS763" s="62"/>
    </row>
    <row r="764" spans="1:71" ht="12.75" customHeight="1">
      <c r="A764" s="37"/>
      <c r="B764" s="37"/>
      <c r="BS764" s="62"/>
    </row>
    <row r="765" spans="1:71" ht="12.75" customHeight="1">
      <c r="A765" s="37"/>
      <c r="B765" s="37"/>
      <c r="BS765" s="62"/>
    </row>
    <row r="766" spans="1:71" ht="12.75" customHeight="1">
      <c r="A766" s="37"/>
      <c r="B766" s="37"/>
      <c r="BS766" s="62"/>
    </row>
    <row r="767" spans="1:71" ht="12.75" customHeight="1">
      <c r="A767" s="37"/>
      <c r="B767" s="37"/>
      <c r="BS767" s="62"/>
    </row>
    <row r="768" spans="1:71" ht="12.75" customHeight="1">
      <c r="A768" s="37"/>
      <c r="B768" s="37"/>
      <c r="BS768" s="62"/>
    </row>
    <row r="769" spans="1:71" ht="12.75" customHeight="1">
      <c r="A769" s="37"/>
      <c r="B769" s="37"/>
      <c r="BS769" s="62"/>
    </row>
    <row r="770" spans="1:71" ht="12.75" customHeight="1">
      <c r="A770" s="37"/>
      <c r="B770" s="37"/>
      <c r="BS770" s="62"/>
    </row>
    <row r="771" spans="1:71" ht="12.75" customHeight="1">
      <c r="A771" s="37"/>
      <c r="B771" s="37"/>
      <c r="BS771" s="62"/>
    </row>
    <row r="772" spans="1:71" ht="12.75" customHeight="1">
      <c r="A772" s="37"/>
      <c r="B772" s="37"/>
      <c r="BS772" s="62"/>
    </row>
    <row r="773" spans="1:71" ht="12.75" customHeight="1">
      <c r="A773" s="37"/>
      <c r="B773" s="37"/>
      <c r="BS773" s="62"/>
    </row>
    <row r="774" spans="1:71" ht="12.75" customHeight="1">
      <c r="A774" s="37"/>
      <c r="B774" s="37"/>
      <c r="BS774" s="62"/>
    </row>
    <row r="775" spans="1:71" ht="12.75" customHeight="1">
      <c r="A775" s="37"/>
      <c r="B775" s="37"/>
      <c r="BS775" s="62"/>
    </row>
    <row r="776" spans="1:71" ht="12.75" customHeight="1">
      <c r="A776" s="37"/>
      <c r="B776" s="37"/>
      <c r="BS776" s="62"/>
    </row>
    <row r="777" spans="1:71" ht="12.75" customHeight="1">
      <c r="A777" s="37"/>
      <c r="B777" s="37"/>
      <c r="BS777" s="62"/>
    </row>
    <row r="778" spans="1:71" ht="12.75" customHeight="1">
      <c r="A778" s="37"/>
      <c r="B778" s="37"/>
      <c r="BS778" s="62"/>
    </row>
    <row r="779" spans="1:71" ht="12.75" customHeight="1">
      <c r="A779" s="37"/>
      <c r="B779" s="37"/>
      <c r="BS779" s="62"/>
    </row>
    <row r="780" spans="1:71" ht="12.75" customHeight="1">
      <c r="A780" s="37"/>
      <c r="B780" s="37"/>
      <c r="BS780" s="62"/>
    </row>
    <row r="781" spans="1:71" ht="12.75" customHeight="1">
      <c r="A781" s="37"/>
      <c r="B781" s="37"/>
      <c r="BS781" s="62"/>
    </row>
    <row r="782" spans="1:71" ht="12.75" customHeight="1">
      <c r="A782" s="37"/>
      <c r="B782" s="37"/>
      <c r="BS782" s="62"/>
    </row>
    <row r="783" spans="1:71" ht="12.75" customHeight="1">
      <c r="A783" s="37"/>
      <c r="B783" s="37"/>
      <c r="BS783" s="62"/>
    </row>
    <row r="784" spans="1:71" ht="12.75" customHeight="1">
      <c r="A784" s="37"/>
      <c r="B784" s="37"/>
      <c r="BS784" s="62"/>
    </row>
    <row r="785" spans="1:71" ht="12.75" customHeight="1">
      <c r="A785" s="37"/>
      <c r="B785" s="37"/>
      <c r="BS785" s="62"/>
    </row>
    <row r="786" spans="1:71" ht="12.75" customHeight="1">
      <c r="A786" s="37"/>
      <c r="B786" s="37"/>
      <c r="BS786" s="62"/>
    </row>
    <row r="787" spans="1:71" ht="12.75" customHeight="1">
      <c r="A787" s="37"/>
      <c r="B787" s="37"/>
      <c r="BS787" s="62"/>
    </row>
    <row r="788" spans="1:71" ht="12.75" customHeight="1">
      <c r="A788" s="37"/>
      <c r="B788" s="37"/>
      <c r="BS788" s="62"/>
    </row>
    <row r="789" spans="1:71" ht="12.75" customHeight="1">
      <c r="A789" s="37"/>
      <c r="B789" s="37"/>
      <c r="BS789" s="62"/>
    </row>
    <row r="790" spans="1:71" ht="12.75" customHeight="1">
      <c r="A790" s="37"/>
      <c r="B790" s="37"/>
      <c r="BS790" s="62"/>
    </row>
    <row r="791" spans="1:71" ht="12.75" customHeight="1">
      <c r="A791" s="37"/>
      <c r="B791" s="37"/>
      <c r="BS791" s="62"/>
    </row>
    <row r="792" spans="1:71" ht="12.75" customHeight="1">
      <c r="A792" s="37"/>
      <c r="B792" s="37"/>
      <c r="BS792" s="62"/>
    </row>
    <row r="793" spans="1:71" ht="12.75" customHeight="1">
      <c r="A793" s="37"/>
      <c r="B793" s="37"/>
      <c r="BS793" s="62"/>
    </row>
    <row r="794" spans="1:71" ht="12.75" customHeight="1">
      <c r="A794" s="37"/>
      <c r="B794" s="37"/>
      <c r="BS794" s="62"/>
    </row>
    <row r="795" spans="1:71" ht="12.75" customHeight="1">
      <c r="A795" s="37"/>
      <c r="B795" s="37"/>
      <c r="BS795" s="62"/>
    </row>
    <row r="796" spans="1:71" ht="12.75" customHeight="1">
      <c r="A796" s="37"/>
      <c r="B796" s="37"/>
      <c r="BS796" s="62"/>
    </row>
    <row r="797" spans="1:71" ht="12.75" customHeight="1">
      <c r="A797" s="37"/>
      <c r="B797" s="37"/>
      <c r="BS797" s="62"/>
    </row>
    <row r="798" spans="1:71" ht="12.75" customHeight="1">
      <c r="A798" s="37"/>
      <c r="B798" s="37"/>
      <c r="BS798" s="62"/>
    </row>
    <row r="799" spans="1:71" ht="12.75" customHeight="1">
      <c r="A799" s="37"/>
      <c r="B799" s="37"/>
      <c r="BS799" s="62"/>
    </row>
    <row r="800" spans="1:71" ht="12.75" customHeight="1">
      <c r="A800" s="37"/>
      <c r="B800" s="37"/>
      <c r="BS800" s="62"/>
    </row>
    <row r="801" spans="1:71" ht="12.75" customHeight="1">
      <c r="A801" s="37"/>
      <c r="B801" s="37"/>
      <c r="BS801" s="62"/>
    </row>
    <row r="802" spans="1:71" ht="12.75" customHeight="1">
      <c r="A802" s="37"/>
      <c r="B802" s="37"/>
      <c r="BS802" s="62"/>
    </row>
    <row r="803" spans="1:71" ht="12.75" customHeight="1">
      <c r="A803" s="37"/>
      <c r="B803" s="37"/>
      <c r="BS803" s="62"/>
    </row>
    <row r="804" spans="1:71" ht="12.75" customHeight="1">
      <c r="A804" s="37"/>
      <c r="B804" s="37"/>
      <c r="BS804" s="62"/>
    </row>
    <row r="805" spans="1:71" ht="12.75" customHeight="1">
      <c r="A805" s="37"/>
      <c r="B805" s="37"/>
      <c r="BS805" s="62"/>
    </row>
    <row r="806" spans="1:71" ht="12.75" customHeight="1">
      <c r="A806" s="37"/>
      <c r="B806" s="37"/>
      <c r="BS806" s="62"/>
    </row>
    <row r="807" spans="1:71" ht="12.75" customHeight="1">
      <c r="A807" s="37"/>
      <c r="B807" s="37"/>
      <c r="BS807" s="62"/>
    </row>
    <row r="808" spans="1:71" ht="12.75" customHeight="1">
      <c r="A808" s="37"/>
      <c r="B808" s="37"/>
      <c r="BS808" s="62"/>
    </row>
    <row r="809" spans="1:71" ht="12.75" customHeight="1">
      <c r="A809" s="37"/>
      <c r="B809" s="37"/>
      <c r="BS809" s="62"/>
    </row>
    <row r="810" spans="1:71" ht="12.75" customHeight="1">
      <c r="A810" s="37"/>
      <c r="B810" s="37"/>
      <c r="BS810" s="62"/>
    </row>
    <row r="811" spans="1:71" ht="12.75" customHeight="1">
      <c r="A811" s="37"/>
      <c r="B811" s="37"/>
      <c r="BS811" s="62"/>
    </row>
    <row r="812" spans="1:71" ht="12.75" customHeight="1">
      <c r="A812" s="37"/>
      <c r="B812" s="37"/>
      <c r="BS812" s="62"/>
    </row>
    <row r="813" spans="1:71" ht="12.75" customHeight="1">
      <c r="A813" s="37"/>
      <c r="B813" s="37"/>
      <c r="BS813" s="62"/>
    </row>
    <row r="814" spans="1:71" ht="12.75" customHeight="1">
      <c r="A814" s="37"/>
      <c r="B814" s="37"/>
      <c r="BS814" s="62"/>
    </row>
    <row r="815" spans="1:71" ht="12.75" customHeight="1">
      <c r="A815" s="37"/>
      <c r="B815" s="37"/>
      <c r="BS815" s="62"/>
    </row>
    <row r="816" spans="1:71" ht="12.75" customHeight="1">
      <c r="A816" s="37"/>
      <c r="B816" s="37"/>
      <c r="BS816" s="62"/>
    </row>
    <row r="817" spans="1:71" ht="12.75" customHeight="1">
      <c r="A817" s="37"/>
      <c r="B817" s="37"/>
      <c r="BS817" s="62"/>
    </row>
    <row r="818" spans="1:71" ht="12.75" customHeight="1">
      <c r="A818" s="37"/>
      <c r="B818" s="37"/>
      <c r="BS818" s="62"/>
    </row>
    <row r="819" spans="1:71" ht="12.75" customHeight="1">
      <c r="A819" s="37"/>
      <c r="B819" s="37"/>
      <c r="BS819" s="62"/>
    </row>
    <row r="820" spans="1:71" ht="12.75" customHeight="1">
      <c r="A820" s="37"/>
      <c r="B820" s="37"/>
      <c r="BS820" s="62"/>
    </row>
    <row r="821" spans="1:71" ht="12.75" customHeight="1">
      <c r="A821" s="37"/>
      <c r="B821" s="37"/>
      <c r="BS821" s="62"/>
    </row>
    <row r="822" spans="1:71" ht="12.75" customHeight="1">
      <c r="A822" s="37"/>
      <c r="B822" s="37"/>
      <c r="BS822" s="62"/>
    </row>
    <row r="823" spans="1:71" ht="12.75" customHeight="1">
      <c r="A823" s="37"/>
      <c r="B823" s="37"/>
      <c r="BS823" s="62"/>
    </row>
    <row r="824" spans="1:71" ht="12.75" customHeight="1">
      <c r="A824" s="37"/>
      <c r="B824" s="37"/>
      <c r="BS824" s="62"/>
    </row>
    <row r="825" spans="1:71" ht="12.75" customHeight="1">
      <c r="A825" s="37"/>
      <c r="B825" s="37"/>
      <c r="BS825" s="62"/>
    </row>
    <row r="826" spans="1:71" ht="12.75" customHeight="1">
      <c r="A826" s="37"/>
      <c r="B826" s="37"/>
      <c r="BS826" s="62"/>
    </row>
    <row r="827" spans="1:71" ht="12.75" customHeight="1">
      <c r="A827" s="37"/>
      <c r="B827" s="37"/>
      <c r="BS827" s="62"/>
    </row>
    <row r="828" spans="1:71" ht="12.75" customHeight="1">
      <c r="A828" s="37"/>
      <c r="B828" s="37"/>
      <c r="BS828" s="62"/>
    </row>
    <row r="829" spans="1:71" ht="12.75" customHeight="1">
      <c r="A829" s="37"/>
      <c r="B829" s="37"/>
      <c r="BS829" s="62"/>
    </row>
    <row r="830" spans="1:71" ht="12.75" customHeight="1">
      <c r="A830" s="37"/>
      <c r="B830" s="37"/>
      <c r="BS830" s="62"/>
    </row>
    <row r="831" spans="1:71" ht="12.75" customHeight="1">
      <c r="A831" s="37"/>
      <c r="B831" s="37"/>
      <c r="BS831" s="62"/>
    </row>
    <row r="832" spans="1:71" ht="12.75" customHeight="1">
      <c r="A832" s="37"/>
      <c r="B832" s="37"/>
      <c r="BS832" s="62"/>
    </row>
    <row r="833" spans="1:71" ht="12.75" customHeight="1">
      <c r="A833" s="37"/>
      <c r="B833" s="37"/>
      <c r="BS833" s="62"/>
    </row>
    <row r="834" spans="1:71" ht="12.75" customHeight="1">
      <c r="A834" s="37"/>
      <c r="B834" s="37"/>
      <c r="BS834" s="62"/>
    </row>
    <row r="835" spans="1:71" ht="12.75" customHeight="1">
      <c r="A835" s="37"/>
      <c r="B835" s="37"/>
      <c r="BS835" s="62"/>
    </row>
    <row r="836" spans="1:71" ht="12.75" customHeight="1">
      <c r="A836" s="37"/>
      <c r="B836" s="37"/>
      <c r="BS836" s="62"/>
    </row>
    <row r="837" spans="1:71" ht="12.75" customHeight="1">
      <c r="A837" s="37"/>
      <c r="B837" s="37"/>
      <c r="BS837" s="62"/>
    </row>
    <row r="838" spans="1:71" ht="12.75" customHeight="1">
      <c r="A838" s="37"/>
      <c r="B838" s="37"/>
      <c r="BS838" s="62"/>
    </row>
    <row r="839" spans="1:71" ht="12.75" customHeight="1">
      <c r="A839" s="37"/>
      <c r="B839" s="37"/>
      <c r="BS839" s="62"/>
    </row>
    <row r="840" spans="1:71" ht="12.75" customHeight="1">
      <c r="A840" s="37"/>
      <c r="B840" s="37"/>
      <c r="BS840" s="62"/>
    </row>
    <row r="841" spans="1:71" ht="12.75" customHeight="1">
      <c r="A841" s="37"/>
      <c r="B841" s="37"/>
      <c r="BS841" s="62"/>
    </row>
    <row r="842" spans="1:71" ht="12.75" customHeight="1">
      <c r="A842" s="37"/>
      <c r="B842" s="37"/>
      <c r="BS842" s="62"/>
    </row>
    <row r="843" spans="1:71" ht="12.75" customHeight="1">
      <c r="A843" s="37"/>
      <c r="B843" s="37"/>
      <c r="BS843" s="62"/>
    </row>
    <row r="844" spans="1:71" ht="12.75" customHeight="1">
      <c r="A844" s="37"/>
      <c r="B844" s="37"/>
      <c r="BS844" s="62"/>
    </row>
    <row r="845" spans="1:71" ht="12.75" customHeight="1">
      <c r="A845" s="37"/>
      <c r="B845" s="37"/>
      <c r="BS845" s="62"/>
    </row>
    <row r="846" spans="1:71" ht="12.75" customHeight="1">
      <c r="A846" s="37"/>
      <c r="B846" s="37"/>
      <c r="BS846" s="62"/>
    </row>
    <row r="847" spans="1:71" ht="12.75" customHeight="1">
      <c r="A847" s="37"/>
      <c r="B847" s="37"/>
      <c r="BS847" s="62"/>
    </row>
    <row r="848" spans="1:71" ht="12.75" customHeight="1">
      <c r="A848" s="37"/>
      <c r="B848" s="37"/>
      <c r="BS848" s="62"/>
    </row>
    <row r="849" spans="1:71" ht="12.75" customHeight="1">
      <c r="A849" s="37"/>
      <c r="B849" s="37"/>
      <c r="BS849" s="62"/>
    </row>
    <row r="850" spans="1:71" ht="12.75" customHeight="1">
      <c r="A850" s="37"/>
      <c r="B850" s="37"/>
      <c r="BS850" s="62"/>
    </row>
    <row r="851" spans="1:71" ht="12.75" customHeight="1">
      <c r="A851" s="37"/>
      <c r="B851" s="37"/>
      <c r="BS851" s="62"/>
    </row>
    <row r="852" spans="1:71" ht="12.75" customHeight="1">
      <c r="A852" s="37"/>
      <c r="B852" s="37"/>
      <c r="BS852" s="62"/>
    </row>
    <row r="853" spans="1:71" ht="12.75" customHeight="1">
      <c r="A853" s="37"/>
      <c r="B853" s="37"/>
      <c r="BS853" s="62"/>
    </row>
    <row r="854" spans="1:71" ht="12.75" customHeight="1">
      <c r="A854" s="37"/>
      <c r="B854" s="37"/>
      <c r="BS854" s="62"/>
    </row>
    <row r="855" spans="1:71" ht="12.75" customHeight="1">
      <c r="A855" s="37"/>
      <c r="B855" s="37"/>
      <c r="BS855" s="62"/>
    </row>
    <row r="856" spans="1:71" ht="12.75" customHeight="1">
      <c r="A856" s="37"/>
      <c r="B856" s="37"/>
      <c r="BS856" s="62"/>
    </row>
    <row r="857" spans="1:71" ht="12.75" customHeight="1">
      <c r="A857" s="37"/>
      <c r="B857" s="37"/>
      <c r="BS857" s="62"/>
    </row>
    <row r="858" spans="1:71" ht="12.75" customHeight="1">
      <c r="A858" s="37"/>
      <c r="B858" s="37"/>
      <c r="BS858" s="62"/>
    </row>
    <row r="859" spans="1:71" ht="12.75" customHeight="1">
      <c r="A859" s="37"/>
      <c r="B859" s="37"/>
      <c r="BS859" s="62"/>
    </row>
    <row r="860" spans="1:71" ht="12.75" customHeight="1">
      <c r="A860" s="37"/>
      <c r="B860" s="37"/>
      <c r="BS860" s="62"/>
    </row>
    <row r="861" spans="1:71" ht="12.75" customHeight="1">
      <c r="A861" s="37"/>
      <c r="B861" s="37"/>
      <c r="BS861" s="62"/>
    </row>
    <row r="862" spans="1:71" ht="12.75" customHeight="1">
      <c r="A862" s="37"/>
      <c r="B862" s="37"/>
      <c r="BS862" s="62"/>
    </row>
    <row r="863" spans="1:71" ht="12.75" customHeight="1">
      <c r="A863" s="37"/>
      <c r="B863" s="37"/>
      <c r="BS863" s="62"/>
    </row>
    <row r="864" spans="1:71" ht="12.75" customHeight="1">
      <c r="A864" s="37"/>
      <c r="B864" s="37"/>
      <c r="BS864" s="62"/>
    </row>
    <row r="865" spans="1:71" ht="12.75" customHeight="1">
      <c r="A865" s="37"/>
      <c r="B865" s="37"/>
      <c r="BS865" s="62"/>
    </row>
    <row r="866" spans="1:71" ht="12.75" customHeight="1">
      <c r="A866" s="37"/>
      <c r="B866" s="37"/>
      <c r="BS866" s="62"/>
    </row>
    <row r="867" spans="1:71" ht="12.75" customHeight="1">
      <c r="A867" s="37"/>
      <c r="B867" s="37"/>
      <c r="BS867" s="62"/>
    </row>
    <row r="868" spans="1:71" ht="12.75" customHeight="1">
      <c r="A868" s="37"/>
      <c r="B868" s="37"/>
      <c r="BS868" s="62"/>
    </row>
    <row r="869" spans="1:71" ht="12.75" customHeight="1">
      <c r="A869" s="37"/>
      <c r="B869" s="37"/>
      <c r="BS869" s="62"/>
    </row>
    <row r="870" spans="1:71" ht="12.75" customHeight="1">
      <c r="A870" s="37"/>
      <c r="B870" s="37"/>
      <c r="BS870" s="62"/>
    </row>
    <row r="871" spans="1:71" ht="12.75" customHeight="1">
      <c r="A871" s="37"/>
      <c r="B871" s="37"/>
      <c r="BS871" s="62"/>
    </row>
    <row r="872" spans="1:71" ht="12.75" customHeight="1">
      <c r="A872" s="37"/>
      <c r="B872" s="37"/>
      <c r="BS872" s="62"/>
    </row>
    <row r="873" spans="1:71" ht="12.75" customHeight="1">
      <c r="A873" s="37"/>
      <c r="B873" s="37"/>
      <c r="BS873" s="62"/>
    </row>
    <row r="874" spans="1:71" ht="12.75" customHeight="1">
      <c r="A874" s="37"/>
      <c r="B874" s="37"/>
      <c r="BS874" s="62"/>
    </row>
    <row r="875" spans="1:71" ht="12.75" customHeight="1">
      <c r="A875" s="37"/>
      <c r="B875" s="37"/>
      <c r="BS875" s="62"/>
    </row>
    <row r="876" spans="1:71" ht="12.75" customHeight="1">
      <c r="A876" s="37"/>
      <c r="B876" s="37"/>
      <c r="BS876" s="62"/>
    </row>
    <row r="877" spans="1:71" ht="12.75" customHeight="1">
      <c r="A877" s="37"/>
      <c r="B877" s="37"/>
      <c r="BS877" s="62"/>
    </row>
    <row r="878" spans="1:71" ht="12.75" customHeight="1">
      <c r="A878" s="37"/>
      <c r="B878" s="37"/>
      <c r="BS878" s="62"/>
    </row>
    <row r="879" spans="1:71" ht="12.75" customHeight="1">
      <c r="A879" s="37"/>
      <c r="B879" s="37"/>
      <c r="BS879" s="62"/>
    </row>
    <row r="880" spans="1:71" ht="12.75" customHeight="1">
      <c r="A880" s="37"/>
      <c r="B880" s="37"/>
      <c r="BS880" s="62"/>
    </row>
    <row r="881" spans="1:71" ht="12.75" customHeight="1">
      <c r="A881" s="37"/>
      <c r="B881" s="37"/>
      <c r="BS881" s="62"/>
    </row>
    <row r="882" spans="1:71" ht="12.75" customHeight="1">
      <c r="A882" s="37"/>
      <c r="B882" s="37"/>
      <c r="BS882" s="62"/>
    </row>
    <row r="883" spans="1:71" ht="12.75" customHeight="1">
      <c r="A883" s="37"/>
      <c r="B883" s="37"/>
      <c r="BS883" s="62"/>
    </row>
    <row r="884" spans="1:71" ht="12.75" customHeight="1">
      <c r="A884" s="37"/>
      <c r="B884" s="37"/>
      <c r="BS884" s="62"/>
    </row>
    <row r="885" spans="1:71" ht="12.75" customHeight="1">
      <c r="A885" s="37"/>
      <c r="B885" s="37"/>
      <c r="BS885" s="62"/>
    </row>
    <row r="886" spans="1:71" ht="12.75" customHeight="1">
      <c r="A886" s="37"/>
      <c r="B886" s="37"/>
      <c r="BS886" s="62"/>
    </row>
    <row r="887" spans="1:71" ht="12.75" customHeight="1">
      <c r="A887" s="37"/>
      <c r="B887" s="37"/>
      <c r="BS887" s="62"/>
    </row>
    <row r="888" spans="1:71" ht="12.75" customHeight="1">
      <c r="A888" s="37"/>
      <c r="B888" s="37"/>
      <c r="BS888" s="62"/>
    </row>
    <row r="889" spans="1:71" ht="12.75" customHeight="1">
      <c r="A889" s="37"/>
      <c r="B889" s="37"/>
      <c r="BS889" s="62"/>
    </row>
    <row r="890" spans="1:71" ht="12.75" customHeight="1">
      <c r="A890" s="37"/>
      <c r="B890" s="37"/>
      <c r="BS890" s="62"/>
    </row>
    <row r="891" spans="1:71" ht="12.75" customHeight="1">
      <c r="A891" s="37"/>
      <c r="B891" s="37"/>
      <c r="BS891" s="62"/>
    </row>
    <row r="892" spans="1:71" ht="12.75" customHeight="1">
      <c r="A892" s="37"/>
      <c r="B892" s="37"/>
      <c r="BS892" s="62"/>
    </row>
    <row r="893" spans="1:71" ht="12.75" customHeight="1">
      <c r="A893" s="37"/>
      <c r="B893" s="37"/>
      <c r="BS893" s="62"/>
    </row>
    <row r="894" spans="1:71" ht="12.75" customHeight="1">
      <c r="A894" s="37"/>
      <c r="B894" s="37"/>
      <c r="BS894" s="62"/>
    </row>
    <row r="895" spans="1:71" ht="12.75" customHeight="1">
      <c r="A895" s="37"/>
      <c r="B895" s="37"/>
      <c r="BS895" s="62"/>
    </row>
    <row r="896" spans="1:71" ht="12.75" customHeight="1">
      <c r="A896" s="37"/>
      <c r="B896" s="37"/>
      <c r="BS896" s="62"/>
    </row>
    <row r="897" spans="1:71" ht="12.75" customHeight="1">
      <c r="A897" s="37"/>
      <c r="B897" s="37"/>
      <c r="BS897" s="62"/>
    </row>
    <row r="898" spans="1:71" ht="12.75" customHeight="1">
      <c r="A898" s="37"/>
      <c r="B898" s="37"/>
      <c r="BS898" s="62"/>
    </row>
    <row r="899" spans="1:71" ht="12.75" customHeight="1">
      <c r="A899" s="37"/>
      <c r="B899" s="37"/>
      <c r="BS899" s="62"/>
    </row>
    <row r="900" spans="1:71" ht="12.75" customHeight="1">
      <c r="A900" s="37"/>
      <c r="B900" s="37"/>
      <c r="BS900" s="62"/>
    </row>
    <row r="901" spans="1:71" ht="12.75" customHeight="1">
      <c r="A901" s="37"/>
      <c r="B901" s="37"/>
      <c r="BS901" s="62"/>
    </row>
    <row r="902" spans="1:71" ht="12.75" customHeight="1">
      <c r="A902" s="37"/>
      <c r="B902" s="37"/>
      <c r="BS902" s="62"/>
    </row>
    <row r="903" spans="1:71" ht="12.75" customHeight="1">
      <c r="A903" s="37"/>
      <c r="B903" s="37"/>
      <c r="BS903" s="62"/>
    </row>
    <row r="904" spans="1:71" ht="12.75" customHeight="1">
      <c r="A904" s="37"/>
      <c r="B904" s="37"/>
      <c r="BS904" s="62"/>
    </row>
    <row r="905" spans="1:71" ht="12.75" customHeight="1">
      <c r="A905" s="37"/>
      <c r="B905" s="37"/>
      <c r="BS905" s="62"/>
    </row>
    <row r="906" spans="1:71" ht="12.75" customHeight="1">
      <c r="A906" s="37"/>
      <c r="B906" s="37"/>
      <c r="BS906" s="62"/>
    </row>
    <row r="907" spans="1:71" ht="12.75" customHeight="1">
      <c r="A907" s="37"/>
      <c r="B907" s="37"/>
      <c r="BS907" s="62"/>
    </row>
    <row r="908" spans="1:71" ht="12.75" customHeight="1">
      <c r="A908" s="37"/>
      <c r="B908" s="37"/>
      <c r="BS908" s="62"/>
    </row>
    <row r="909" spans="1:71" ht="12.75" customHeight="1">
      <c r="A909" s="37"/>
      <c r="B909" s="37"/>
      <c r="BS909" s="62"/>
    </row>
    <row r="910" spans="1:71" ht="12.75" customHeight="1">
      <c r="A910" s="37"/>
      <c r="B910" s="37"/>
      <c r="BS910" s="62"/>
    </row>
    <row r="911" spans="1:71" ht="12.75" customHeight="1">
      <c r="A911" s="37"/>
      <c r="B911" s="37"/>
      <c r="BS911" s="62"/>
    </row>
    <row r="912" spans="1:71" ht="12.75" customHeight="1">
      <c r="A912" s="37"/>
      <c r="B912" s="37"/>
      <c r="BS912" s="62"/>
    </row>
    <row r="913" spans="1:71" ht="12.75" customHeight="1">
      <c r="A913" s="37"/>
      <c r="B913" s="37"/>
      <c r="BS913" s="62"/>
    </row>
    <row r="914" spans="1:71" ht="12.75" customHeight="1">
      <c r="A914" s="37"/>
      <c r="B914" s="37"/>
      <c r="BS914" s="62"/>
    </row>
    <row r="915" spans="1:71" ht="12.75" customHeight="1">
      <c r="A915" s="37"/>
      <c r="B915" s="37"/>
      <c r="BS915" s="62"/>
    </row>
    <row r="916" spans="1:71" ht="12.75" customHeight="1">
      <c r="A916" s="37"/>
      <c r="B916" s="37"/>
      <c r="BS916" s="62"/>
    </row>
    <row r="917" spans="1:71" ht="12.75" customHeight="1">
      <c r="A917" s="37"/>
      <c r="B917" s="37"/>
      <c r="BS917" s="62"/>
    </row>
    <row r="918" spans="1:71" ht="12.75" customHeight="1">
      <c r="A918" s="37"/>
      <c r="B918" s="37"/>
      <c r="BS918" s="62"/>
    </row>
    <row r="919" spans="1:71" ht="12.75" customHeight="1">
      <c r="A919" s="37"/>
      <c r="B919" s="37"/>
      <c r="BS919" s="62"/>
    </row>
    <row r="920" spans="1:71" ht="12.75" customHeight="1">
      <c r="A920" s="37"/>
      <c r="B920" s="37"/>
      <c r="BS920" s="62"/>
    </row>
    <row r="921" spans="1:71" ht="12.75" customHeight="1">
      <c r="A921" s="37"/>
      <c r="B921" s="37"/>
      <c r="BS921" s="62"/>
    </row>
    <row r="922" spans="1:71" ht="12.75" customHeight="1">
      <c r="A922" s="37"/>
      <c r="B922" s="37"/>
      <c r="BS922" s="62"/>
    </row>
    <row r="923" spans="1:71" ht="12.75" customHeight="1">
      <c r="A923" s="37"/>
      <c r="B923" s="37"/>
      <c r="BS923" s="62"/>
    </row>
    <row r="924" spans="1:71" ht="12.75" customHeight="1">
      <c r="A924" s="37"/>
      <c r="B924" s="37"/>
      <c r="BS924" s="62"/>
    </row>
    <row r="925" spans="1:71" ht="12.75" customHeight="1">
      <c r="A925" s="37"/>
      <c r="B925" s="37"/>
      <c r="BS925" s="62"/>
    </row>
    <row r="926" spans="1:71" ht="12.75" customHeight="1">
      <c r="A926" s="37"/>
      <c r="B926" s="37"/>
      <c r="BS926" s="62"/>
    </row>
    <row r="927" spans="1:71" ht="12.75" customHeight="1">
      <c r="A927" s="37"/>
      <c r="B927" s="37"/>
      <c r="BS927" s="62"/>
    </row>
    <row r="928" spans="1:71" ht="12.75" customHeight="1">
      <c r="A928" s="37"/>
      <c r="B928" s="37"/>
      <c r="BS928" s="62"/>
    </row>
    <row r="929" spans="1:71" ht="12.75" customHeight="1">
      <c r="A929" s="37"/>
      <c r="B929" s="37"/>
      <c r="BS929" s="62"/>
    </row>
    <row r="930" spans="1:71" ht="12.75" customHeight="1">
      <c r="A930" s="37"/>
      <c r="B930" s="37"/>
      <c r="BS930" s="62"/>
    </row>
    <row r="931" spans="1:71" ht="12.75" customHeight="1">
      <c r="A931" s="37"/>
      <c r="B931" s="37"/>
      <c r="BS931" s="62"/>
    </row>
    <row r="932" spans="1:71" ht="12.75" customHeight="1">
      <c r="A932" s="37"/>
      <c r="B932" s="37"/>
      <c r="BS932" s="62"/>
    </row>
    <row r="933" spans="1:71" ht="12.75" customHeight="1">
      <c r="A933" s="37"/>
      <c r="B933" s="37"/>
      <c r="BS933" s="62"/>
    </row>
    <row r="934" spans="1:71" ht="12.75" customHeight="1">
      <c r="A934" s="37"/>
      <c r="B934" s="37"/>
      <c r="BS934" s="62"/>
    </row>
    <row r="935" spans="1:71" ht="12.75" customHeight="1">
      <c r="A935" s="37"/>
      <c r="B935" s="37"/>
      <c r="BS935" s="62"/>
    </row>
    <row r="936" spans="1:71" ht="12.75" customHeight="1">
      <c r="A936" s="37"/>
      <c r="B936" s="37"/>
      <c r="BS936" s="62"/>
    </row>
    <row r="937" spans="1:71" ht="12.75" customHeight="1">
      <c r="A937" s="37"/>
      <c r="B937" s="37"/>
      <c r="BS937" s="62"/>
    </row>
    <row r="938" spans="1:71" ht="12.75" customHeight="1">
      <c r="A938" s="37"/>
      <c r="B938" s="37"/>
      <c r="BS938" s="62"/>
    </row>
    <row r="939" spans="1:71" ht="12.75" customHeight="1">
      <c r="A939" s="37"/>
      <c r="B939" s="37"/>
      <c r="BS939" s="62"/>
    </row>
    <row r="940" spans="1:71" ht="12.75" customHeight="1">
      <c r="A940" s="37"/>
      <c r="B940" s="37"/>
      <c r="BS940" s="62"/>
    </row>
    <row r="941" spans="1:71" ht="12.75" customHeight="1">
      <c r="A941" s="37"/>
      <c r="B941" s="37"/>
      <c r="BS941" s="62"/>
    </row>
    <row r="942" spans="1:71" ht="12.75" customHeight="1">
      <c r="A942" s="37"/>
      <c r="B942" s="37"/>
      <c r="BS942" s="62"/>
    </row>
    <row r="943" spans="1:71" ht="12.75" customHeight="1">
      <c r="A943" s="37"/>
      <c r="B943" s="37"/>
      <c r="BS943" s="62"/>
    </row>
    <row r="944" spans="1:71" ht="12.75" customHeight="1">
      <c r="A944" s="37"/>
      <c r="B944" s="37"/>
      <c r="BS944" s="62"/>
    </row>
    <row r="945" spans="1:71" ht="12.75" customHeight="1">
      <c r="A945" s="37"/>
      <c r="B945" s="37"/>
      <c r="BS945" s="62"/>
    </row>
    <row r="946" spans="1:71" ht="12.75" customHeight="1">
      <c r="A946" s="37"/>
      <c r="B946" s="37"/>
      <c r="BS946" s="62"/>
    </row>
    <row r="947" spans="1:71" ht="12.75" customHeight="1">
      <c r="A947" s="37"/>
      <c r="B947" s="37"/>
      <c r="BS947" s="62"/>
    </row>
    <row r="948" spans="1:71" ht="12.75" customHeight="1">
      <c r="A948" s="37"/>
      <c r="B948" s="37"/>
      <c r="BS948" s="62"/>
    </row>
    <row r="949" spans="1:71" ht="12.75" customHeight="1">
      <c r="A949" s="37"/>
      <c r="B949" s="37"/>
      <c r="BS949" s="62"/>
    </row>
    <row r="950" spans="1:71" ht="12.75" customHeight="1">
      <c r="A950" s="37"/>
      <c r="B950" s="37"/>
      <c r="BS950" s="62"/>
    </row>
    <row r="951" spans="1:71" ht="12.75" customHeight="1">
      <c r="A951" s="37"/>
      <c r="B951" s="37"/>
      <c r="BS951" s="62"/>
    </row>
    <row r="952" spans="1:71" ht="12.75" customHeight="1">
      <c r="A952" s="37"/>
      <c r="B952" s="37"/>
      <c r="BS952" s="62"/>
    </row>
    <row r="953" spans="1:71" ht="12.75" customHeight="1">
      <c r="A953" s="37"/>
      <c r="B953" s="37"/>
      <c r="BS953" s="62"/>
    </row>
    <row r="954" spans="1:71" ht="12.75" customHeight="1">
      <c r="A954" s="37"/>
      <c r="B954" s="37"/>
      <c r="BS954" s="62"/>
    </row>
    <row r="955" spans="1:71" ht="12.75" customHeight="1">
      <c r="A955" s="37"/>
      <c r="B955" s="37"/>
      <c r="BS955" s="62"/>
    </row>
    <row r="956" spans="1:71" ht="12.75" customHeight="1">
      <c r="A956" s="37"/>
      <c r="B956" s="37"/>
      <c r="BS956" s="62"/>
    </row>
    <row r="957" spans="1:71" ht="12.75" customHeight="1">
      <c r="A957" s="37"/>
      <c r="B957" s="37"/>
      <c r="BS957" s="62"/>
    </row>
    <row r="958" spans="1:71" ht="12.75" customHeight="1">
      <c r="A958" s="37"/>
      <c r="B958" s="37"/>
      <c r="BS958" s="62"/>
    </row>
    <row r="959" spans="1:71" ht="12.75" customHeight="1">
      <c r="A959" s="37"/>
      <c r="B959" s="37"/>
      <c r="BS959" s="62"/>
    </row>
    <row r="960" spans="1:71" ht="12.75" customHeight="1">
      <c r="A960" s="37"/>
      <c r="B960" s="37"/>
      <c r="BS960" s="62"/>
    </row>
    <row r="961" spans="1:71" ht="12.75" customHeight="1">
      <c r="A961" s="37"/>
      <c r="B961" s="37"/>
      <c r="BS961" s="62"/>
    </row>
    <row r="962" spans="1:71" ht="12.75" customHeight="1">
      <c r="A962" s="37"/>
      <c r="B962" s="37"/>
      <c r="BS962" s="62"/>
    </row>
    <row r="963" spans="1:71" ht="12.75" customHeight="1">
      <c r="A963" s="37"/>
      <c r="B963" s="37"/>
      <c r="BS963" s="62"/>
    </row>
    <row r="964" spans="1:71" ht="12.75" customHeight="1">
      <c r="A964" s="37"/>
      <c r="B964" s="37"/>
      <c r="BS964" s="62"/>
    </row>
    <row r="965" spans="1:71" ht="12.75" customHeight="1">
      <c r="A965" s="37"/>
      <c r="B965" s="37"/>
      <c r="BS965" s="62"/>
    </row>
    <row r="966" spans="1:71" ht="12.75" customHeight="1">
      <c r="A966" s="37"/>
      <c r="B966" s="37"/>
      <c r="BS966" s="62"/>
    </row>
    <row r="967" spans="1:71" ht="12.75" customHeight="1">
      <c r="A967" s="37"/>
      <c r="B967" s="37"/>
      <c r="BS967" s="62"/>
    </row>
    <row r="968" spans="1:71" ht="12.75" customHeight="1">
      <c r="A968" s="37"/>
      <c r="B968" s="37"/>
      <c r="BS968" s="62"/>
    </row>
    <row r="969" spans="1:71" ht="12.75" customHeight="1">
      <c r="A969" s="37"/>
      <c r="B969" s="37"/>
      <c r="BS969" s="62"/>
    </row>
    <row r="970" spans="1:71" ht="12.75" customHeight="1">
      <c r="A970" s="37"/>
      <c r="B970" s="37"/>
      <c r="BS970" s="62"/>
    </row>
    <row r="971" spans="1:71" ht="12.75" customHeight="1">
      <c r="A971" s="37"/>
      <c r="B971" s="37"/>
      <c r="BS971" s="62"/>
    </row>
    <row r="972" spans="1:71" ht="12.75" customHeight="1">
      <c r="A972" s="37"/>
      <c r="B972" s="37"/>
      <c r="BS972" s="62"/>
    </row>
    <row r="973" spans="1:71" ht="12.75" customHeight="1">
      <c r="A973" s="37"/>
      <c r="B973" s="37"/>
      <c r="BS973" s="62"/>
    </row>
    <row r="974" spans="1:71" ht="12.75" customHeight="1">
      <c r="A974" s="37"/>
      <c r="B974" s="37"/>
      <c r="BS974" s="62"/>
    </row>
    <row r="975" spans="1:71" ht="12.75" customHeight="1">
      <c r="A975" s="37"/>
      <c r="B975" s="37"/>
      <c r="BS975" s="62"/>
    </row>
    <row r="976" spans="1:71" ht="12.75" customHeight="1">
      <c r="A976" s="37"/>
      <c r="B976" s="37"/>
      <c r="BS976" s="62"/>
    </row>
    <row r="977" spans="1:71" ht="12.75" customHeight="1">
      <c r="A977" s="37"/>
      <c r="B977" s="37"/>
      <c r="BS977" s="62"/>
    </row>
    <row r="978" spans="1:71" ht="12.75" customHeight="1">
      <c r="A978" s="37"/>
      <c r="B978" s="37"/>
      <c r="BS978" s="62"/>
    </row>
    <row r="979" spans="1:71" ht="12.75" customHeight="1">
      <c r="A979" s="37"/>
      <c r="B979" s="37"/>
      <c r="BS979" s="62"/>
    </row>
    <row r="980" spans="1:71" ht="12.75" customHeight="1">
      <c r="A980" s="37"/>
      <c r="B980" s="37"/>
      <c r="BS980" s="62"/>
    </row>
    <row r="981" spans="1:71" ht="12.75" customHeight="1">
      <c r="A981" s="37"/>
      <c r="B981" s="37"/>
      <c r="BS981" s="62"/>
    </row>
    <row r="982" spans="1:71" ht="12.75" customHeight="1">
      <c r="A982" s="37"/>
      <c r="B982" s="37"/>
      <c r="BS982" s="62"/>
    </row>
    <row r="983" spans="1:71" ht="12.75" customHeight="1">
      <c r="A983" s="37"/>
      <c r="B983" s="37"/>
      <c r="BS983" s="62"/>
    </row>
    <row r="984" spans="1:71" ht="12.75" customHeight="1">
      <c r="A984" s="37"/>
      <c r="B984" s="37"/>
      <c r="BS984" s="62"/>
    </row>
    <row r="985" spans="1:71" ht="12.75" customHeight="1">
      <c r="A985" s="37"/>
      <c r="B985" s="37"/>
      <c r="BS985" s="62"/>
    </row>
    <row r="986" spans="1:71" ht="12.75" customHeight="1">
      <c r="A986" s="37"/>
      <c r="B986" s="37"/>
      <c r="BS986" s="62"/>
    </row>
    <row r="987" spans="1:71" ht="12.75" customHeight="1">
      <c r="A987" s="37"/>
      <c r="B987" s="37"/>
      <c r="BS987" s="62"/>
    </row>
    <row r="988" spans="1:71" ht="12.75" customHeight="1">
      <c r="A988" s="37"/>
      <c r="B988" s="37"/>
      <c r="BS988" s="62"/>
    </row>
    <row r="989" spans="1:71" ht="12.75" customHeight="1">
      <c r="A989" s="37"/>
      <c r="B989" s="37"/>
      <c r="BS989" s="62"/>
    </row>
    <row r="990" spans="1:71" ht="12.75" customHeight="1">
      <c r="A990" s="37"/>
      <c r="B990" s="37"/>
      <c r="BS990" s="62"/>
    </row>
    <row r="991" spans="1:71" ht="12.75" customHeight="1">
      <c r="A991" s="37"/>
      <c r="B991" s="37"/>
      <c r="BS991" s="62"/>
    </row>
    <row r="992" spans="1:71" ht="12.75" customHeight="1">
      <c r="A992" s="37"/>
      <c r="B992" s="37"/>
      <c r="BS992" s="62"/>
    </row>
    <row r="993" spans="1:71" ht="12.75" customHeight="1">
      <c r="A993" s="37"/>
      <c r="B993" s="37"/>
      <c r="BS993" s="62"/>
    </row>
    <row r="994" spans="1:71" ht="12.75" customHeight="1">
      <c r="A994" s="37"/>
      <c r="B994" s="37"/>
      <c r="BS994" s="62"/>
    </row>
    <row r="995" spans="1:71" ht="12.75" customHeight="1">
      <c r="A995" s="37"/>
      <c r="B995" s="37"/>
      <c r="BS995" s="62"/>
    </row>
    <row r="996" spans="1:71" ht="12.75" customHeight="1">
      <c r="A996" s="37"/>
      <c r="B996" s="37"/>
      <c r="BS996" s="62"/>
    </row>
    <row r="997" spans="1:71" ht="12.75" customHeight="1">
      <c r="A997" s="37"/>
      <c r="B997" s="37"/>
      <c r="BS997" s="62"/>
    </row>
    <row r="998" spans="1:71" ht="12.75" customHeight="1">
      <c r="A998" s="37"/>
      <c r="B998" s="37"/>
      <c r="BS998" s="62"/>
    </row>
    <row r="999" spans="1:71" ht="12.75" customHeight="1">
      <c r="A999" s="37"/>
      <c r="B999" s="37"/>
      <c r="BS999" s="62"/>
    </row>
    <row r="1000" spans="1:71" ht="12.75" customHeight="1">
      <c r="A1000" s="37"/>
      <c r="B1000" s="37"/>
      <c r="BS1000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 summaryRight="0"/>
  </sheetPr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customHeight="1"/>
  <cols>
    <col min="1" max="1" width="34.5703125" customWidth="1"/>
    <col min="2" max="2" width="16.5703125" customWidth="1"/>
    <col min="3" max="26" width="14.42578125" customWidth="1"/>
  </cols>
  <sheetData>
    <row r="1" spans="1:26" ht="12.75" customHeight="1">
      <c r="A1" s="1"/>
      <c r="B1" s="2">
        <v>154</v>
      </c>
      <c r="C1" s="2">
        <v>600</v>
      </c>
      <c r="D1" s="2">
        <v>601</v>
      </c>
      <c r="E1" s="2">
        <v>602</v>
      </c>
      <c r="F1" s="2">
        <v>603</v>
      </c>
      <c r="G1" s="2">
        <v>604</v>
      </c>
      <c r="H1" s="2">
        <v>605</v>
      </c>
      <c r="I1" s="3"/>
      <c r="J1" s="3"/>
      <c r="K1" s="3"/>
      <c r="L1" s="3"/>
      <c r="M1" s="2">
        <v>300</v>
      </c>
      <c r="N1" s="2">
        <v>301</v>
      </c>
      <c r="O1" s="2">
        <v>303</v>
      </c>
      <c r="P1" s="2">
        <v>304</v>
      </c>
      <c r="Q1" s="2">
        <v>352</v>
      </c>
      <c r="R1" s="2">
        <v>358</v>
      </c>
      <c r="S1" s="4"/>
      <c r="T1" s="4"/>
      <c r="U1" s="5">
        <v>208</v>
      </c>
      <c r="V1" s="2">
        <v>501</v>
      </c>
      <c r="W1" s="2">
        <v>503</v>
      </c>
      <c r="X1" s="2">
        <v>711</v>
      </c>
      <c r="Y1" s="2">
        <v>713</v>
      </c>
      <c r="Z1" s="2">
        <v>502</v>
      </c>
    </row>
    <row r="2" spans="1:26" ht="12.75" customHeight="1">
      <c r="A2" s="6"/>
      <c r="B2" s="2">
        <v>9</v>
      </c>
      <c r="C2" s="7">
        <v>47</v>
      </c>
      <c r="D2" s="7">
        <v>48</v>
      </c>
      <c r="E2" s="7">
        <v>49</v>
      </c>
      <c r="F2" s="7">
        <v>50</v>
      </c>
      <c r="G2" s="7">
        <v>51</v>
      </c>
      <c r="H2" s="7">
        <v>52</v>
      </c>
      <c r="I2" s="8">
        <v>53</v>
      </c>
      <c r="J2" s="8">
        <v>54</v>
      </c>
      <c r="K2" s="8">
        <v>55</v>
      </c>
      <c r="L2" s="8">
        <v>56</v>
      </c>
      <c r="M2" s="7">
        <v>77</v>
      </c>
      <c r="N2" s="7">
        <v>78</v>
      </c>
      <c r="O2" s="7">
        <v>80</v>
      </c>
      <c r="P2" s="7">
        <v>81</v>
      </c>
      <c r="Q2" s="7">
        <v>91</v>
      </c>
      <c r="R2" s="7">
        <v>97</v>
      </c>
      <c r="S2" s="9"/>
      <c r="T2" s="9"/>
      <c r="U2" s="10">
        <v>23</v>
      </c>
      <c r="V2" s="7">
        <v>25</v>
      </c>
      <c r="W2" s="7">
        <v>28</v>
      </c>
      <c r="X2" s="7">
        <v>40</v>
      </c>
      <c r="Y2" s="7">
        <v>42</v>
      </c>
      <c r="Z2" s="7">
        <v>46</v>
      </c>
    </row>
    <row r="3" spans="1:26" ht="12.75" customHeight="1">
      <c r="A3" s="6"/>
      <c r="B3" s="11" t="s">
        <v>0</v>
      </c>
      <c r="C3" s="12" t="s">
        <v>1</v>
      </c>
      <c r="D3" s="13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9"/>
      <c r="T3" s="9"/>
      <c r="U3" s="15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</row>
    <row r="4" spans="1:26" ht="111" customHeight="1">
      <c r="A4" s="16" t="s">
        <v>23</v>
      </c>
      <c r="B4" s="17" t="s">
        <v>24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30</v>
      </c>
      <c r="I4" s="16" t="s">
        <v>31</v>
      </c>
      <c r="J4" s="16" t="s">
        <v>32</v>
      </c>
      <c r="K4" s="16" t="s">
        <v>33</v>
      </c>
      <c r="L4" s="16" t="s">
        <v>10</v>
      </c>
      <c r="M4" s="16" t="s">
        <v>34</v>
      </c>
      <c r="N4" s="16" t="s">
        <v>35</v>
      </c>
      <c r="O4" s="16" t="s">
        <v>36</v>
      </c>
      <c r="P4" s="16" t="s">
        <v>37</v>
      </c>
      <c r="Q4" s="16" t="s">
        <v>38</v>
      </c>
      <c r="R4" s="16" t="s">
        <v>39</v>
      </c>
      <c r="S4" s="16" t="s">
        <v>40</v>
      </c>
      <c r="T4" s="16" t="s">
        <v>41</v>
      </c>
      <c r="U4" s="16" t="s">
        <v>42</v>
      </c>
      <c r="V4" s="16" t="s">
        <v>43</v>
      </c>
      <c r="W4" s="16" t="s">
        <v>44</v>
      </c>
      <c r="X4" s="16" t="s">
        <v>45</v>
      </c>
      <c r="Y4" s="16" t="s">
        <v>46</v>
      </c>
      <c r="Z4" s="16" t="s">
        <v>47</v>
      </c>
    </row>
    <row r="5" spans="1:26" ht="12.75" customHeight="1">
      <c r="A5" s="11" t="s">
        <v>48</v>
      </c>
      <c r="B5" s="11" t="s">
        <v>49</v>
      </c>
      <c r="C5" s="11">
        <v>378</v>
      </c>
      <c r="D5" s="11">
        <v>231</v>
      </c>
      <c r="E5" s="11">
        <v>58</v>
      </c>
      <c r="F5" s="18">
        <v>7934</v>
      </c>
      <c r="G5" s="18">
        <v>6278</v>
      </c>
      <c r="H5" s="11">
        <v>514</v>
      </c>
      <c r="I5" s="11">
        <v>227</v>
      </c>
      <c r="J5" s="11">
        <v>51</v>
      </c>
      <c r="K5" s="11">
        <v>172</v>
      </c>
      <c r="L5" s="19">
        <v>2459</v>
      </c>
      <c r="M5" s="19">
        <v>217481</v>
      </c>
      <c r="N5" s="19">
        <v>225</v>
      </c>
      <c r="O5" s="19">
        <v>10573</v>
      </c>
      <c r="P5" s="19">
        <v>228279</v>
      </c>
      <c r="Q5" s="19">
        <v>166751</v>
      </c>
      <c r="R5" s="19">
        <v>213444</v>
      </c>
      <c r="S5" s="20">
        <v>25.43</v>
      </c>
      <c r="T5" s="20">
        <v>27.19</v>
      </c>
      <c r="U5" s="18">
        <v>8395</v>
      </c>
      <c r="V5" s="18">
        <v>13628</v>
      </c>
      <c r="W5" s="18">
        <v>3708</v>
      </c>
      <c r="X5" s="18">
        <v>2545</v>
      </c>
      <c r="Y5" s="18">
        <v>1968</v>
      </c>
      <c r="Z5" s="11">
        <v>935</v>
      </c>
    </row>
    <row r="6" spans="1:26" ht="12.75" customHeight="1">
      <c r="A6" s="11" t="s">
        <v>50</v>
      </c>
      <c r="B6" s="11" t="s">
        <v>51</v>
      </c>
      <c r="C6" s="11">
        <v>100</v>
      </c>
      <c r="D6" s="11">
        <v>50</v>
      </c>
      <c r="E6" s="11">
        <v>0</v>
      </c>
      <c r="F6" s="18">
        <v>1124</v>
      </c>
      <c r="G6" s="11">
        <v>700</v>
      </c>
      <c r="H6" s="11">
        <v>0</v>
      </c>
      <c r="I6" s="11">
        <v>35</v>
      </c>
      <c r="J6" s="11">
        <v>0</v>
      </c>
      <c r="K6" s="11">
        <v>0</v>
      </c>
      <c r="L6" s="19">
        <v>1500</v>
      </c>
      <c r="M6" s="19">
        <v>86312</v>
      </c>
      <c r="N6" s="19">
        <v>0</v>
      </c>
      <c r="O6" s="19">
        <v>10907</v>
      </c>
      <c r="P6" s="19">
        <v>97219</v>
      </c>
      <c r="Q6" s="19">
        <v>66518</v>
      </c>
      <c r="R6" s="19">
        <v>94819</v>
      </c>
      <c r="S6" s="20">
        <v>84.81</v>
      </c>
      <c r="T6" s="20">
        <v>86.96</v>
      </c>
      <c r="U6" s="18">
        <v>1118</v>
      </c>
      <c r="V6" s="18">
        <v>4500</v>
      </c>
      <c r="W6" s="18">
        <v>1023</v>
      </c>
      <c r="X6" s="18">
        <v>3500</v>
      </c>
      <c r="Y6" s="18">
        <v>1100</v>
      </c>
      <c r="Z6" s="18">
        <v>3200</v>
      </c>
    </row>
    <row r="7" spans="1:26" ht="12.75" customHeight="1">
      <c r="A7" s="11" t="s">
        <v>52</v>
      </c>
      <c r="B7" s="11" t="s">
        <v>53</v>
      </c>
      <c r="C7" s="11">
        <v>250</v>
      </c>
      <c r="D7" s="11">
        <v>205</v>
      </c>
      <c r="E7" s="11">
        <v>0</v>
      </c>
      <c r="F7" s="18">
        <v>3621</v>
      </c>
      <c r="G7" s="18">
        <v>3220</v>
      </c>
      <c r="H7" s="11">
        <v>0</v>
      </c>
      <c r="I7" s="11">
        <v>50</v>
      </c>
      <c r="J7" s="11">
        <v>0</v>
      </c>
      <c r="K7" s="11">
        <v>0</v>
      </c>
      <c r="L7" s="19">
        <v>2356</v>
      </c>
      <c r="M7" s="19">
        <v>350833</v>
      </c>
      <c r="N7" s="19">
        <v>0</v>
      </c>
      <c r="O7" s="19">
        <v>12544</v>
      </c>
      <c r="P7" s="19">
        <v>363377</v>
      </c>
      <c r="Q7" s="19">
        <v>251442</v>
      </c>
      <c r="R7" s="19">
        <v>364618</v>
      </c>
      <c r="S7" s="20">
        <v>106.3</v>
      </c>
      <c r="T7" s="20">
        <v>105.94</v>
      </c>
      <c r="U7" s="18">
        <v>3430</v>
      </c>
      <c r="V7" s="18">
        <v>36906</v>
      </c>
      <c r="W7" s="18">
        <v>4630</v>
      </c>
      <c r="X7" s="18">
        <v>7300</v>
      </c>
      <c r="Y7" s="18">
        <v>2288</v>
      </c>
      <c r="Z7" s="18">
        <v>3009</v>
      </c>
    </row>
    <row r="8" spans="1:26" ht="12.75" customHeight="1">
      <c r="A8" s="11" t="s">
        <v>54</v>
      </c>
      <c r="B8" s="11" t="s">
        <v>55</v>
      </c>
      <c r="C8" s="11">
        <v>33</v>
      </c>
      <c r="D8" s="11">
        <v>5</v>
      </c>
      <c r="E8" s="11">
        <v>0</v>
      </c>
      <c r="F8" s="11">
        <v>242</v>
      </c>
      <c r="G8" s="11">
        <v>76</v>
      </c>
      <c r="H8" s="11">
        <v>0</v>
      </c>
      <c r="I8" s="11">
        <v>21</v>
      </c>
      <c r="J8" s="11">
        <v>0</v>
      </c>
      <c r="K8" s="11">
        <v>0</v>
      </c>
      <c r="L8" s="19">
        <v>1351</v>
      </c>
      <c r="M8" s="19">
        <v>39115</v>
      </c>
      <c r="N8" s="19">
        <v>0</v>
      </c>
      <c r="O8" s="19">
        <v>4208</v>
      </c>
      <c r="P8" s="19">
        <v>43323</v>
      </c>
      <c r="Q8" s="19">
        <v>25635</v>
      </c>
      <c r="R8" s="19">
        <v>43352</v>
      </c>
      <c r="S8" s="20">
        <v>48.28</v>
      </c>
      <c r="T8" s="20">
        <v>48.24</v>
      </c>
      <c r="U8" s="11">
        <v>898</v>
      </c>
      <c r="V8" s="18">
        <v>4062</v>
      </c>
      <c r="W8" s="11">
        <v>332</v>
      </c>
      <c r="X8" s="11">
        <v>970</v>
      </c>
      <c r="Y8" s="18">
        <v>1122</v>
      </c>
      <c r="Z8" s="11">
        <v>-1</v>
      </c>
    </row>
    <row r="9" spans="1:26" ht="12.75" customHeight="1">
      <c r="A9" s="11" t="s">
        <v>56</v>
      </c>
      <c r="B9" s="11" t="s">
        <v>57</v>
      </c>
      <c r="C9" s="11">
        <v>63</v>
      </c>
      <c r="D9" s="11">
        <v>61</v>
      </c>
      <c r="E9" s="11">
        <v>1</v>
      </c>
      <c r="F9" s="11">
        <v>366</v>
      </c>
      <c r="G9" s="11">
        <v>240</v>
      </c>
      <c r="H9" s="11">
        <v>5</v>
      </c>
      <c r="I9" s="11">
        <v>37</v>
      </c>
      <c r="J9" s="11">
        <v>-1</v>
      </c>
      <c r="K9" s="11">
        <v>-1</v>
      </c>
      <c r="L9" s="19">
        <v>1500</v>
      </c>
      <c r="M9" s="19">
        <v>56862</v>
      </c>
      <c r="N9" s="19">
        <v>9731</v>
      </c>
      <c r="O9" s="19">
        <v>1293</v>
      </c>
      <c r="P9" s="19">
        <v>67886</v>
      </c>
      <c r="Q9" s="19">
        <v>36693</v>
      </c>
      <c r="R9" s="19">
        <v>56862</v>
      </c>
      <c r="S9" s="20">
        <v>13.21</v>
      </c>
      <c r="T9" s="20">
        <v>15.77</v>
      </c>
      <c r="U9" s="18">
        <v>4304</v>
      </c>
      <c r="V9" s="18">
        <v>2320</v>
      </c>
      <c r="W9" s="18">
        <v>1251</v>
      </c>
      <c r="X9" s="18">
        <v>2200</v>
      </c>
      <c r="Y9" s="18">
        <v>1144</v>
      </c>
      <c r="Z9" s="11">
        <v>127</v>
      </c>
    </row>
    <row r="10" spans="1:26" ht="12.75" customHeight="1">
      <c r="A10" s="11" t="s">
        <v>58</v>
      </c>
      <c r="B10" s="11" t="s">
        <v>59</v>
      </c>
      <c r="C10" s="11">
        <v>449</v>
      </c>
      <c r="D10" s="11">
        <v>394</v>
      </c>
      <c r="E10" s="11">
        <v>10</v>
      </c>
      <c r="F10" s="18">
        <v>10670</v>
      </c>
      <c r="G10" s="18">
        <v>7983</v>
      </c>
      <c r="H10" s="11">
        <v>92</v>
      </c>
      <c r="I10" s="11">
        <v>522</v>
      </c>
      <c r="J10" s="11">
        <v>91</v>
      </c>
      <c r="K10" s="11">
        <v>-1</v>
      </c>
      <c r="L10" s="19">
        <v>12297</v>
      </c>
      <c r="M10" s="19">
        <v>872415</v>
      </c>
      <c r="N10" s="19">
        <v>0</v>
      </c>
      <c r="O10" s="19">
        <v>33645</v>
      </c>
      <c r="P10" s="19">
        <v>906060</v>
      </c>
      <c r="Q10" s="19">
        <v>691847</v>
      </c>
      <c r="R10" s="19">
        <v>906060</v>
      </c>
      <c r="S10" s="20">
        <v>80.349999999999994</v>
      </c>
      <c r="T10" s="20">
        <v>80.349999999999994</v>
      </c>
      <c r="U10" s="18">
        <v>11276</v>
      </c>
      <c r="V10" s="18">
        <v>112924</v>
      </c>
      <c r="W10" s="18">
        <v>5909</v>
      </c>
      <c r="X10" s="18">
        <v>10755</v>
      </c>
      <c r="Y10" s="18">
        <v>3058</v>
      </c>
      <c r="Z10" s="11">
        <v>-1</v>
      </c>
    </row>
    <row r="11" spans="1:26" ht="12.75" customHeight="1">
      <c r="A11" s="11" t="s">
        <v>60</v>
      </c>
      <c r="B11" s="11" t="s">
        <v>61</v>
      </c>
      <c r="C11" s="11">
        <v>70</v>
      </c>
      <c r="D11" s="11">
        <v>70</v>
      </c>
      <c r="E11" s="11">
        <v>0</v>
      </c>
      <c r="F11" s="11">
        <v>890</v>
      </c>
      <c r="G11" s="11">
        <v>850</v>
      </c>
      <c r="H11" s="11">
        <v>-1</v>
      </c>
      <c r="I11" s="11">
        <v>8</v>
      </c>
      <c r="J11" s="11">
        <v>-1</v>
      </c>
      <c r="K11" s="11">
        <v>-1</v>
      </c>
      <c r="L11" s="19">
        <v>430</v>
      </c>
      <c r="M11" s="19">
        <v>27802</v>
      </c>
      <c r="N11" s="19">
        <v>0</v>
      </c>
      <c r="O11" s="19">
        <v>85</v>
      </c>
      <c r="P11" s="19">
        <v>27887</v>
      </c>
      <c r="Q11" s="19">
        <v>15693</v>
      </c>
      <c r="R11" s="19">
        <v>26390</v>
      </c>
      <c r="S11" s="20">
        <v>11.16</v>
      </c>
      <c r="T11" s="20">
        <v>11.8</v>
      </c>
      <c r="U11" s="18">
        <v>2364</v>
      </c>
      <c r="V11" s="18">
        <v>4461</v>
      </c>
      <c r="W11" s="11">
        <v>998</v>
      </c>
      <c r="X11" s="18">
        <v>1375</v>
      </c>
      <c r="Y11" s="11">
        <v>832</v>
      </c>
      <c r="Z11" s="11">
        <v>60</v>
      </c>
    </row>
    <row r="12" spans="1:26" ht="12.75" customHeight="1">
      <c r="A12" s="11" t="s">
        <v>62</v>
      </c>
      <c r="B12" s="11" t="s">
        <v>63</v>
      </c>
      <c r="C12" s="11">
        <v>70</v>
      </c>
      <c r="D12" s="11">
        <v>44</v>
      </c>
      <c r="E12" s="11">
        <v>0</v>
      </c>
      <c r="F12" s="11">
        <v>608</v>
      </c>
      <c r="G12" s="11">
        <v>494</v>
      </c>
      <c r="H12" s="11">
        <v>0</v>
      </c>
      <c r="I12" s="11">
        <v>23</v>
      </c>
      <c r="J12" s="11">
        <v>-1</v>
      </c>
      <c r="K12" s="11">
        <v>-1</v>
      </c>
      <c r="L12" s="19">
        <v>896</v>
      </c>
      <c r="M12" s="19">
        <v>61340</v>
      </c>
      <c r="N12" s="19">
        <v>0</v>
      </c>
      <c r="O12" s="19">
        <v>3426</v>
      </c>
      <c r="P12" s="19">
        <v>64766</v>
      </c>
      <c r="Q12" s="19">
        <v>41412</v>
      </c>
      <c r="R12" s="19">
        <v>65231</v>
      </c>
      <c r="S12" s="20">
        <v>31.3</v>
      </c>
      <c r="T12" s="20">
        <v>31.08</v>
      </c>
      <c r="U12" s="18">
        <v>2084</v>
      </c>
      <c r="V12" s="18">
        <v>7749</v>
      </c>
      <c r="W12" s="18">
        <v>1562</v>
      </c>
      <c r="X12" s="18">
        <v>1243</v>
      </c>
      <c r="Y12" s="18">
        <v>1352</v>
      </c>
      <c r="Z12" s="11">
        <v>-1</v>
      </c>
    </row>
    <row r="13" spans="1:26" ht="12.75" customHeight="1">
      <c r="A13" s="11" t="s">
        <v>64</v>
      </c>
      <c r="B13" s="11" t="s">
        <v>65</v>
      </c>
      <c r="C13" s="11">
        <v>238</v>
      </c>
      <c r="D13" s="11">
        <v>87</v>
      </c>
      <c r="E13" s="11">
        <v>28</v>
      </c>
      <c r="F13" s="18">
        <v>4023</v>
      </c>
      <c r="G13" s="18">
        <v>2213</v>
      </c>
      <c r="H13" s="11">
        <v>341</v>
      </c>
      <c r="I13" s="11">
        <v>187</v>
      </c>
      <c r="J13" s="11">
        <v>72</v>
      </c>
      <c r="K13" s="11">
        <v>80</v>
      </c>
      <c r="L13" s="19">
        <v>4398</v>
      </c>
      <c r="M13" s="19">
        <v>488035</v>
      </c>
      <c r="N13" s="19">
        <v>0</v>
      </c>
      <c r="O13" s="19">
        <v>24009</v>
      </c>
      <c r="P13" s="19">
        <v>512044</v>
      </c>
      <c r="Q13" s="19">
        <v>379156</v>
      </c>
      <c r="R13" s="19">
        <v>488035</v>
      </c>
      <c r="S13" s="20">
        <v>63.44</v>
      </c>
      <c r="T13" s="20">
        <v>66.56</v>
      </c>
      <c r="U13" s="18">
        <v>7693</v>
      </c>
      <c r="V13" s="18">
        <v>63803</v>
      </c>
      <c r="W13" s="18">
        <v>4895</v>
      </c>
      <c r="X13" s="18">
        <v>8000</v>
      </c>
      <c r="Y13" s="18">
        <v>2860</v>
      </c>
      <c r="Z13" s="18">
        <v>1327</v>
      </c>
    </row>
    <row r="14" spans="1:26" ht="12.75" customHeight="1">
      <c r="A14" s="11" t="s">
        <v>66</v>
      </c>
      <c r="B14" s="11" t="s">
        <v>67</v>
      </c>
      <c r="C14" s="11">
        <v>562</v>
      </c>
      <c r="D14" s="11">
        <v>452</v>
      </c>
      <c r="E14" s="11">
        <v>25</v>
      </c>
      <c r="F14" s="18">
        <v>10609</v>
      </c>
      <c r="G14" s="18">
        <v>9599</v>
      </c>
      <c r="H14" s="11">
        <v>158</v>
      </c>
      <c r="I14" s="11">
        <v>212</v>
      </c>
      <c r="J14" s="11">
        <v>86</v>
      </c>
      <c r="K14" s="11">
        <v>113</v>
      </c>
      <c r="L14" s="19">
        <v>5125</v>
      </c>
      <c r="M14" s="19">
        <v>288180</v>
      </c>
      <c r="N14" s="19">
        <v>250</v>
      </c>
      <c r="O14" s="19">
        <v>22488</v>
      </c>
      <c r="P14" s="19">
        <v>310918</v>
      </c>
      <c r="Q14" s="19">
        <v>248723</v>
      </c>
      <c r="R14" s="19">
        <v>308366</v>
      </c>
      <c r="S14" s="20">
        <v>35.020000000000003</v>
      </c>
      <c r="T14" s="20">
        <v>35.31</v>
      </c>
      <c r="U14" s="18">
        <v>8806</v>
      </c>
      <c r="V14" s="18">
        <v>44838</v>
      </c>
      <c r="W14" s="18">
        <v>3977</v>
      </c>
      <c r="X14" s="18">
        <v>3740</v>
      </c>
      <c r="Y14" s="18">
        <v>2548</v>
      </c>
      <c r="Z14" s="18">
        <v>2318</v>
      </c>
    </row>
    <row r="15" spans="1:26" ht="12.75" customHeight="1">
      <c r="A15" s="11" t="s">
        <v>68</v>
      </c>
      <c r="B15" s="11" t="s">
        <v>69</v>
      </c>
      <c r="C15" s="11">
        <v>-1</v>
      </c>
      <c r="D15" s="11">
        <v>-1</v>
      </c>
      <c r="E15" s="11">
        <v>-1</v>
      </c>
      <c r="F15" s="11">
        <v>-1</v>
      </c>
      <c r="G15" s="11">
        <v>-1</v>
      </c>
      <c r="H15" s="11">
        <v>-1</v>
      </c>
      <c r="I15" s="11" t="s">
        <v>70</v>
      </c>
      <c r="J15" s="11" t="s">
        <v>70</v>
      </c>
      <c r="K15" s="11" t="s">
        <v>70</v>
      </c>
      <c r="L15" s="11" t="s">
        <v>70</v>
      </c>
      <c r="M15" s="19">
        <v>-1</v>
      </c>
      <c r="N15" s="19">
        <v>-1</v>
      </c>
      <c r="O15" s="19">
        <v>-1</v>
      </c>
      <c r="P15" s="19">
        <v>-1</v>
      </c>
      <c r="Q15" s="19">
        <v>-1</v>
      </c>
      <c r="R15" s="19">
        <v>-1</v>
      </c>
      <c r="S15" s="20">
        <v>-1</v>
      </c>
      <c r="T15" s="20">
        <v>-1</v>
      </c>
      <c r="U15" s="18">
        <v>2807</v>
      </c>
      <c r="V15" s="11">
        <v>-1</v>
      </c>
      <c r="W15" s="11">
        <v>-1</v>
      </c>
      <c r="X15" s="18">
        <v>2600</v>
      </c>
      <c r="Y15" s="18">
        <v>1144</v>
      </c>
      <c r="Z15" s="11">
        <v>-1</v>
      </c>
    </row>
    <row r="16" spans="1:26" ht="12.75" customHeight="1">
      <c r="A16" s="11" t="s">
        <v>71</v>
      </c>
      <c r="B16" s="11" t="s">
        <v>72</v>
      </c>
      <c r="C16" s="11">
        <v>233</v>
      </c>
      <c r="D16" s="11">
        <v>188</v>
      </c>
      <c r="E16" s="11">
        <v>0</v>
      </c>
      <c r="F16" s="18">
        <v>3507</v>
      </c>
      <c r="G16" s="18">
        <v>3207</v>
      </c>
      <c r="H16" s="11">
        <v>0</v>
      </c>
      <c r="I16" s="11">
        <v>40</v>
      </c>
      <c r="J16" s="11">
        <v>-1</v>
      </c>
      <c r="K16" s="11">
        <v>-1</v>
      </c>
      <c r="L16" s="19">
        <v>603</v>
      </c>
      <c r="M16" s="19">
        <v>66849</v>
      </c>
      <c r="N16" s="19">
        <v>0</v>
      </c>
      <c r="O16" s="19">
        <v>5113</v>
      </c>
      <c r="P16" s="19">
        <v>71962</v>
      </c>
      <c r="Q16" s="19">
        <v>54349</v>
      </c>
      <c r="R16" s="19">
        <v>71574</v>
      </c>
      <c r="S16" s="20">
        <v>65.25</v>
      </c>
      <c r="T16" s="20">
        <v>65.599999999999994</v>
      </c>
      <c r="U16" s="18">
        <v>1097</v>
      </c>
      <c r="V16" s="18">
        <v>13032</v>
      </c>
      <c r="W16" s="11">
        <v>850</v>
      </c>
      <c r="X16" s="18">
        <v>1084</v>
      </c>
      <c r="Y16" s="18">
        <v>1302</v>
      </c>
      <c r="Z16" s="18">
        <v>4342</v>
      </c>
    </row>
    <row r="17" spans="1:26" ht="12.75" customHeight="1">
      <c r="A17" s="11" t="s">
        <v>73</v>
      </c>
      <c r="B17" s="11" t="s">
        <v>74</v>
      </c>
      <c r="C17" s="11">
        <v>392</v>
      </c>
      <c r="D17" s="11">
        <v>238</v>
      </c>
      <c r="E17" s="11">
        <v>51</v>
      </c>
      <c r="F17" s="18">
        <v>14283</v>
      </c>
      <c r="G17" s="18">
        <v>11885</v>
      </c>
      <c r="H17" s="11">
        <v>611</v>
      </c>
      <c r="I17" s="11">
        <v>976</v>
      </c>
      <c r="J17" s="11">
        <v>55</v>
      </c>
      <c r="K17" s="11">
        <v>152</v>
      </c>
      <c r="L17" s="19">
        <v>6734</v>
      </c>
      <c r="M17" s="19">
        <v>1141957</v>
      </c>
      <c r="N17" s="19">
        <v>0</v>
      </c>
      <c r="O17" s="19">
        <v>24694</v>
      </c>
      <c r="P17" s="19">
        <v>1166651</v>
      </c>
      <c r="Q17" s="19">
        <v>804346</v>
      </c>
      <c r="R17" s="19">
        <v>1156398</v>
      </c>
      <c r="S17" s="20">
        <v>52.01</v>
      </c>
      <c r="T17" s="20">
        <v>52.47</v>
      </c>
      <c r="U17" s="18">
        <v>22236</v>
      </c>
      <c r="V17" s="18">
        <v>146535</v>
      </c>
      <c r="W17" s="18">
        <v>10662</v>
      </c>
      <c r="X17" s="18">
        <v>19980</v>
      </c>
      <c r="Y17" s="18">
        <v>3040</v>
      </c>
      <c r="Z17" s="18">
        <v>4766</v>
      </c>
    </row>
    <row r="18" spans="1:26" ht="12.75" customHeight="1">
      <c r="A18" s="11" t="s">
        <v>75</v>
      </c>
      <c r="B18" s="11" t="s">
        <v>76</v>
      </c>
      <c r="C18" s="11">
        <v>200</v>
      </c>
      <c r="D18" s="11">
        <v>89</v>
      </c>
      <c r="E18" s="11">
        <v>11</v>
      </c>
      <c r="F18" s="18">
        <v>1226</v>
      </c>
      <c r="G18" s="11">
        <v>758</v>
      </c>
      <c r="H18" s="11">
        <v>51</v>
      </c>
      <c r="I18" s="11">
        <v>92</v>
      </c>
      <c r="J18" s="11">
        <v>28</v>
      </c>
      <c r="K18" s="11">
        <v>18</v>
      </c>
      <c r="L18" s="19">
        <v>2000</v>
      </c>
      <c r="M18" s="19">
        <v>127033</v>
      </c>
      <c r="N18" s="19">
        <v>371</v>
      </c>
      <c r="O18" s="19">
        <v>1163</v>
      </c>
      <c r="P18" s="19">
        <v>128567</v>
      </c>
      <c r="Q18" s="19">
        <v>81920</v>
      </c>
      <c r="R18" s="19">
        <v>127847</v>
      </c>
      <c r="S18" s="20">
        <v>17.53</v>
      </c>
      <c r="T18" s="20">
        <v>17.63</v>
      </c>
      <c r="U18" s="18">
        <v>7294</v>
      </c>
      <c r="V18" s="18">
        <v>10903</v>
      </c>
      <c r="W18" s="18">
        <v>1653</v>
      </c>
      <c r="X18" s="18">
        <v>2391</v>
      </c>
      <c r="Y18" s="18">
        <v>1872</v>
      </c>
      <c r="Z18" s="18">
        <v>1017</v>
      </c>
    </row>
    <row r="19" spans="1:26" ht="12.75" customHeight="1">
      <c r="A19" s="11" t="s">
        <v>77</v>
      </c>
      <c r="B19" s="11" t="s">
        <v>78</v>
      </c>
      <c r="C19" s="11">
        <v>63</v>
      </c>
      <c r="D19" s="11">
        <v>59</v>
      </c>
      <c r="E19" s="11">
        <v>0</v>
      </c>
      <c r="F19" s="18">
        <v>1981</v>
      </c>
      <c r="G19" s="18">
        <v>1869</v>
      </c>
      <c r="H19" s="11">
        <v>-1</v>
      </c>
      <c r="I19" s="11">
        <v>362</v>
      </c>
      <c r="J19" s="11">
        <v>-1</v>
      </c>
      <c r="K19" s="11">
        <v>-1</v>
      </c>
      <c r="L19" s="19">
        <v>1175</v>
      </c>
      <c r="M19" s="19">
        <v>187756</v>
      </c>
      <c r="N19" s="19">
        <v>560</v>
      </c>
      <c r="O19" s="19">
        <v>6178</v>
      </c>
      <c r="P19" s="19">
        <v>194494</v>
      </c>
      <c r="Q19" s="19">
        <v>167606</v>
      </c>
      <c r="R19" s="19">
        <v>192596</v>
      </c>
      <c r="S19" s="20">
        <v>18.16</v>
      </c>
      <c r="T19" s="20">
        <v>18.34</v>
      </c>
      <c r="U19" s="18">
        <v>10607</v>
      </c>
      <c r="V19" s="18">
        <v>24951</v>
      </c>
      <c r="W19" s="18">
        <v>3761</v>
      </c>
      <c r="X19" s="18">
        <v>2976</v>
      </c>
      <c r="Y19" s="18">
        <v>2028</v>
      </c>
      <c r="Z19" s="18">
        <v>23992</v>
      </c>
    </row>
    <row r="20" spans="1:26" ht="12.75" customHeight="1">
      <c r="A20" s="11" t="s">
        <v>79</v>
      </c>
      <c r="B20" s="11" t="s">
        <v>80</v>
      </c>
      <c r="C20" s="11">
        <v>252</v>
      </c>
      <c r="D20" s="11">
        <v>206</v>
      </c>
      <c r="E20" s="11">
        <v>12</v>
      </c>
      <c r="F20" s="18">
        <v>2697</v>
      </c>
      <c r="G20" s="18">
        <v>2289</v>
      </c>
      <c r="H20" s="11">
        <v>50</v>
      </c>
      <c r="I20" s="11">
        <v>59</v>
      </c>
      <c r="J20" s="11">
        <v>18</v>
      </c>
      <c r="K20" s="11">
        <v>21</v>
      </c>
      <c r="L20" s="19">
        <v>2285</v>
      </c>
      <c r="M20" s="19">
        <v>112000</v>
      </c>
      <c r="N20" s="19">
        <v>0</v>
      </c>
      <c r="O20" s="19">
        <v>250</v>
      </c>
      <c r="P20" s="19">
        <v>112250</v>
      </c>
      <c r="Q20" s="19">
        <v>62378</v>
      </c>
      <c r="R20" s="19">
        <v>112000</v>
      </c>
      <c r="S20" s="20">
        <v>43.78</v>
      </c>
      <c r="T20" s="20">
        <v>43.88</v>
      </c>
      <c r="U20" s="18">
        <v>2558</v>
      </c>
      <c r="V20" s="18">
        <v>21645</v>
      </c>
      <c r="W20" s="18">
        <v>3022</v>
      </c>
      <c r="X20" s="18">
        <v>4880</v>
      </c>
      <c r="Y20" s="18">
        <v>1768</v>
      </c>
      <c r="Z20" s="18">
        <v>19300</v>
      </c>
    </row>
    <row r="21" spans="1:26" ht="12.75" customHeight="1">
      <c r="A21" s="11" t="s">
        <v>81</v>
      </c>
      <c r="B21" s="11" t="s">
        <v>82</v>
      </c>
      <c r="C21" s="11">
        <v>352</v>
      </c>
      <c r="D21" s="11">
        <v>253</v>
      </c>
      <c r="E21" s="11">
        <v>25</v>
      </c>
      <c r="F21" s="18">
        <v>4001</v>
      </c>
      <c r="G21" s="18">
        <v>3165</v>
      </c>
      <c r="H21" s="11">
        <v>63</v>
      </c>
      <c r="I21" s="11">
        <v>135</v>
      </c>
      <c r="J21" s="11">
        <v>5</v>
      </c>
      <c r="K21" s="11">
        <v>19</v>
      </c>
      <c r="L21" s="19">
        <v>2196</v>
      </c>
      <c r="M21" s="19">
        <v>155148</v>
      </c>
      <c r="N21" s="19">
        <v>270</v>
      </c>
      <c r="O21" s="19">
        <v>10560</v>
      </c>
      <c r="P21" s="19">
        <v>165978</v>
      </c>
      <c r="Q21" s="19">
        <v>135459</v>
      </c>
      <c r="R21" s="19">
        <v>183667</v>
      </c>
      <c r="S21" s="20">
        <v>37.450000000000003</v>
      </c>
      <c r="T21" s="20">
        <v>33.85</v>
      </c>
      <c r="U21" s="18">
        <v>4904</v>
      </c>
      <c r="V21" s="18">
        <v>33691</v>
      </c>
      <c r="W21" s="18">
        <v>2678</v>
      </c>
      <c r="X21" s="18">
        <v>5168</v>
      </c>
      <c r="Y21" s="18">
        <v>2262</v>
      </c>
      <c r="Z21" s="11">
        <v>802</v>
      </c>
    </row>
    <row r="22" spans="1:26" ht="12.75" customHeight="1">
      <c r="A22" s="11" t="s">
        <v>83</v>
      </c>
      <c r="B22" s="11" t="s">
        <v>84</v>
      </c>
      <c r="C22" s="11">
        <v>206</v>
      </c>
      <c r="D22" s="11">
        <v>76</v>
      </c>
      <c r="E22" s="11">
        <v>0</v>
      </c>
      <c r="F22" s="18">
        <v>1948</v>
      </c>
      <c r="G22" s="11">
        <v>882</v>
      </c>
      <c r="H22" s="11">
        <v>0</v>
      </c>
      <c r="I22" s="11">
        <v>70</v>
      </c>
      <c r="J22" s="11">
        <v>15</v>
      </c>
      <c r="K22" s="11">
        <v>18</v>
      </c>
      <c r="L22" s="19">
        <v>2000</v>
      </c>
      <c r="M22" s="19">
        <v>100175</v>
      </c>
      <c r="N22" s="19">
        <v>0</v>
      </c>
      <c r="O22" s="19">
        <v>2748</v>
      </c>
      <c r="P22" s="19">
        <v>102923</v>
      </c>
      <c r="Q22" s="19">
        <v>60484</v>
      </c>
      <c r="R22" s="19">
        <v>100175</v>
      </c>
      <c r="S22" s="20">
        <v>25.36</v>
      </c>
      <c r="T22" s="20">
        <v>26.06</v>
      </c>
      <c r="U22" s="18">
        <v>3950</v>
      </c>
      <c r="V22" s="18">
        <v>11062</v>
      </c>
      <c r="W22" s="18">
        <v>2002</v>
      </c>
      <c r="X22" s="18">
        <v>1600</v>
      </c>
      <c r="Y22" s="18">
        <v>1872</v>
      </c>
      <c r="Z22" s="11">
        <v>350</v>
      </c>
    </row>
    <row r="23" spans="1:26" ht="12.75" customHeight="1">
      <c r="A23" s="11" t="s">
        <v>85</v>
      </c>
      <c r="B23" s="11" t="s">
        <v>86</v>
      </c>
      <c r="C23" s="11">
        <v>-1</v>
      </c>
      <c r="D23" s="11">
        <v>-1</v>
      </c>
      <c r="E23" s="11">
        <v>-1</v>
      </c>
      <c r="F23" s="11">
        <v>-1</v>
      </c>
      <c r="G23" s="11">
        <v>-1</v>
      </c>
      <c r="H23" s="11">
        <v>-1</v>
      </c>
      <c r="I23" s="11" t="s">
        <v>70</v>
      </c>
      <c r="J23" s="11" t="s">
        <v>70</v>
      </c>
      <c r="K23" s="11" t="s">
        <v>70</v>
      </c>
      <c r="L23" s="11" t="s">
        <v>70</v>
      </c>
      <c r="M23" s="19">
        <v>-1</v>
      </c>
      <c r="N23" s="19">
        <v>-1</v>
      </c>
      <c r="O23" s="19">
        <v>-1</v>
      </c>
      <c r="P23" s="19">
        <v>-1</v>
      </c>
      <c r="Q23" s="19">
        <v>-1</v>
      </c>
      <c r="R23" s="19">
        <v>-1</v>
      </c>
      <c r="S23" s="20">
        <v>-1</v>
      </c>
      <c r="T23" s="20">
        <v>-1</v>
      </c>
      <c r="U23" s="11">
        <v>871</v>
      </c>
      <c r="V23" s="11">
        <v>-1</v>
      </c>
      <c r="W23" s="11">
        <v>-1</v>
      </c>
      <c r="X23" s="18">
        <v>1971</v>
      </c>
      <c r="Y23" s="11">
        <v>-1</v>
      </c>
      <c r="Z23" s="11">
        <v>-1</v>
      </c>
    </row>
    <row r="24" spans="1:26" ht="12.75" customHeight="1">
      <c r="A24" s="11" t="s">
        <v>87</v>
      </c>
      <c r="B24" s="11" t="s">
        <v>88</v>
      </c>
      <c r="C24" s="11">
        <v>-1</v>
      </c>
      <c r="D24" s="11">
        <v>-1</v>
      </c>
      <c r="E24" s="11">
        <v>-1</v>
      </c>
      <c r="F24" s="11">
        <v>-1</v>
      </c>
      <c r="G24" s="11">
        <v>-1</v>
      </c>
      <c r="H24" s="11">
        <v>-1</v>
      </c>
      <c r="I24" s="11" t="s">
        <v>70</v>
      </c>
      <c r="J24" s="11" t="s">
        <v>70</v>
      </c>
      <c r="K24" s="11" t="s">
        <v>70</v>
      </c>
      <c r="L24" s="11" t="s">
        <v>70</v>
      </c>
      <c r="M24" s="19">
        <v>-1</v>
      </c>
      <c r="N24" s="19">
        <v>-1</v>
      </c>
      <c r="O24" s="19">
        <v>-1</v>
      </c>
      <c r="P24" s="19">
        <v>-1</v>
      </c>
      <c r="Q24" s="19">
        <v>-1</v>
      </c>
      <c r="R24" s="19">
        <v>-1</v>
      </c>
      <c r="S24" s="20">
        <v>-1</v>
      </c>
      <c r="T24" s="20">
        <v>-1</v>
      </c>
      <c r="U24" s="18">
        <v>1092</v>
      </c>
      <c r="V24" s="11">
        <v>-1</v>
      </c>
      <c r="W24" s="11">
        <v>-1</v>
      </c>
      <c r="X24" s="11" t="s">
        <v>70</v>
      </c>
      <c r="Y24" s="11">
        <v>-1</v>
      </c>
      <c r="Z24" s="11">
        <v>-1</v>
      </c>
    </row>
    <row r="25" spans="1:26" ht="12.75" customHeight="1">
      <c r="A25" s="11" t="s">
        <v>89</v>
      </c>
      <c r="B25" s="11" t="s">
        <v>90</v>
      </c>
      <c r="C25" s="11">
        <v>314</v>
      </c>
      <c r="D25" s="11">
        <v>230</v>
      </c>
      <c r="E25" s="11">
        <v>0</v>
      </c>
      <c r="F25" s="18">
        <v>5171</v>
      </c>
      <c r="G25" s="18">
        <v>2609</v>
      </c>
      <c r="H25" s="11">
        <v>0</v>
      </c>
      <c r="I25" s="11">
        <v>164</v>
      </c>
      <c r="J25" s="11">
        <v>12</v>
      </c>
      <c r="K25" s="11">
        <v>18</v>
      </c>
      <c r="L25" s="19">
        <v>4785</v>
      </c>
      <c r="M25" s="19">
        <v>249181</v>
      </c>
      <c r="N25" s="19">
        <v>0</v>
      </c>
      <c r="O25" s="19">
        <v>5595</v>
      </c>
      <c r="P25" s="19">
        <v>254776</v>
      </c>
      <c r="Q25" s="19">
        <v>191980</v>
      </c>
      <c r="R25" s="19">
        <v>238118</v>
      </c>
      <c r="S25" s="20">
        <v>46.08</v>
      </c>
      <c r="T25" s="20">
        <v>49.3</v>
      </c>
      <c r="U25" s="18">
        <v>5168</v>
      </c>
      <c r="V25" s="18">
        <v>31148</v>
      </c>
      <c r="W25" s="18">
        <v>2664</v>
      </c>
      <c r="X25" s="18">
        <v>5102</v>
      </c>
      <c r="Y25" s="18">
        <v>2418</v>
      </c>
      <c r="Z25" s="18">
        <v>11336</v>
      </c>
    </row>
    <row r="26" spans="1:26" ht="12.75" customHeight="1">
      <c r="A26" s="11" t="s">
        <v>91</v>
      </c>
      <c r="B26" s="11" t="s">
        <v>92</v>
      </c>
      <c r="C26" s="11">
        <v>140</v>
      </c>
      <c r="D26" s="11">
        <v>111</v>
      </c>
      <c r="E26" s="11">
        <v>0</v>
      </c>
      <c r="F26" s="18">
        <v>1876</v>
      </c>
      <c r="G26" s="18">
        <v>1500</v>
      </c>
      <c r="H26" s="11">
        <v>0</v>
      </c>
      <c r="I26" s="11">
        <v>20</v>
      </c>
      <c r="J26" s="11">
        <v>-1</v>
      </c>
      <c r="K26" s="11">
        <v>-1</v>
      </c>
      <c r="L26" s="19">
        <v>534</v>
      </c>
      <c r="M26" s="19">
        <v>69230</v>
      </c>
      <c r="N26" s="19">
        <v>0</v>
      </c>
      <c r="O26" s="19">
        <v>6227</v>
      </c>
      <c r="P26" s="19">
        <v>75457</v>
      </c>
      <c r="Q26" s="19">
        <v>52923</v>
      </c>
      <c r="R26" s="19">
        <v>130319</v>
      </c>
      <c r="S26" s="20">
        <v>78.55</v>
      </c>
      <c r="T26" s="20">
        <v>45.48</v>
      </c>
      <c r="U26" s="18">
        <v>1659</v>
      </c>
      <c r="V26" s="18">
        <v>9142</v>
      </c>
      <c r="W26" s="18">
        <v>1346</v>
      </c>
      <c r="X26" s="18">
        <v>5000</v>
      </c>
      <c r="Y26" s="18">
        <v>1456</v>
      </c>
      <c r="Z26" s="11">
        <v>-1</v>
      </c>
    </row>
    <row r="27" spans="1:26" ht="12.75" customHeight="1">
      <c r="A27" s="11" t="s">
        <v>93</v>
      </c>
      <c r="B27" s="11" t="s">
        <v>94</v>
      </c>
      <c r="C27" s="11">
        <v>65</v>
      </c>
      <c r="D27" s="11">
        <v>44</v>
      </c>
      <c r="E27" s="11">
        <v>8</v>
      </c>
      <c r="F27" s="11">
        <v>520</v>
      </c>
      <c r="G27" s="11">
        <v>425</v>
      </c>
      <c r="H27" s="11">
        <v>35</v>
      </c>
      <c r="I27" s="11">
        <v>15</v>
      </c>
      <c r="J27" s="11">
        <v>-1</v>
      </c>
      <c r="K27" s="11">
        <v>-1</v>
      </c>
      <c r="L27" s="19">
        <v>0</v>
      </c>
      <c r="M27" s="19">
        <v>39680</v>
      </c>
      <c r="N27" s="19">
        <v>0</v>
      </c>
      <c r="O27" s="19">
        <v>3981</v>
      </c>
      <c r="P27" s="19">
        <v>43661</v>
      </c>
      <c r="Q27" s="19">
        <v>13557</v>
      </c>
      <c r="R27" s="19">
        <v>40398</v>
      </c>
      <c r="S27" s="20">
        <v>27.13</v>
      </c>
      <c r="T27" s="20">
        <v>29.32</v>
      </c>
      <c r="U27" s="18">
        <v>1489</v>
      </c>
      <c r="V27" s="18">
        <v>6442</v>
      </c>
      <c r="W27" s="11">
        <v>395</v>
      </c>
      <c r="X27" s="18">
        <v>3000</v>
      </c>
      <c r="Y27" s="11">
        <v>676</v>
      </c>
      <c r="Z27" s="11">
        <v>-1</v>
      </c>
    </row>
    <row r="28" spans="1:26" ht="12.75" customHeight="1">
      <c r="A28" s="11" t="s">
        <v>95</v>
      </c>
      <c r="B28" s="11" t="s">
        <v>96</v>
      </c>
      <c r="C28" s="11">
        <v>275</v>
      </c>
      <c r="D28" s="11">
        <v>59</v>
      </c>
      <c r="E28" s="11">
        <v>36</v>
      </c>
      <c r="F28" s="18">
        <v>1071</v>
      </c>
      <c r="G28" s="11">
        <v>500</v>
      </c>
      <c r="H28" s="11">
        <v>52</v>
      </c>
      <c r="I28" s="11">
        <v>15</v>
      </c>
      <c r="J28" s="11">
        <v>3</v>
      </c>
      <c r="K28" s="11">
        <v>16</v>
      </c>
      <c r="L28" s="19">
        <v>1300</v>
      </c>
      <c r="M28" s="19">
        <v>43302</v>
      </c>
      <c r="N28" s="19">
        <v>300</v>
      </c>
      <c r="O28" s="19">
        <v>856</v>
      </c>
      <c r="P28" s="19">
        <v>44458</v>
      </c>
      <c r="Q28" s="19">
        <v>23652</v>
      </c>
      <c r="R28" s="19">
        <v>43302</v>
      </c>
      <c r="S28" s="20">
        <v>12.92</v>
      </c>
      <c r="T28" s="20">
        <v>13.27</v>
      </c>
      <c r="U28" s="18">
        <v>3351</v>
      </c>
      <c r="V28" s="18">
        <v>5119</v>
      </c>
      <c r="W28" s="18">
        <v>1090</v>
      </c>
      <c r="X28" s="18">
        <v>2000</v>
      </c>
      <c r="Y28" s="18">
        <v>1404</v>
      </c>
      <c r="Z28" s="18">
        <v>4000</v>
      </c>
    </row>
    <row r="29" spans="1:26" ht="12.75" customHeight="1">
      <c r="A29" s="11" t="s">
        <v>97</v>
      </c>
      <c r="B29" s="11" t="s">
        <v>98</v>
      </c>
      <c r="C29" s="11">
        <v>77</v>
      </c>
      <c r="D29" s="11">
        <v>44</v>
      </c>
      <c r="E29" s="11">
        <v>0</v>
      </c>
      <c r="F29" s="18">
        <v>1438</v>
      </c>
      <c r="G29" s="11">
        <v>504</v>
      </c>
      <c r="H29" s="11">
        <v>0</v>
      </c>
      <c r="I29" s="11">
        <v>52</v>
      </c>
      <c r="J29" s="11">
        <v>0</v>
      </c>
      <c r="K29" s="11">
        <v>24</v>
      </c>
      <c r="L29" s="19">
        <v>720</v>
      </c>
      <c r="M29" s="19">
        <v>135067</v>
      </c>
      <c r="N29" s="19">
        <v>0</v>
      </c>
      <c r="O29" s="19">
        <v>14800</v>
      </c>
      <c r="P29" s="19">
        <v>149867</v>
      </c>
      <c r="Q29" s="19">
        <v>114474</v>
      </c>
      <c r="R29" s="19">
        <v>150745</v>
      </c>
      <c r="S29" s="20">
        <v>38.53</v>
      </c>
      <c r="T29" s="20">
        <v>38.31</v>
      </c>
      <c r="U29" s="18">
        <v>3912</v>
      </c>
      <c r="V29" s="18">
        <v>15912</v>
      </c>
      <c r="W29" s="18">
        <v>3201</v>
      </c>
      <c r="X29" s="18">
        <v>2153</v>
      </c>
      <c r="Y29" s="18">
        <v>1664</v>
      </c>
      <c r="Z29" s="18">
        <v>2200</v>
      </c>
    </row>
    <row r="30" spans="1:26" ht="12.75" customHeight="1">
      <c r="A30" s="11" t="s">
        <v>99</v>
      </c>
      <c r="B30" s="11" t="s">
        <v>100</v>
      </c>
      <c r="C30" s="11">
        <v>164</v>
      </c>
      <c r="D30" s="11">
        <v>34</v>
      </c>
      <c r="E30" s="11">
        <v>6</v>
      </c>
      <c r="F30" s="18">
        <v>1135</v>
      </c>
      <c r="G30" s="11">
        <v>240</v>
      </c>
      <c r="H30" s="11">
        <v>32</v>
      </c>
      <c r="I30" s="11">
        <v>28</v>
      </c>
      <c r="J30" s="11">
        <v>-1</v>
      </c>
      <c r="K30" s="11">
        <v>-1</v>
      </c>
      <c r="L30" s="19">
        <v>1173</v>
      </c>
      <c r="M30" s="19">
        <v>127580</v>
      </c>
      <c r="N30" s="19">
        <v>500</v>
      </c>
      <c r="O30" s="19">
        <v>1908</v>
      </c>
      <c r="P30" s="19">
        <v>129988</v>
      </c>
      <c r="Q30" s="19">
        <v>107895</v>
      </c>
      <c r="R30" s="19">
        <v>126664</v>
      </c>
      <c r="S30" s="20">
        <v>61.19</v>
      </c>
      <c r="T30" s="20">
        <v>62.8</v>
      </c>
      <c r="U30" s="18">
        <v>2070</v>
      </c>
      <c r="V30" s="18">
        <v>11164</v>
      </c>
      <c r="W30" s="11">
        <v>885</v>
      </c>
      <c r="X30" s="18">
        <v>1600</v>
      </c>
      <c r="Y30" s="18">
        <v>2256</v>
      </c>
      <c r="Z30" s="11">
        <v>-1</v>
      </c>
    </row>
    <row r="31" spans="1:26" ht="12.75" customHeight="1">
      <c r="A31" s="11" t="s">
        <v>101</v>
      </c>
      <c r="B31" s="11" t="s">
        <v>102</v>
      </c>
      <c r="C31" s="11">
        <v>257</v>
      </c>
      <c r="D31" s="11">
        <v>147</v>
      </c>
      <c r="E31" s="11">
        <v>10</v>
      </c>
      <c r="F31" s="18">
        <v>3454</v>
      </c>
      <c r="G31" s="18">
        <v>2295</v>
      </c>
      <c r="H31" s="11">
        <v>76</v>
      </c>
      <c r="I31" s="11">
        <v>66</v>
      </c>
      <c r="J31" s="11">
        <v>3</v>
      </c>
      <c r="K31" s="11">
        <v>26</v>
      </c>
      <c r="L31" s="19">
        <v>2572</v>
      </c>
      <c r="M31" s="19">
        <v>194841</v>
      </c>
      <c r="N31" s="19">
        <v>225</v>
      </c>
      <c r="O31" s="19">
        <v>21588</v>
      </c>
      <c r="P31" s="19">
        <v>216654</v>
      </c>
      <c r="Q31" s="19">
        <v>134749</v>
      </c>
      <c r="R31" s="19">
        <v>192269</v>
      </c>
      <c r="S31" s="20">
        <v>45.63</v>
      </c>
      <c r="T31" s="20">
        <v>51.41</v>
      </c>
      <c r="U31" s="18">
        <v>4214</v>
      </c>
      <c r="V31" s="18">
        <v>22620</v>
      </c>
      <c r="W31" s="18">
        <v>2519</v>
      </c>
      <c r="X31" s="18">
        <v>3803</v>
      </c>
      <c r="Y31" s="18">
        <v>2028</v>
      </c>
      <c r="Z31" s="18">
        <v>1333</v>
      </c>
    </row>
    <row r="32" spans="1:26" ht="12.75" customHeight="1">
      <c r="A32" s="11" t="s">
        <v>103</v>
      </c>
      <c r="B32" s="11" t="s">
        <v>105</v>
      </c>
      <c r="C32" s="11">
        <v>196</v>
      </c>
      <c r="D32" s="11">
        <v>131</v>
      </c>
      <c r="E32" s="11">
        <v>0</v>
      </c>
      <c r="F32" s="18">
        <v>3665</v>
      </c>
      <c r="G32" s="18">
        <v>3178</v>
      </c>
      <c r="H32" s="11">
        <v>-1</v>
      </c>
      <c r="I32" s="11">
        <v>57</v>
      </c>
      <c r="J32" s="11">
        <v>16</v>
      </c>
      <c r="K32" s="11">
        <v>40</v>
      </c>
      <c r="L32" s="19">
        <v>1500</v>
      </c>
      <c r="M32" s="19">
        <v>159950</v>
      </c>
      <c r="N32" s="19">
        <v>250</v>
      </c>
      <c r="O32" s="19">
        <v>10350</v>
      </c>
      <c r="P32" s="19">
        <v>170550</v>
      </c>
      <c r="Q32" s="19">
        <v>140294</v>
      </c>
      <c r="R32" s="19">
        <v>192639</v>
      </c>
      <c r="S32" s="20">
        <v>39.42</v>
      </c>
      <c r="T32" s="20">
        <v>34.9</v>
      </c>
      <c r="U32" s="18">
        <v>4887</v>
      </c>
      <c r="V32" s="18">
        <v>12219</v>
      </c>
      <c r="W32" s="18">
        <v>4928</v>
      </c>
      <c r="X32" s="18">
        <v>3600</v>
      </c>
      <c r="Y32" s="18">
        <v>1976</v>
      </c>
      <c r="Z32" s="18">
        <v>4771</v>
      </c>
    </row>
    <row r="33" spans="1:26" ht="12.75" customHeight="1">
      <c r="A33" s="11" t="s">
        <v>109</v>
      </c>
      <c r="B33" s="11" t="s">
        <v>110</v>
      </c>
      <c r="C33" s="11">
        <v>128</v>
      </c>
      <c r="D33" s="11">
        <v>53</v>
      </c>
      <c r="E33" s="11">
        <v>1</v>
      </c>
      <c r="F33" s="18">
        <v>1827</v>
      </c>
      <c r="G33" s="18">
        <v>1417</v>
      </c>
      <c r="H33" s="11">
        <v>20</v>
      </c>
      <c r="I33" s="11">
        <v>63</v>
      </c>
      <c r="J33" s="11">
        <v>0</v>
      </c>
      <c r="K33" s="11">
        <v>0</v>
      </c>
      <c r="L33" s="19">
        <v>216</v>
      </c>
      <c r="M33" s="19">
        <v>139928</v>
      </c>
      <c r="N33" s="19">
        <v>270</v>
      </c>
      <c r="O33" s="19">
        <v>19084</v>
      </c>
      <c r="P33" s="19">
        <v>159282</v>
      </c>
      <c r="Q33" s="19">
        <v>93579</v>
      </c>
      <c r="R33" s="19">
        <v>140139</v>
      </c>
      <c r="S33" s="20">
        <v>38.82</v>
      </c>
      <c r="T33" s="20">
        <v>44.12</v>
      </c>
      <c r="U33" s="18">
        <v>3610</v>
      </c>
      <c r="V33" s="18">
        <v>11603</v>
      </c>
      <c r="W33" s="18">
        <v>1929</v>
      </c>
      <c r="X33" s="18">
        <v>5400</v>
      </c>
      <c r="Y33" s="18">
        <v>1593</v>
      </c>
      <c r="Z33" s="11">
        <v>339</v>
      </c>
    </row>
    <row r="34" spans="1:26" ht="12.75" customHeight="1">
      <c r="A34" s="11" t="s">
        <v>111</v>
      </c>
      <c r="B34" s="11" t="s">
        <v>112</v>
      </c>
      <c r="C34" s="11">
        <v>190</v>
      </c>
      <c r="D34" s="11">
        <v>41</v>
      </c>
      <c r="E34" s="11">
        <v>10</v>
      </c>
      <c r="F34" s="18">
        <v>1360</v>
      </c>
      <c r="G34" s="11">
        <v>427</v>
      </c>
      <c r="H34" s="11">
        <v>40</v>
      </c>
      <c r="I34" s="11">
        <v>52</v>
      </c>
      <c r="J34" s="11">
        <v>-1</v>
      </c>
      <c r="K34" s="11">
        <v>-1</v>
      </c>
      <c r="L34" s="19">
        <v>200</v>
      </c>
      <c r="M34" s="19">
        <v>69417</v>
      </c>
      <c r="N34" s="19">
        <v>0</v>
      </c>
      <c r="O34" s="19">
        <v>69209</v>
      </c>
      <c r="P34" s="19">
        <v>138626</v>
      </c>
      <c r="Q34" s="19">
        <v>49023</v>
      </c>
      <c r="R34" s="19">
        <v>64417</v>
      </c>
      <c r="S34" s="20">
        <v>25.04</v>
      </c>
      <c r="T34" s="20">
        <v>53.88</v>
      </c>
      <c r="U34" s="18">
        <v>2573</v>
      </c>
      <c r="V34" s="18">
        <v>7800</v>
      </c>
      <c r="W34" s="18">
        <v>1964</v>
      </c>
      <c r="X34" s="18">
        <v>24768</v>
      </c>
      <c r="Y34" s="18">
        <v>1275</v>
      </c>
      <c r="Z34" s="11">
        <v>-1</v>
      </c>
    </row>
    <row r="35" spans="1:26" ht="12.75" customHeight="1">
      <c r="A35" s="11" t="s">
        <v>113</v>
      </c>
      <c r="B35" s="11" t="s">
        <v>114</v>
      </c>
      <c r="C35" s="11">
        <v>83</v>
      </c>
      <c r="D35" s="11">
        <v>28</v>
      </c>
      <c r="E35" s="11">
        <v>0</v>
      </c>
      <c r="F35" s="11">
        <v>648</v>
      </c>
      <c r="G35" s="11">
        <v>89</v>
      </c>
      <c r="H35" s="11">
        <v>0</v>
      </c>
      <c r="I35" s="11">
        <v>10</v>
      </c>
      <c r="J35" s="11">
        <v>-1</v>
      </c>
      <c r="K35" s="11">
        <v>-1</v>
      </c>
      <c r="L35" s="19">
        <v>250</v>
      </c>
      <c r="M35" s="19">
        <v>0</v>
      </c>
      <c r="N35" s="19">
        <v>0</v>
      </c>
      <c r="O35" s="19">
        <v>41491</v>
      </c>
      <c r="P35" s="19">
        <v>41491</v>
      </c>
      <c r="Q35" s="19">
        <v>22500</v>
      </c>
      <c r="R35" s="19">
        <v>53096</v>
      </c>
      <c r="S35" s="20">
        <v>18.41</v>
      </c>
      <c r="T35" s="20">
        <v>14.39</v>
      </c>
      <c r="U35" s="18">
        <v>2884</v>
      </c>
      <c r="V35" s="18">
        <v>2863</v>
      </c>
      <c r="W35" s="11">
        <v>684</v>
      </c>
      <c r="X35" s="18">
        <v>1624</v>
      </c>
      <c r="Y35" s="11">
        <v>832</v>
      </c>
      <c r="Z35" s="11">
        <v>472</v>
      </c>
    </row>
    <row r="36" spans="1:26" ht="12.75" customHeight="1">
      <c r="A36" s="11" t="s">
        <v>115</v>
      </c>
      <c r="B36" s="11" t="s">
        <v>116</v>
      </c>
      <c r="C36" s="11">
        <v>286</v>
      </c>
      <c r="D36" s="11">
        <v>192</v>
      </c>
      <c r="E36" s="11">
        <v>1</v>
      </c>
      <c r="F36" s="18">
        <v>1098</v>
      </c>
      <c r="G36" s="11">
        <v>485</v>
      </c>
      <c r="H36" s="11">
        <v>20</v>
      </c>
      <c r="I36" s="11">
        <v>152</v>
      </c>
      <c r="J36" s="11">
        <v>20</v>
      </c>
      <c r="K36" s="11">
        <v>38</v>
      </c>
      <c r="L36" s="19">
        <v>1483</v>
      </c>
      <c r="M36" s="19">
        <v>230529</v>
      </c>
      <c r="N36" s="19">
        <v>0</v>
      </c>
      <c r="O36" s="19">
        <v>662</v>
      </c>
      <c r="P36" s="19">
        <v>231191</v>
      </c>
      <c r="Q36" s="19">
        <v>172002</v>
      </c>
      <c r="R36" s="19">
        <v>231191</v>
      </c>
      <c r="S36" s="20">
        <v>51.86</v>
      </c>
      <c r="T36" s="20">
        <v>51.86</v>
      </c>
      <c r="U36" s="18">
        <v>4458</v>
      </c>
      <c r="V36" s="18">
        <v>31596</v>
      </c>
      <c r="W36" s="18">
        <v>1987</v>
      </c>
      <c r="X36" s="18">
        <v>5600</v>
      </c>
      <c r="Y36" s="18">
        <v>1820</v>
      </c>
      <c r="Z36" s="11">
        <v>537</v>
      </c>
    </row>
    <row r="37" spans="1:26" ht="12.75" customHeight="1">
      <c r="A37" s="11" t="s">
        <v>117</v>
      </c>
      <c r="B37" s="11" t="s">
        <v>118</v>
      </c>
      <c r="C37" s="11">
        <v>157</v>
      </c>
      <c r="D37" s="11">
        <v>146</v>
      </c>
      <c r="E37" s="11">
        <v>6</v>
      </c>
      <c r="F37" s="18">
        <v>2092</v>
      </c>
      <c r="G37" s="18">
        <v>2036</v>
      </c>
      <c r="H37" s="11">
        <v>11</v>
      </c>
      <c r="I37" s="11">
        <v>46</v>
      </c>
      <c r="J37" s="11">
        <v>11</v>
      </c>
      <c r="K37" s="11">
        <v>-1</v>
      </c>
      <c r="L37" s="19">
        <v>2100</v>
      </c>
      <c r="M37" s="19">
        <v>61980</v>
      </c>
      <c r="N37" s="19">
        <v>245</v>
      </c>
      <c r="O37" s="19">
        <v>22788</v>
      </c>
      <c r="P37" s="19">
        <v>85013</v>
      </c>
      <c r="Q37" s="19">
        <v>80780</v>
      </c>
      <c r="R37" s="19">
        <v>106954</v>
      </c>
      <c r="S37" s="20">
        <v>46.5</v>
      </c>
      <c r="T37" s="20">
        <v>36.96</v>
      </c>
      <c r="U37" s="18">
        <v>2300</v>
      </c>
      <c r="V37" s="18">
        <v>13750</v>
      </c>
      <c r="W37" s="18">
        <v>1518</v>
      </c>
      <c r="X37" s="18">
        <v>10984</v>
      </c>
      <c r="Y37" s="18">
        <v>1425</v>
      </c>
      <c r="Z37" s="11">
        <v>823</v>
      </c>
    </row>
    <row r="38" spans="1:26" ht="12.75" customHeight="1">
      <c r="A38" s="11" t="s">
        <v>119</v>
      </c>
      <c r="B38" s="11" t="s">
        <v>120</v>
      </c>
      <c r="C38" s="11">
        <v>34</v>
      </c>
      <c r="D38" s="11">
        <v>22</v>
      </c>
      <c r="E38" s="11">
        <v>0</v>
      </c>
      <c r="F38" s="11">
        <v>425</v>
      </c>
      <c r="G38" s="11">
        <v>364</v>
      </c>
      <c r="H38" s="11">
        <v>0</v>
      </c>
      <c r="I38" s="11">
        <v>85</v>
      </c>
      <c r="J38" s="11">
        <v>-1</v>
      </c>
      <c r="K38" s="11">
        <v>48</v>
      </c>
      <c r="L38" s="19">
        <v>2319</v>
      </c>
      <c r="M38" s="19">
        <v>84200</v>
      </c>
      <c r="N38" s="19">
        <v>0</v>
      </c>
      <c r="O38" s="19">
        <v>15411</v>
      </c>
      <c r="P38" s="19">
        <v>99611</v>
      </c>
      <c r="Q38" s="19">
        <v>57902</v>
      </c>
      <c r="R38" s="19">
        <v>95867</v>
      </c>
      <c r="S38" s="20">
        <v>22.12</v>
      </c>
      <c r="T38" s="20">
        <v>22.98</v>
      </c>
      <c r="U38" s="18">
        <v>4334</v>
      </c>
      <c r="V38" s="18">
        <v>7879</v>
      </c>
      <c r="W38" s="18">
        <v>3181</v>
      </c>
      <c r="X38" s="18">
        <v>5283</v>
      </c>
      <c r="Y38" s="18">
        <v>1768</v>
      </c>
      <c r="Z38" s="11">
        <v>-1</v>
      </c>
    </row>
    <row r="39" spans="1:26" ht="12.75" customHeight="1">
      <c r="A39" s="11" t="s">
        <v>121</v>
      </c>
      <c r="B39" s="11" t="s">
        <v>122</v>
      </c>
      <c r="C39" s="11">
        <v>311</v>
      </c>
      <c r="D39" s="11">
        <v>184</v>
      </c>
      <c r="E39" s="11">
        <v>43</v>
      </c>
      <c r="F39" s="18">
        <v>6728</v>
      </c>
      <c r="G39" s="18">
        <v>4192</v>
      </c>
      <c r="H39" s="11">
        <v>282</v>
      </c>
      <c r="I39" s="11">
        <v>260</v>
      </c>
      <c r="J39" s="11">
        <v>59</v>
      </c>
      <c r="K39" s="11">
        <v>-1</v>
      </c>
      <c r="L39" s="19">
        <v>-1</v>
      </c>
      <c r="M39" s="19">
        <v>1426579</v>
      </c>
      <c r="N39" s="19">
        <v>0</v>
      </c>
      <c r="O39" s="19">
        <v>206048</v>
      </c>
      <c r="P39" s="19">
        <v>1632627</v>
      </c>
      <c r="Q39" s="19">
        <v>1264799</v>
      </c>
      <c r="R39" s="19">
        <v>1658802</v>
      </c>
      <c r="S39" s="20">
        <v>39.130000000000003</v>
      </c>
      <c r="T39" s="20">
        <v>38.51</v>
      </c>
      <c r="U39" s="18">
        <v>42390</v>
      </c>
      <c r="V39" s="18">
        <v>205206</v>
      </c>
      <c r="W39" s="18">
        <v>10718</v>
      </c>
      <c r="X39" s="18">
        <v>33700</v>
      </c>
      <c r="Y39" s="18">
        <v>3268</v>
      </c>
      <c r="Z39" s="18">
        <v>91026</v>
      </c>
    </row>
    <row r="40" spans="1:26" ht="12.75" customHeight="1">
      <c r="A40" s="11" t="s">
        <v>123</v>
      </c>
      <c r="B40" s="11" t="s">
        <v>124</v>
      </c>
      <c r="C40" s="11">
        <v>145</v>
      </c>
      <c r="D40" s="11">
        <v>52</v>
      </c>
      <c r="E40" s="11">
        <v>0</v>
      </c>
      <c r="F40" s="18">
        <v>2026</v>
      </c>
      <c r="G40" s="18">
        <v>1385</v>
      </c>
      <c r="H40" s="11">
        <v>0</v>
      </c>
      <c r="I40" s="11">
        <v>102</v>
      </c>
      <c r="J40" s="11">
        <v>-1</v>
      </c>
      <c r="K40" s="11">
        <v>-1</v>
      </c>
      <c r="L40" s="19">
        <v>5106</v>
      </c>
      <c r="M40" s="19">
        <v>156796</v>
      </c>
      <c r="N40" s="19">
        <v>0</v>
      </c>
      <c r="O40" s="19">
        <v>58552</v>
      </c>
      <c r="P40" s="19">
        <v>215348</v>
      </c>
      <c r="Q40" s="19">
        <v>106001</v>
      </c>
      <c r="R40" s="19">
        <v>165866</v>
      </c>
      <c r="S40" s="20">
        <v>97.23</v>
      </c>
      <c r="T40" s="20">
        <v>126.23</v>
      </c>
      <c r="U40" s="18">
        <v>1706</v>
      </c>
      <c r="V40" s="18">
        <v>20976</v>
      </c>
      <c r="W40" s="18">
        <v>1355</v>
      </c>
      <c r="X40" s="18">
        <v>3886</v>
      </c>
      <c r="Y40" s="18">
        <v>1980</v>
      </c>
      <c r="Z40" s="11">
        <v>936</v>
      </c>
    </row>
    <row r="41" spans="1:26" ht="12.75" customHeight="1">
      <c r="A41" s="11" t="s">
        <v>125</v>
      </c>
      <c r="B41" s="11" t="s">
        <v>126</v>
      </c>
      <c r="C41" s="11">
        <v>617</v>
      </c>
      <c r="D41" s="11">
        <v>241</v>
      </c>
      <c r="E41" s="11">
        <v>29</v>
      </c>
      <c r="F41" s="18">
        <v>9356</v>
      </c>
      <c r="G41" s="18">
        <v>5408</v>
      </c>
      <c r="H41" s="11">
        <v>83</v>
      </c>
      <c r="I41" s="11">
        <v>300</v>
      </c>
      <c r="J41" s="11">
        <v>-1</v>
      </c>
      <c r="K41" s="11">
        <v>-1</v>
      </c>
      <c r="L41" s="19">
        <v>5000</v>
      </c>
      <c r="M41" s="19">
        <v>496341</v>
      </c>
      <c r="N41" s="19">
        <v>0</v>
      </c>
      <c r="O41" s="19">
        <v>20900</v>
      </c>
      <c r="P41" s="19">
        <v>517241</v>
      </c>
      <c r="Q41" s="19">
        <v>345976</v>
      </c>
      <c r="R41" s="19">
        <v>496341</v>
      </c>
      <c r="S41" s="20">
        <v>49.34</v>
      </c>
      <c r="T41" s="20">
        <v>51.42</v>
      </c>
      <c r="U41" s="18">
        <v>10060</v>
      </c>
      <c r="V41" s="18">
        <v>91346</v>
      </c>
      <c r="W41" s="18">
        <v>4755</v>
      </c>
      <c r="X41" s="18">
        <v>15192</v>
      </c>
      <c r="Y41" s="18">
        <v>2704</v>
      </c>
      <c r="Z41" s="18">
        <v>8799</v>
      </c>
    </row>
    <row r="42" spans="1:26" ht="12.75" customHeight="1">
      <c r="A42" s="11" t="s">
        <v>127</v>
      </c>
      <c r="B42" s="11" t="s">
        <v>114</v>
      </c>
      <c r="C42" s="11">
        <v>172</v>
      </c>
      <c r="D42" s="11">
        <v>90</v>
      </c>
      <c r="E42" s="11">
        <v>5</v>
      </c>
      <c r="F42" s="18">
        <v>2925</v>
      </c>
      <c r="G42" s="18">
        <v>1590</v>
      </c>
      <c r="H42" s="11">
        <v>45</v>
      </c>
      <c r="I42" s="11">
        <v>95</v>
      </c>
      <c r="J42" s="11">
        <v>-1</v>
      </c>
      <c r="K42" s="11">
        <v>-1</v>
      </c>
      <c r="L42" s="19">
        <v>2111</v>
      </c>
      <c r="M42" s="19">
        <v>142106</v>
      </c>
      <c r="N42" s="19">
        <v>0</v>
      </c>
      <c r="O42" s="19">
        <v>18827</v>
      </c>
      <c r="P42" s="19">
        <v>160933</v>
      </c>
      <c r="Q42" s="19">
        <v>98711</v>
      </c>
      <c r="R42" s="19">
        <v>148325</v>
      </c>
      <c r="S42" s="20">
        <v>51.43</v>
      </c>
      <c r="T42" s="20">
        <v>55.8</v>
      </c>
      <c r="U42" s="18">
        <v>2884</v>
      </c>
      <c r="V42" s="18">
        <v>16869</v>
      </c>
      <c r="W42" s="18">
        <v>1556</v>
      </c>
      <c r="X42" s="18">
        <v>6000</v>
      </c>
      <c r="Y42" s="18">
        <v>1924</v>
      </c>
      <c r="Z42" s="18">
        <v>1849</v>
      </c>
    </row>
    <row r="43" spans="1:26" ht="12.75" customHeight="1">
      <c r="A43" s="11" t="s">
        <v>128</v>
      </c>
      <c r="B43" s="11" t="s">
        <v>129</v>
      </c>
      <c r="C43" s="11">
        <v>232</v>
      </c>
      <c r="D43" s="11">
        <v>183</v>
      </c>
      <c r="E43" s="11">
        <v>13</v>
      </c>
      <c r="F43" s="18">
        <v>3872</v>
      </c>
      <c r="G43" s="18">
        <v>2879</v>
      </c>
      <c r="H43" s="11">
        <v>25</v>
      </c>
      <c r="I43" s="11">
        <v>209</v>
      </c>
      <c r="J43" s="11">
        <v>40</v>
      </c>
      <c r="K43" s="11">
        <v>0</v>
      </c>
      <c r="L43" s="19">
        <v>3900</v>
      </c>
      <c r="M43" s="19">
        <v>79910</v>
      </c>
      <c r="N43" s="19">
        <v>0</v>
      </c>
      <c r="O43" s="19">
        <v>8450</v>
      </c>
      <c r="P43" s="19">
        <v>88360</v>
      </c>
      <c r="Q43" s="19">
        <v>57645</v>
      </c>
      <c r="R43" s="19">
        <v>81726</v>
      </c>
      <c r="S43" s="20">
        <v>32.979999999999997</v>
      </c>
      <c r="T43" s="20">
        <v>35.659999999999997</v>
      </c>
      <c r="U43" s="18">
        <v>2478</v>
      </c>
      <c r="V43" s="18">
        <v>12763</v>
      </c>
      <c r="W43" s="18">
        <v>1309</v>
      </c>
      <c r="X43" s="18">
        <v>1200</v>
      </c>
      <c r="Y43" s="18">
        <v>1560</v>
      </c>
      <c r="Z43" s="11">
        <v>550</v>
      </c>
    </row>
    <row r="44" spans="1:26" ht="12.75" customHeight="1">
      <c r="A44" s="11" t="s">
        <v>130</v>
      </c>
      <c r="B44" s="11" t="s">
        <v>131</v>
      </c>
      <c r="C44" s="11">
        <v>36</v>
      </c>
      <c r="D44" s="11">
        <v>12</v>
      </c>
      <c r="E44" s="11">
        <v>0</v>
      </c>
      <c r="F44" s="11">
        <v>84</v>
      </c>
      <c r="G44" s="11">
        <v>24</v>
      </c>
      <c r="H44" s="11">
        <v>0</v>
      </c>
      <c r="I44" s="11">
        <v>8</v>
      </c>
      <c r="J44" s="11">
        <v>0</v>
      </c>
      <c r="K44" s="11">
        <v>0</v>
      </c>
      <c r="L44" s="19">
        <v>157</v>
      </c>
      <c r="M44" s="19">
        <v>-1</v>
      </c>
      <c r="N44" s="19">
        <v>-1</v>
      </c>
      <c r="O44" s="19">
        <v>-1</v>
      </c>
      <c r="P44" s="19">
        <v>-1</v>
      </c>
      <c r="Q44" s="19">
        <v>-1</v>
      </c>
      <c r="R44" s="19">
        <v>-1</v>
      </c>
      <c r="S44" s="20">
        <v>-1</v>
      </c>
      <c r="T44" s="20">
        <v>-1</v>
      </c>
      <c r="U44" s="11">
        <v>977</v>
      </c>
      <c r="V44" s="11">
        <v>780</v>
      </c>
      <c r="W44" s="11">
        <v>-1</v>
      </c>
      <c r="X44" s="18">
        <v>1248</v>
      </c>
      <c r="Y44" s="11">
        <v>500</v>
      </c>
      <c r="Z44" s="11">
        <v>100</v>
      </c>
    </row>
    <row r="45" spans="1:26" ht="12.75" customHeight="1">
      <c r="A45" s="11" t="s">
        <v>132</v>
      </c>
      <c r="B45" s="11" t="s">
        <v>133</v>
      </c>
      <c r="C45" s="11">
        <v>98</v>
      </c>
      <c r="D45" s="11">
        <v>73</v>
      </c>
      <c r="E45" s="11">
        <v>0</v>
      </c>
      <c r="F45" s="11">
        <v>591</v>
      </c>
      <c r="G45" s="11">
        <v>351</v>
      </c>
      <c r="H45" s="11">
        <v>-1</v>
      </c>
      <c r="I45" s="11">
        <v>48</v>
      </c>
      <c r="J45" s="11">
        <v>-1</v>
      </c>
      <c r="K45" s="11">
        <v>-1</v>
      </c>
      <c r="L45" s="19">
        <v>650</v>
      </c>
      <c r="M45" s="19">
        <v>30320</v>
      </c>
      <c r="N45" s="19">
        <v>0</v>
      </c>
      <c r="O45" s="19">
        <v>1847</v>
      </c>
      <c r="P45" s="19">
        <v>32167</v>
      </c>
      <c r="Q45" s="19">
        <v>21320</v>
      </c>
      <c r="R45" s="19">
        <v>28309</v>
      </c>
      <c r="S45" s="20">
        <v>22.54</v>
      </c>
      <c r="T45" s="20">
        <v>25.61</v>
      </c>
      <c r="U45" s="18">
        <v>1256</v>
      </c>
      <c r="V45" s="18">
        <v>3137</v>
      </c>
      <c r="W45" s="18">
        <v>1135</v>
      </c>
      <c r="X45" s="18">
        <v>1270</v>
      </c>
      <c r="Y45" s="11">
        <v>868</v>
      </c>
      <c r="Z45" s="11">
        <v>-1</v>
      </c>
    </row>
    <row r="46" spans="1:26" ht="12.75" customHeight="1">
      <c r="A46" s="11" t="s">
        <v>134</v>
      </c>
      <c r="B46" s="11" t="s">
        <v>135</v>
      </c>
      <c r="C46" s="11">
        <v>-1</v>
      </c>
      <c r="D46" s="11">
        <v>-1</v>
      </c>
      <c r="E46" s="11">
        <v>-1</v>
      </c>
      <c r="F46" s="11">
        <v>-1</v>
      </c>
      <c r="G46" s="11">
        <v>-1</v>
      </c>
      <c r="H46" s="11">
        <v>-1</v>
      </c>
      <c r="I46" s="11" t="s">
        <v>70</v>
      </c>
      <c r="J46" s="11" t="s">
        <v>70</v>
      </c>
      <c r="K46" s="11" t="s">
        <v>70</v>
      </c>
      <c r="L46" s="11" t="s">
        <v>70</v>
      </c>
      <c r="M46" s="19">
        <v>-1</v>
      </c>
      <c r="N46" s="19">
        <v>-1</v>
      </c>
      <c r="O46" s="19">
        <v>-1</v>
      </c>
      <c r="P46" s="19">
        <v>-1</v>
      </c>
      <c r="Q46" s="19">
        <v>-1</v>
      </c>
      <c r="R46" s="19">
        <v>-1</v>
      </c>
      <c r="S46" s="20">
        <v>-1</v>
      </c>
      <c r="T46" s="20">
        <v>-1</v>
      </c>
      <c r="U46" s="18">
        <v>1918</v>
      </c>
      <c r="V46" s="11">
        <v>-1</v>
      </c>
      <c r="W46" s="11">
        <v>-1</v>
      </c>
      <c r="X46" s="11">
        <v>500</v>
      </c>
      <c r="Y46" s="11">
        <v>-1</v>
      </c>
      <c r="Z46" s="11">
        <v>-1</v>
      </c>
    </row>
    <row r="47" spans="1:26" ht="12.75" customHeight="1">
      <c r="A47" s="11" t="s">
        <v>136</v>
      </c>
      <c r="B47" s="11" t="s">
        <v>137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9">
        <v>0</v>
      </c>
      <c r="M47" s="19">
        <v>4000</v>
      </c>
      <c r="N47" s="19">
        <v>0</v>
      </c>
      <c r="O47" s="19">
        <v>0</v>
      </c>
      <c r="P47" s="19">
        <v>4000</v>
      </c>
      <c r="Q47" s="19">
        <v>3126</v>
      </c>
      <c r="R47" s="19">
        <v>3596</v>
      </c>
      <c r="S47" s="20">
        <v>3.47</v>
      </c>
      <c r="T47" s="20">
        <v>3.86</v>
      </c>
      <c r="U47" s="18">
        <v>1035</v>
      </c>
      <c r="V47" s="11">
        <v>292</v>
      </c>
      <c r="W47" s="11">
        <v>167</v>
      </c>
      <c r="X47" s="11">
        <v>523</v>
      </c>
      <c r="Y47" s="11">
        <v>412</v>
      </c>
      <c r="Z47" s="11">
        <v>0</v>
      </c>
    </row>
    <row r="48" spans="1:26" ht="12.75" customHeight="1">
      <c r="A48" s="11" t="s">
        <v>138</v>
      </c>
      <c r="B48" s="11" t="s">
        <v>139</v>
      </c>
      <c r="C48" s="11">
        <v>543</v>
      </c>
      <c r="D48" s="11">
        <v>364</v>
      </c>
      <c r="E48" s="11">
        <v>116</v>
      </c>
      <c r="F48" s="18">
        <v>9117</v>
      </c>
      <c r="G48" s="18">
        <v>7359</v>
      </c>
      <c r="H48" s="11">
        <v>430</v>
      </c>
      <c r="I48" s="11">
        <v>802</v>
      </c>
      <c r="J48" s="11">
        <v>52</v>
      </c>
      <c r="K48" s="11">
        <v>5</v>
      </c>
      <c r="L48" s="19">
        <v>1775</v>
      </c>
      <c r="M48" s="19">
        <v>1226847</v>
      </c>
      <c r="N48" s="19">
        <v>0</v>
      </c>
      <c r="O48" s="19">
        <v>31979</v>
      </c>
      <c r="P48" s="19">
        <v>1258826</v>
      </c>
      <c r="Q48" s="19">
        <v>944355</v>
      </c>
      <c r="R48" s="19">
        <v>1240129</v>
      </c>
      <c r="S48" s="20">
        <v>37.64</v>
      </c>
      <c r="T48" s="20">
        <v>38.21</v>
      </c>
      <c r="U48" s="18">
        <v>32948</v>
      </c>
      <c r="V48" s="18">
        <v>127967</v>
      </c>
      <c r="W48" s="18">
        <v>15113</v>
      </c>
      <c r="X48" s="18">
        <v>23000</v>
      </c>
      <c r="Y48" s="18">
        <v>3000</v>
      </c>
      <c r="Z48" s="18">
        <v>16063</v>
      </c>
    </row>
    <row r="49" spans="1:26" ht="12.75" customHeight="1">
      <c r="A49" s="11" t="s">
        <v>140</v>
      </c>
      <c r="B49" s="11" t="s">
        <v>141</v>
      </c>
      <c r="C49" s="11">
        <v>513</v>
      </c>
      <c r="D49" s="11">
        <v>370</v>
      </c>
      <c r="E49" s="11">
        <v>0</v>
      </c>
      <c r="F49" s="18">
        <v>14471</v>
      </c>
      <c r="G49" s="18">
        <v>11863</v>
      </c>
      <c r="H49" s="11">
        <v>0</v>
      </c>
      <c r="I49" s="11">
        <v>682</v>
      </c>
      <c r="J49" s="11">
        <v>116</v>
      </c>
      <c r="K49" s="11">
        <v>162</v>
      </c>
      <c r="L49" s="19">
        <v>5473</v>
      </c>
      <c r="M49" s="19">
        <v>1131936</v>
      </c>
      <c r="N49" s="19">
        <v>0</v>
      </c>
      <c r="O49" s="19">
        <v>72688</v>
      </c>
      <c r="P49" s="19">
        <v>1204624</v>
      </c>
      <c r="Q49" s="19">
        <v>888305</v>
      </c>
      <c r="R49" s="19">
        <v>1172630</v>
      </c>
      <c r="S49" s="20">
        <v>38.42</v>
      </c>
      <c r="T49" s="20">
        <v>39.46</v>
      </c>
      <c r="U49" s="18">
        <v>30524</v>
      </c>
      <c r="V49" s="18">
        <v>178548</v>
      </c>
      <c r="W49" s="18">
        <v>16937</v>
      </c>
      <c r="X49" s="18">
        <v>24081</v>
      </c>
      <c r="Y49" s="18">
        <v>3060</v>
      </c>
      <c r="Z49" s="18">
        <v>23192</v>
      </c>
    </row>
    <row r="50" spans="1:26" ht="12.75" customHeight="1">
      <c r="A50" s="11" t="s">
        <v>142</v>
      </c>
      <c r="B50" s="11" t="s">
        <v>143</v>
      </c>
      <c r="C50" s="11">
        <v>152</v>
      </c>
      <c r="D50" s="11">
        <v>60</v>
      </c>
      <c r="E50" s="11">
        <v>0</v>
      </c>
      <c r="F50" s="18">
        <v>2746</v>
      </c>
      <c r="G50" s="18">
        <v>1042</v>
      </c>
      <c r="H50" s="11">
        <v>0</v>
      </c>
      <c r="I50" s="11">
        <v>349</v>
      </c>
      <c r="J50" s="11">
        <v>0</v>
      </c>
      <c r="K50" s="11">
        <v>0</v>
      </c>
      <c r="L50" s="19">
        <v>225</v>
      </c>
      <c r="M50" s="19">
        <v>78337</v>
      </c>
      <c r="N50" s="19">
        <v>0</v>
      </c>
      <c r="O50" s="19">
        <v>2069</v>
      </c>
      <c r="P50" s="19">
        <v>80406</v>
      </c>
      <c r="Q50" s="19">
        <v>51758</v>
      </c>
      <c r="R50" s="19">
        <v>88427</v>
      </c>
      <c r="S50" s="20">
        <v>56.39</v>
      </c>
      <c r="T50" s="20">
        <v>51.28</v>
      </c>
      <c r="U50" s="18">
        <v>1568</v>
      </c>
      <c r="V50" s="18">
        <v>3860</v>
      </c>
      <c r="W50" s="11">
        <v>982</v>
      </c>
      <c r="X50" s="18">
        <v>6000</v>
      </c>
      <c r="Y50" s="18">
        <v>1192</v>
      </c>
      <c r="Z50" s="11">
        <v>411</v>
      </c>
    </row>
    <row r="51" spans="1:26" ht="12.75" customHeight="1">
      <c r="A51" s="11" t="s">
        <v>144</v>
      </c>
      <c r="B51" s="11" t="s">
        <v>145</v>
      </c>
      <c r="C51" s="11">
        <v>137</v>
      </c>
      <c r="D51" s="11">
        <v>111</v>
      </c>
      <c r="E51" s="11">
        <v>0</v>
      </c>
      <c r="F51" s="18">
        <v>1190</v>
      </c>
      <c r="G51" s="18">
        <v>1042</v>
      </c>
      <c r="H51" s="11">
        <v>0</v>
      </c>
      <c r="I51" s="11">
        <v>115</v>
      </c>
      <c r="J51" s="11">
        <v>-1</v>
      </c>
      <c r="K51" s="11">
        <v>-1</v>
      </c>
      <c r="L51" s="19">
        <v>860</v>
      </c>
      <c r="M51" s="19">
        <v>228963</v>
      </c>
      <c r="N51" s="19">
        <v>0</v>
      </c>
      <c r="O51" s="19">
        <v>6560</v>
      </c>
      <c r="P51" s="19">
        <v>235523</v>
      </c>
      <c r="Q51" s="19">
        <v>232982</v>
      </c>
      <c r="R51" s="19">
        <v>276278</v>
      </c>
      <c r="S51" s="20">
        <v>26.94</v>
      </c>
      <c r="T51" s="20">
        <v>22.96</v>
      </c>
      <c r="U51" s="18">
        <v>10257</v>
      </c>
      <c r="V51" s="18">
        <v>17968</v>
      </c>
      <c r="W51" s="18">
        <v>4226</v>
      </c>
      <c r="X51" s="18">
        <v>4400</v>
      </c>
      <c r="Y51" s="18">
        <v>2174</v>
      </c>
      <c r="Z51" s="18">
        <v>2946</v>
      </c>
    </row>
    <row r="52" spans="1:26" ht="12.75" customHeight="1">
      <c r="A52" s="11" t="s">
        <v>146</v>
      </c>
      <c r="B52" s="11" t="s">
        <v>147</v>
      </c>
      <c r="C52" s="11">
        <v>1</v>
      </c>
      <c r="D52" s="11">
        <v>1</v>
      </c>
      <c r="E52" s="11">
        <v>0</v>
      </c>
      <c r="F52" s="11">
        <v>59</v>
      </c>
      <c r="G52" s="11">
        <v>59</v>
      </c>
      <c r="H52" s="11">
        <v>-1</v>
      </c>
      <c r="I52" s="11">
        <v>12</v>
      </c>
      <c r="J52" s="11">
        <v>-1</v>
      </c>
      <c r="K52" s="11">
        <v>-1</v>
      </c>
      <c r="L52" s="19">
        <v>267</v>
      </c>
      <c r="M52" s="19">
        <v>8816</v>
      </c>
      <c r="N52" s="19">
        <v>0</v>
      </c>
      <c r="O52" s="19">
        <v>0</v>
      </c>
      <c r="P52" s="19">
        <v>8816</v>
      </c>
      <c r="Q52" s="19">
        <v>4116</v>
      </c>
      <c r="R52" s="19">
        <v>8816</v>
      </c>
      <c r="S52" s="20">
        <v>29.29</v>
      </c>
      <c r="T52" s="20">
        <v>29.29</v>
      </c>
      <c r="U52" s="11">
        <v>301</v>
      </c>
      <c r="V52" s="11">
        <v>267</v>
      </c>
      <c r="W52" s="11">
        <v>62</v>
      </c>
      <c r="X52" s="11">
        <v>800</v>
      </c>
      <c r="Y52" s="11">
        <v>332</v>
      </c>
      <c r="Z52" s="11">
        <v>-1</v>
      </c>
    </row>
    <row r="53" spans="1:26" ht="12.75" customHeight="1">
      <c r="A53" s="11" t="s">
        <v>148</v>
      </c>
      <c r="B53" s="11" t="s">
        <v>149</v>
      </c>
      <c r="C53" s="11">
        <v>123</v>
      </c>
      <c r="D53" s="11">
        <v>115</v>
      </c>
      <c r="E53" s="11">
        <v>3</v>
      </c>
      <c r="F53" s="18">
        <v>2623</v>
      </c>
      <c r="G53" s="18">
        <v>2349</v>
      </c>
      <c r="H53" s="11">
        <v>44</v>
      </c>
      <c r="I53" s="11">
        <v>20</v>
      </c>
      <c r="J53" s="11">
        <v>-1</v>
      </c>
      <c r="K53" s="11">
        <v>-1</v>
      </c>
      <c r="L53" s="19">
        <v>2393</v>
      </c>
      <c r="M53" s="19">
        <v>191837</v>
      </c>
      <c r="N53" s="19">
        <v>0</v>
      </c>
      <c r="O53" s="19">
        <v>827</v>
      </c>
      <c r="P53" s="19">
        <v>192664</v>
      </c>
      <c r="Q53" s="19">
        <v>132277</v>
      </c>
      <c r="R53" s="19">
        <v>186591</v>
      </c>
      <c r="S53" s="20">
        <v>62.26</v>
      </c>
      <c r="T53" s="20">
        <v>64.290000000000006</v>
      </c>
      <c r="U53" s="18">
        <v>2997</v>
      </c>
      <c r="V53" s="18">
        <v>34837</v>
      </c>
      <c r="W53" s="18">
        <v>1996</v>
      </c>
      <c r="X53" s="18">
        <v>4129</v>
      </c>
      <c r="Y53" s="18">
        <v>1844</v>
      </c>
      <c r="Z53" s="11">
        <v>30</v>
      </c>
    </row>
    <row r="54" spans="1:26" ht="12.75" customHeight="1">
      <c r="A54" s="11" t="s">
        <v>150</v>
      </c>
      <c r="B54" s="11" t="s">
        <v>151</v>
      </c>
      <c r="C54" s="11">
        <v>146</v>
      </c>
      <c r="D54" s="11">
        <v>68</v>
      </c>
      <c r="E54" s="11">
        <v>0</v>
      </c>
      <c r="F54" s="18">
        <v>1314</v>
      </c>
      <c r="G54" s="11">
        <v>797</v>
      </c>
      <c r="H54" s="11">
        <v>5</v>
      </c>
      <c r="I54" s="11">
        <v>55</v>
      </c>
      <c r="J54" s="11">
        <v>7</v>
      </c>
      <c r="K54" s="11">
        <v>15</v>
      </c>
      <c r="L54" s="19">
        <v>3144</v>
      </c>
      <c r="M54" s="19">
        <v>93610</v>
      </c>
      <c r="N54" s="19">
        <v>0</v>
      </c>
      <c r="O54" s="19">
        <v>2775</v>
      </c>
      <c r="P54" s="19">
        <v>96385</v>
      </c>
      <c r="Q54" s="19">
        <v>60568</v>
      </c>
      <c r="R54" s="19">
        <v>89050</v>
      </c>
      <c r="S54" s="20">
        <v>31.84</v>
      </c>
      <c r="T54" s="20">
        <v>34.46</v>
      </c>
      <c r="U54" s="18">
        <v>2797</v>
      </c>
      <c r="V54" s="18">
        <v>5950</v>
      </c>
      <c r="W54" s="11">
        <v>885</v>
      </c>
      <c r="X54" s="18">
        <v>2500</v>
      </c>
      <c r="Y54" s="18">
        <v>1660</v>
      </c>
      <c r="Z54" s="11">
        <v>601</v>
      </c>
    </row>
    <row r="55" spans="1:26" ht="12.75" customHeight="1">
      <c r="A55" s="11" t="s">
        <v>152</v>
      </c>
      <c r="B55" s="11" t="s">
        <v>153</v>
      </c>
      <c r="C55" s="11">
        <v>522</v>
      </c>
      <c r="D55" s="11">
        <v>415</v>
      </c>
      <c r="E55" s="11">
        <v>39</v>
      </c>
      <c r="F55" s="18">
        <v>11340</v>
      </c>
      <c r="G55" s="18">
        <v>8351</v>
      </c>
      <c r="H55" s="11">
        <v>536</v>
      </c>
      <c r="I55" s="11">
        <v>350</v>
      </c>
      <c r="J55" s="11">
        <v>-1</v>
      </c>
      <c r="K55" s="11">
        <v>90</v>
      </c>
      <c r="L55" s="19">
        <v>6461</v>
      </c>
      <c r="M55" s="19">
        <v>443892</v>
      </c>
      <c r="N55" s="19">
        <v>0</v>
      </c>
      <c r="O55" s="19">
        <v>62929</v>
      </c>
      <c r="P55" s="19">
        <v>506821</v>
      </c>
      <c r="Q55" s="19">
        <v>329412</v>
      </c>
      <c r="R55" s="19">
        <v>444864</v>
      </c>
      <c r="S55" s="20">
        <v>27.79</v>
      </c>
      <c r="T55" s="20">
        <v>31.66</v>
      </c>
      <c r="U55" s="18">
        <v>16009</v>
      </c>
      <c r="V55" s="18">
        <v>65629</v>
      </c>
      <c r="W55" s="18">
        <v>6344</v>
      </c>
      <c r="X55" s="18">
        <v>10500</v>
      </c>
      <c r="Y55" s="18">
        <v>2457</v>
      </c>
      <c r="Z55" s="11">
        <v>-1</v>
      </c>
    </row>
    <row r="56" spans="1:26" ht="12.75" customHeight="1">
      <c r="A56" s="11" t="s">
        <v>154</v>
      </c>
      <c r="B56" s="11" t="s">
        <v>155</v>
      </c>
      <c r="C56" s="11">
        <v>278</v>
      </c>
      <c r="D56" s="11">
        <v>118</v>
      </c>
      <c r="E56" s="11">
        <v>0</v>
      </c>
      <c r="F56" s="18">
        <v>2504</v>
      </c>
      <c r="G56" s="18">
        <v>1017</v>
      </c>
      <c r="H56" s="11">
        <v>0</v>
      </c>
      <c r="I56" s="11">
        <v>75</v>
      </c>
      <c r="J56" s="11">
        <v>0</v>
      </c>
      <c r="K56" s="11">
        <v>0</v>
      </c>
      <c r="L56" s="19">
        <v>6600</v>
      </c>
      <c r="M56" s="19">
        <v>199519</v>
      </c>
      <c r="N56" s="19">
        <v>0</v>
      </c>
      <c r="O56" s="19">
        <v>14400</v>
      </c>
      <c r="P56" s="19">
        <v>213919</v>
      </c>
      <c r="Q56" s="19">
        <v>113837</v>
      </c>
      <c r="R56" s="19">
        <v>161681</v>
      </c>
      <c r="S56" s="20">
        <v>67.42</v>
      </c>
      <c r="T56" s="20">
        <v>89.21</v>
      </c>
      <c r="U56" s="18">
        <v>2398</v>
      </c>
      <c r="V56" s="18">
        <v>16748</v>
      </c>
      <c r="W56" s="18">
        <v>2035</v>
      </c>
      <c r="X56" s="18">
        <v>4400</v>
      </c>
      <c r="Y56" s="18">
        <v>1976</v>
      </c>
      <c r="Z56" s="18">
        <v>3779</v>
      </c>
    </row>
    <row r="57" spans="1:26" ht="12.75" customHeight="1">
      <c r="A57" s="11" t="s">
        <v>156</v>
      </c>
      <c r="B57" s="11" t="s">
        <v>157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9">
        <v>0</v>
      </c>
      <c r="M57" s="19">
        <v>5000</v>
      </c>
      <c r="N57" s="19">
        <v>0</v>
      </c>
      <c r="O57" s="19">
        <v>0</v>
      </c>
      <c r="P57" s="19">
        <v>5000</v>
      </c>
      <c r="Q57" s="19">
        <v>2447</v>
      </c>
      <c r="R57" s="19">
        <v>2447</v>
      </c>
      <c r="S57" s="20">
        <v>0.08</v>
      </c>
      <c r="T57" s="20">
        <v>0.17</v>
      </c>
      <c r="U57" s="18">
        <v>29875</v>
      </c>
      <c r="V57" s="11">
        <v>413</v>
      </c>
      <c r="W57" s="11">
        <v>269</v>
      </c>
      <c r="X57" s="18">
        <v>1184</v>
      </c>
      <c r="Y57" s="11">
        <v>300</v>
      </c>
      <c r="Z57" s="11">
        <v>242</v>
      </c>
    </row>
    <row r="58" spans="1:26" ht="12.75" customHeight="1">
      <c r="A58" s="11" t="s">
        <v>158</v>
      </c>
      <c r="B58" s="11" t="s">
        <v>159</v>
      </c>
      <c r="C58" s="11" t="s">
        <v>70</v>
      </c>
      <c r="D58" s="11" t="s">
        <v>70</v>
      </c>
      <c r="E58" s="11" t="s">
        <v>70</v>
      </c>
      <c r="F58" s="11" t="s">
        <v>70</v>
      </c>
      <c r="G58" s="11" t="s">
        <v>70</v>
      </c>
      <c r="H58" s="11" t="s">
        <v>70</v>
      </c>
      <c r="I58" s="11" t="s">
        <v>70</v>
      </c>
      <c r="J58" s="11" t="s">
        <v>70</v>
      </c>
      <c r="K58" s="11" t="s">
        <v>70</v>
      </c>
      <c r="L58" s="11" t="s">
        <v>70</v>
      </c>
      <c r="M58" s="11" t="s">
        <v>70</v>
      </c>
      <c r="N58" s="11" t="s">
        <v>70</v>
      </c>
      <c r="O58" s="11" t="s">
        <v>70</v>
      </c>
      <c r="P58" s="11" t="s">
        <v>70</v>
      </c>
      <c r="Q58" s="11" t="s">
        <v>70</v>
      </c>
      <c r="R58" s="11" t="s">
        <v>70</v>
      </c>
      <c r="S58" s="20">
        <v>0</v>
      </c>
      <c r="T58" s="20">
        <v>0</v>
      </c>
      <c r="U58" s="11" t="s">
        <v>70</v>
      </c>
      <c r="V58" s="11" t="s">
        <v>70</v>
      </c>
      <c r="W58" s="11" t="s">
        <v>70</v>
      </c>
      <c r="X58" s="11">
        <v>546</v>
      </c>
      <c r="Y58" s="11" t="s">
        <v>70</v>
      </c>
      <c r="Z58" s="11" t="s">
        <v>70</v>
      </c>
    </row>
    <row r="59" spans="1:26" ht="12.75" customHeight="1">
      <c r="A59" s="11" t="s">
        <v>160</v>
      </c>
      <c r="B59" s="11" t="s">
        <v>161</v>
      </c>
      <c r="C59" s="11">
        <v>96</v>
      </c>
      <c r="D59" s="11">
        <v>52</v>
      </c>
      <c r="E59" s="11">
        <v>0</v>
      </c>
      <c r="F59" s="11">
        <v>839</v>
      </c>
      <c r="G59" s="11">
        <v>268</v>
      </c>
      <c r="H59" s="11">
        <v>0</v>
      </c>
      <c r="I59" s="11">
        <v>16</v>
      </c>
      <c r="J59" s="11">
        <v>0</v>
      </c>
      <c r="K59" s="11">
        <v>0</v>
      </c>
      <c r="L59" s="19">
        <v>1227</v>
      </c>
      <c r="M59" s="19">
        <v>58527</v>
      </c>
      <c r="N59" s="19">
        <v>270</v>
      </c>
      <c r="O59" s="19">
        <v>1567</v>
      </c>
      <c r="P59" s="19">
        <v>60364</v>
      </c>
      <c r="Q59" s="19">
        <v>41901</v>
      </c>
      <c r="R59" s="19">
        <v>60047</v>
      </c>
      <c r="S59" s="20">
        <v>40.54</v>
      </c>
      <c r="T59" s="20">
        <v>40.76</v>
      </c>
      <c r="U59" s="18">
        <v>1481</v>
      </c>
      <c r="V59" s="18">
        <v>3469</v>
      </c>
      <c r="W59" s="11">
        <v>796</v>
      </c>
      <c r="X59" s="18">
        <v>2278</v>
      </c>
      <c r="Y59" s="18">
        <v>1248</v>
      </c>
      <c r="Z59" s="11">
        <v>70</v>
      </c>
    </row>
    <row r="60" spans="1:26" ht="12.75" customHeight="1">
      <c r="A60" s="11" t="s">
        <v>162</v>
      </c>
      <c r="B60" s="11" t="s">
        <v>163</v>
      </c>
      <c r="C60" s="11">
        <v>239</v>
      </c>
      <c r="D60" s="11">
        <v>93</v>
      </c>
      <c r="E60" s="11">
        <v>10</v>
      </c>
      <c r="F60" s="18">
        <v>2689</v>
      </c>
      <c r="G60" s="18">
        <v>1425</v>
      </c>
      <c r="H60" s="11">
        <v>31</v>
      </c>
      <c r="I60" s="11">
        <v>89</v>
      </c>
      <c r="J60" s="11">
        <v>-1</v>
      </c>
      <c r="K60" s="11">
        <v>-1</v>
      </c>
      <c r="L60" s="19">
        <v>925</v>
      </c>
      <c r="M60" s="19">
        <v>121112</v>
      </c>
      <c r="N60" s="19">
        <v>0</v>
      </c>
      <c r="O60" s="19">
        <v>13349</v>
      </c>
      <c r="P60" s="19">
        <v>134461</v>
      </c>
      <c r="Q60" s="19">
        <v>94397</v>
      </c>
      <c r="R60" s="19">
        <v>134611</v>
      </c>
      <c r="S60" s="20">
        <v>56.92</v>
      </c>
      <c r="T60" s="20">
        <v>56.85</v>
      </c>
      <c r="U60" s="18">
        <v>2365</v>
      </c>
      <c r="V60" s="18">
        <v>17327</v>
      </c>
      <c r="W60" s="11">
        <v>866</v>
      </c>
      <c r="X60" s="18">
        <v>4500</v>
      </c>
      <c r="Y60" s="18">
        <v>2080</v>
      </c>
      <c r="Z60" s="18">
        <v>6247</v>
      </c>
    </row>
    <row r="61" spans="1:26" ht="12.75" customHeight="1">
      <c r="A61" s="11" t="s">
        <v>164</v>
      </c>
      <c r="B61" s="11" t="s">
        <v>165</v>
      </c>
      <c r="C61" s="11">
        <v>321</v>
      </c>
      <c r="D61" s="11">
        <v>258</v>
      </c>
      <c r="E61" s="11">
        <v>0</v>
      </c>
      <c r="F61" s="18">
        <v>3220</v>
      </c>
      <c r="G61" s="18">
        <v>2414</v>
      </c>
      <c r="H61" s="11">
        <v>0</v>
      </c>
      <c r="I61" s="11">
        <v>153</v>
      </c>
      <c r="J61" s="11">
        <v>0</v>
      </c>
      <c r="K61" s="11">
        <v>60</v>
      </c>
      <c r="L61" s="19">
        <v>2065</v>
      </c>
      <c r="M61" s="19">
        <v>158411</v>
      </c>
      <c r="N61" s="19">
        <v>0</v>
      </c>
      <c r="O61" s="19">
        <v>3541</v>
      </c>
      <c r="P61" s="19">
        <v>161952</v>
      </c>
      <c r="Q61" s="19">
        <v>167418</v>
      </c>
      <c r="R61" s="19">
        <v>203884</v>
      </c>
      <c r="S61" s="20">
        <v>44.04</v>
      </c>
      <c r="T61" s="20">
        <v>34.979999999999997</v>
      </c>
      <c r="U61" s="18">
        <v>4630</v>
      </c>
      <c r="V61" s="18">
        <v>12622</v>
      </c>
      <c r="W61" s="18">
        <v>2957</v>
      </c>
      <c r="X61" s="18">
        <v>3090</v>
      </c>
      <c r="Y61" s="18">
        <v>1768</v>
      </c>
      <c r="Z61" s="11">
        <v>88</v>
      </c>
    </row>
    <row r="62" spans="1:26" ht="12.75" customHeight="1">
      <c r="A62" s="11" t="s">
        <v>166</v>
      </c>
      <c r="B62" s="11" t="s">
        <v>167</v>
      </c>
      <c r="C62" s="11">
        <v>459</v>
      </c>
      <c r="D62" s="11">
        <v>235</v>
      </c>
      <c r="E62" s="11">
        <v>9</v>
      </c>
      <c r="F62" s="18">
        <v>5281</v>
      </c>
      <c r="G62" s="18">
        <v>2637</v>
      </c>
      <c r="H62" s="11">
        <v>178</v>
      </c>
      <c r="I62" s="11">
        <v>167</v>
      </c>
      <c r="J62" s="11">
        <v>62</v>
      </c>
      <c r="K62" s="11">
        <v>48</v>
      </c>
      <c r="L62" s="19">
        <v>6010</v>
      </c>
      <c r="M62" s="19">
        <v>212955</v>
      </c>
      <c r="N62" s="19">
        <v>150</v>
      </c>
      <c r="O62" s="19">
        <v>6826</v>
      </c>
      <c r="P62" s="19">
        <v>219931</v>
      </c>
      <c r="Q62" s="19">
        <v>119612</v>
      </c>
      <c r="R62" s="19">
        <v>219957</v>
      </c>
      <c r="S62" s="20">
        <v>47</v>
      </c>
      <c r="T62" s="20">
        <v>46.99</v>
      </c>
      <c r="U62" s="18">
        <v>4680</v>
      </c>
      <c r="V62" s="18">
        <v>33000</v>
      </c>
      <c r="W62" s="18">
        <v>1846</v>
      </c>
      <c r="X62" s="18">
        <v>7100</v>
      </c>
      <c r="Y62" s="18">
        <v>1820</v>
      </c>
      <c r="Z62" s="11">
        <v>-1</v>
      </c>
    </row>
    <row r="63" spans="1:26" ht="12.75" customHeight="1">
      <c r="A63" s="11" t="s">
        <v>168</v>
      </c>
      <c r="B63" s="11" t="s">
        <v>169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-1</v>
      </c>
      <c r="J63" s="11">
        <v>-1</v>
      </c>
      <c r="K63" s="11">
        <v>-1</v>
      </c>
      <c r="L63" s="19">
        <v>0</v>
      </c>
      <c r="M63" s="19">
        <v>16886</v>
      </c>
      <c r="N63" s="19">
        <v>0</v>
      </c>
      <c r="O63" s="19">
        <v>0</v>
      </c>
      <c r="P63" s="19">
        <v>16886</v>
      </c>
      <c r="Q63" s="19">
        <v>10723</v>
      </c>
      <c r="R63" s="19">
        <v>16886</v>
      </c>
      <c r="S63" s="20">
        <v>58.23</v>
      </c>
      <c r="T63" s="20">
        <v>58.23</v>
      </c>
      <c r="U63" s="11">
        <v>290</v>
      </c>
      <c r="V63" s="11">
        <v>884</v>
      </c>
      <c r="W63" s="11">
        <v>410</v>
      </c>
      <c r="X63" s="11">
        <v>500</v>
      </c>
      <c r="Y63" s="11">
        <v>910</v>
      </c>
      <c r="Z63" s="11">
        <v>55</v>
      </c>
    </row>
    <row r="64" spans="1:26" ht="12.75" customHeight="1">
      <c r="A64" s="11" t="s">
        <v>170</v>
      </c>
      <c r="B64" s="11" t="s">
        <v>171</v>
      </c>
      <c r="C64" s="18">
        <v>1579</v>
      </c>
      <c r="D64" s="11">
        <v>912</v>
      </c>
      <c r="E64" s="11">
        <v>180</v>
      </c>
      <c r="F64" s="18">
        <v>21500</v>
      </c>
      <c r="G64" s="18">
        <v>16100</v>
      </c>
      <c r="H64" s="18">
        <v>1295</v>
      </c>
      <c r="I64" s="11">
        <v>535</v>
      </c>
      <c r="J64" s="11">
        <v>100</v>
      </c>
      <c r="K64" s="11">
        <v>200</v>
      </c>
      <c r="L64" s="19">
        <v>4899</v>
      </c>
      <c r="M64" s="19">
        <v>947413</v>
      </c>
      <c r="N64" s="19">
        <v>0</v>
      </c>
      <c r="O64" s="19">
        <v>14755</v>
      </c>
      <c r="P64" s="19">
        <v>962168</v>
      </c>
      <c r="Q64" s="19">
        <v>731511</v>
      </c>
      <c r="R64" s="19">
        <v>962969</v>
      </c>
      <c r="S64" s="20">
        <v>66.040000000000006</v>
      </c>
      <c r="T64" s="20">
        <v>65.98</v>
      </c>
      <c r="U64" s="18">
        <v>14582</v>
      </c>
      <c r="V64" s="18">
        <v>49060</v>
      </c>
      <c r="W64" s="18">
        <v>8775</v>
      </c>
      <c r="X64" s="18">
        <v>18000</v>
      </c>
      <c r="Y64" s="18">
        <v>2664</v>
      </c>
      <c r="Z64" s="18">
        <v>3500</v>
      </c>
    </row>
    <row r="65" spans="1:26" ht="12.75" customHeight="1">
      <c r="A65" s="11" t="s">
        <v>172</v>
      </c>
      <c r="B65" s="11" t="s">
        <v>173</v>
      </c>
      <c r="C65" s="11">
        <v>87</v>
      </c>
      <c r="D65" s="11">
        <v>67</v>
      </c>
      <c r="E65" s="11">
        <v>0</v>
      </c>
      <c r="F65" s="18">
        <v>1924</v>
      </c>
      <c r="G65" s="18">
        <v>1589</v>
      </c>
      <c r="H65" s="11">
        <v>0</v>
      </c>
      <c r="I65" s="11">
        <v>429</v>
      </c>
      <c r="J65" s="11">
        <v>-1</v>
      </c>
      <c r="K65" s="11">
        <v>-1</v>
      </c>
      <c r="L65" s="19">
        <v>2500</v>
      </c>
      <c r="M65" s="19">
        <v>498301</v>
      </c>
      <c r="N65" s="19">
        <v>0</v>
      </c>
      <c r="O65" s="19">
        <v>5020</v>
      </c>
      <c r="P65" s="19">
        <v>503321</v>
      </c>
      <c r="Q65" s="19">
        <v>412841</v>
      </c>
      <c r="R65" s="19">
        <v>498001</v>
      </c>
      <c r="S65" s="20">
        <v>37.549999999999997</v>
      </c>
      <c r="T65" s="20">
        <v>37.950000000000003</v>
      </c>
      <c r="U65" s="18">
        <v>13262</v>
      </c>
      <c r="V65" s="18">
        <v>51450</v>
      </c>
      <c r="W65" s="18">
        <v>7700</v>
      </c>
      <c r="X65" s="18">
        <v>7800</v>
      </c>
      <c r="Y65" s="18">
        <v>2300</v>
      </c>
      <c r="Z65" s="11">
        <v>-1</v>
      </c>
    </row>
    <row r="66" spans="1:26" ht="12.75" customHeight="1">
      <c r="A66" s="11" t="s">
        <v>174</v>
      </c>
      <c r="B66" s="11" t="s">
        <v>175</v>
      </c>
      <c r="C66" s="11">
        <v>234</v>
      </c>
      <c r="D66" s="11">
        <v>94</v>
      </c>
      <c r="E66" s="11">
        <v>0</v>
      </c>
      <c r="F66" s="18">
        <v>2417</v>
      </c>
      <c r="G66" s="18">
        <v>1130</v>
      </c>
      <c r="H66" s="11">
        <v>0</v>
      </c>
      <c r="I66" s="11">
        <v>45</v>
      </c>
      <c r="J66" s="11">
        <v>4</v>
      </c>
      <c r="K66" s="11">
        <v>21</v>
      </c>
      <c r="L66" s="19">
        <v>1000</v>
      </c>
      <c r="M66" s="19">
        <v>151105</v>
      </c>
      <c r="N66" s="19">
        <v>0</v>
      </c>
      <c r="O66" s="19">
        <v>12041</v>
      </c>
      <c r="P66" s="19">
        <v>163146</v>
      </c>
      <c r="Q66" s="19">
        <v>89982</v>
      </c>
      <c r="R66" s="19">
        <v>163146</v>
      </c>
      <c r="S66" s="20">
        <v>68.260000000000005</v>
      </c>
      <c r="T66" s="20">
        <v>68.260000000000005</v>
      </c>
      <c r="U66" s="18">
        <v>2390</v>
      </c>
      <c r="V66" s="18">
        <v>19374</v>
      </c>
      <c r="W66" s="18">
        <v>2324</v>
      </c>
      <c r="X66" s="18">
        <v>5500</v>
      </c>
      <c r="Y66" s="18">
        <v>1352</v>
      </c>
      <c r="Z66" s="18">
        <v>1284</v>
      </c>
    </row>
    <row r="67" spans="1:26" ht="12.75" customHeight="1">
      <c r="A67" s="11" t="s">
        <v>176</v>
      </c>
      <c r="B67" s="11" t="s">
        <v>177</v>
      </c>
      <c r="C67" s="11">
        <v>106</v>
      </c>
      <c r="D67" s="11">
        <v>106</v>
      </c>
      <c r="E67" s="11">
        <v>0</v>
      </c>
      <c r="F67" s="11">
        <v>-1</v>
      </c>
      <c r="G67" s="11">
        <v>-1</v>
      </c>
      <c r="H67" s="11">
        <v>0</v>
      </c>
      <c r="I67" s="11">
        <v>64</v>
      </c>
      <c r="J67" s="11">
        <v>-1</v>
      </c>
      <c r="K67" s="11">
        <v>-1</v>
      </c>
      <c r="L67" s="19">
        <v>4370</v>
      </c>
      <c r="M67" s="19">
        <v>263432</v>
      </c>
      <c r="N67" s="19">
        <v>0</v>
      </c>
      <c r="O67" s="19">
        <v>25500</v>
      </c>
      <c r="P67" s="19">
        <v>288932</v>
      </c>
      <c r="Q67" s="19">
        <v>212363</v>
      </c>
      <c r="R67" s="19">
        <v>289956</v>
      </c>
      <c r="S67" s="20">
        <v>34.299999999999997</v>
      </c>
      <c r="T67" s="20">
        <v>34.18</v>
      </c>
      <c r="U67" s="18">
        <v>8454</v>
      </c>
      <c r="V67" s="18">
        <v>13800</v>
      </c>
      <c r="W67" s="18">
        <v>8200</v>
      </c>
      <c r="X67" s="18">
        <v>8750</v>
      </c>
      <c r="Y67" s="18">
        <v>2300</v>
      </c>
      <c r="Z67" s="11">
        <v>-1</v>
      </c>
    </row>
    <row r="68" spans="1:26" ht="12.75" customHeight="1">
      <c r="A68" s="11" t="s">
        <v>178</v>
      </c>
      <c r="B68" s="11" t="s">
        <v>179</v>
      </c>
      <c r="C68" s="11">
        <v>272</v>
      </c>
      <c r="D68" s="11">
        <v>142</v>
      </c>
      <c r="E68" s="11">
        <v>12</v>
      </c>
      <c r="F68" s="18">
        <v>3140</v>
      </c>
      <c r="G68" s="18">
        <v>2142</v>
      </c>
      <c r="H68" s="11">
        <v>99</v>
      </c>
      <c r="I68" s="11">
        <v>51</v>
      </c>
      <c r="J68" s="11">
        <v>14</v>
      </c>
      <c r="K68" s="11">
        <v>96</v>
      </c>
      <c r="L68" s="19">
        <v>2650</v>
      </c>
      <c r="M68" s="19">
        <v>78650</v>
      </c>
      <c r="N68" s="19">
        <v>0</v>
      </c>
      <c r="O68" s="19">
        <v>16922</v>
      </c>
      <c r="P68" s="19">
        <v>95572</v>
      </c>
      <c r="Q68" s="19">
        <v>52925</v>
      </c>
      <c r="R68" s="19">
        <v>88734</v>
      </c>
      <c r="S68" s="20">
        <v>58.11</v>
      </c>
      <c r="T68" s="20">
        <v>62.59</v>
      </c>
      <c r="U68" s="18">
        <v>1527</v>
      </c>
      <c r="V68" s="18">
        <v>13411</v>
      </c>
      <c r="W68" s="11">
        <v>849</v>
      </c>
      <c r="X68" s="18">
        <v>4000</v>
      </c>
      <c r="Y68" s="18">
        <v>1114</v>
      </c>
      <c r="Z68" s="11">
        <v>-1</v>
      </c>
    </row>
    <row r="69" spans="1:26" ht="12.75" customHeight="1">
      <c r="A69" s="11" t="s">
        <v>180</v>
      </c>
      <c r="B69" s="11" t="s">
        <v>181</v>
      </c>
      <c r="C69" s="11">
        <v>180</v>
      </c>
      <c r="D69" s="11">
        <v>123</v>
      </c>
      <c r="E69" s="11">
        <v>3</v>
      </c>
      <c r="F69" s="18">
        <v>2894</v>
      </c>
      <c r="G69" s="18">
        <v>1987</v>
      </c>
      <c r="H69" s="11">
        <v>17</v>
      </c>
      <c r="I69" s="11">
        <v>111</v>
      </c>
      <c r="J69" s="11">
        <v>15</v>
      </c>
      <c r="K69" s="11">
        <v>0</v>
      </c>
      <c r="L69" s="19">
        <v>2000</v>
      </c>
      <c r="M69" s="19">
        <v>105573</v>
      </c>
      <c r="N69" s="19">
        <v>0</v>
      </c>
      <c r="O69" s="19">
        <v>721</v>
      </c>
      <c r="P69" s="19">
        <v>106294</v>
      </c>
      <c r="Q69" s="19">
        <v>64916</v>
      </c>
      <c r="R69" s="19">
        <v>110166</v>
      </c>
      <c r="S69" s="20">
        <v>23.96</v>
      </c>
      <c r="T69" s="20">
        <v>23.12</v>
      </c>
      <c r="U69" s="18">
        <v>4597</v>
      </c>
      <c r="V69" s="18">
        <v>21000</v>
      </c>
      <c r="W69" s="18">
        <v>2837</v>
      </c>
      <c r="X69" s="18">
        <v>7000</v>
      </c>
      <c r="Y69" s="18">
        <v>2050</v>
      </c>
      <c r="Z69" s="11">
        <v>-1</v>
      </c>
    </row>
    <row r="70" spans="1:26" ht="12.75" customHeight="1">
      <c r="A70" s="11" t="s">
        <v>182</v>
      </c>
      <c r="B70" s="11" t="s">
        <v>183</v>
      </c>
      <c r="C70" s="11">
        <v>372</v>
      </c>
      <c r="D70" s="11">
        <v>-1</v>
      </c>
      <c r="E70" s="11">
        <v>-1</v>
      </c>
      <c r="F70" s="18">
        <v>2116</v>
      </c>
      <c r="G70" s="11">
        <v>935</v>
      </c>
      <c r="H70" s="11">
        <v>0</v>
      </c>
      <c r="I70" s="11">
        <v>128</v>
      </c>
      <c r="J70" s="11">
        <v>-1</v>
      </c>
      <c r="K70" s="11">
        <v>86</v>
      </c>
      <c r="L70" s="19">
        <v>3039</v>
      </c>
      <c r="M70" s="19">
        <v>95229</v>
      </c>
      <c r="N70" s="19">
        <v>465</v>
      </c>
      <c r="O70" s="19">
        <v>6449</v>
      </c>
      <c r="P70" s="19">
        <v>102143</v>
      </c>
      <c r="Q70" s="19">
        <v>49838</v>
      </c>
      <c r="R70" s="19">
        <v>97151</v>
      </c>
      <c r="S70" s="20">
        <v>46.04</v>
      </c>
      <c r="T70" s="20">
        <v>48.41</v>
      </c>
      <c r="U70" s="18">
        <v>2110</v>
      </c>
      <c r="V70" s="18">
        <v>11964</v>
      </c>
      <c r="W70" s="18">
        <v>2063</v>
      </c>
      <c r="X70" s="18">
        <v>3582</v>
      </c>
      <c r="Y70" s="18">
        <v>1508</v>
      </c>
      <c r="Z70" s="11">
        <v>-1</v>
      </c>
    </row>
    <row r="71" spans="1:26" ht="12.75" customHeight="1">
      <c r="A71" s="11" t="s">
        <v>184</v>
      </c>
      <c r="B71" s="11" t="s">
        <v>185</v>
      </c>
      <c r="C71" s="11">
        <v>140</v>
      </c>
      <c r="D71" s="11">
        <v>98</v>
      </c>
      <c r="E71" s="11">
        <v>0</v>
      </c>
      <c r="F71" s="18">
        <v>1773</v>
      </c>
      <c r="G71" s="18">
        <v>1023</v>
      </c>
      <c r="H71" s="11">
        <v>0</v>
      </c>
      <c r="I71" s="11">
        <v>128</v>
      </c>
      <c r="J71" s="11">
        <v>12</v>
      </c>
      <c r="K71" s="11">
        <v>16</v>
      </c>
      <c r="L71" s="19">
        <v>2533</v>
      </c>
      <c r="M71" s="19">
        <v>165227</v>
      </c>
      <c r="N71" s="19">
        <v>450</v>
      </c>
      <c r="O71" s="19">
        <v>13344</v>
      </c>
      <c r="P71" s="19">
        <v>179021</v>
      </c>
      <c r="Q71" s="19">
        <v>147958</v>
      </c>
      <c r="R71" s="19">
        <v>172344</v>
      </c>
      <c r="S71" s="20">
        <v>28.94</v>
      </c>
      <c r="T71" s="20">
        <v>30.06</v>
      </c>
      <c r="U71" s="18">
        <v>5955</v>
      </c>
      <c r="V71" s="18">
        <v>27109</v>
      </c>
      <c r="W71" s="18">
        <v>4267</v>
      </c>
      <c r="X71" s="18">
        <v>8222</v>
      </c>
      <c r="Y71" s="18">
        <v>1872</v>
      </c>
      <c r="Z71" s="11">
        <v>-1</v>
      </c>
    </row>
    <row r="72" spans="1:26" ht="12.75" customHeight="1">
      <c r="A72" s="11" t="s">
        <v>186</v>
      </c>
      <c r="B72" s="11" t="s">
        <v>187</v>
      </c>
      <c r="C72" s="11">
        <v>164</v>
      </c>
      <c r="D72" s="11">
        <v>79</v>
      </c>
      <c r="E72" s="11">
        <v>0</v>
      </c>
      <c r="F72" s="18">
        <v>2999</v>
      </c>
      <c r="G72" s="18">
        <v>2330</v>
      </c>
      <c r="H72" s="11">
        <v>0</v>
      </c>
      <c r="I72" s="11">
        <v>84</v>
      </c>
      <c r="J72" s="11">
        <v>8</v>
      </c>
      <c r="K72" s="11">
        <v>14</v>
      </c>
      <c r="L72" s="19">
        <v>1201</v>
      </c>
      <c r="M72" s="19">
        <v>137226</v>
      </c>
      <c r="N72" s="19">
        <v>0</v>
      </c>
      <c r="O72" s="19">
        <v>2387</v>
      </c>
      <c r="P72" s="19">
        <v>139613</v>
      </c>
      <c r="Q72" s="19">
        <v>104671</v>
      </c>
      <c r="R72" s="19">
        <v>137099</v>
      </c>
      <c r="S72" s="20">
        <v>93.84</v>
      </c>
      <c r="T72" s="20">
        <v>95.56</v>
      </c>
      <c r="U72" s="18">
        <v>1461</v>
      </c>
      <c r="V72" s="18">
        <v>6727</v>
      </c>
      <c r="W72" s="18">
        <v>1486</v>
      </c>
      <c r="X72" s="11">
        <v>940</v>
      </c>
      <c r="Y72" s="18">
        <v>1560</v>
      </c>
      <c r="Z72" s="18">
        <v>3060</v>
      </c>
    </row>
    <row r="73" spans="1:26" ht="12.75" customHeight="1">
      <c r="A73" s="11" t="s">
        <v>188</v>
      </c>
      <c r="B73" s="11" t="s">
        <v>189</v>
      </c>
      <c r="C73" s="11">
        <v>404</v>
      </c>
      <c r="D73" s="11">
        <v>238</v>
      </c>
      <c r="E73" s="11">
        <v>27</v>
      </c>
      <c r="F73" s="18">
        <v>2786</v>
      </c>
      <c r="G73" s="11">
        <v>594</v>
      </c>
      <c r="H73" s="11">
        <v>201</v>
      </c>
      <c r="I73" s="11">
        <v>87</v>
      </c>
      <c r="J73" s="11">
        <v>7</v>
      </c>
      <c r="K73" s="11">
        <v>-1</v>
      </c>
      <c r="L73" s="19">
        <v>370</v>
      </c>
      <c r="M73" s="19">
        <v>168498</v>
      </c>
      <c r="N73" s="19">
        <v>375</v>
      </c>
      <c r="O73" s="19">
        <v>79422</v>
      </c>
      <c r="P73" s="19">
        <v>248295</v>
      </c>
      <c r="Q73" s="19">
        <v>127106</v>
      </c>
      <c r="R73" s="19">
        <v>365001</v>
      </c>
      <c r="S73" s="20">
        <v>72.06</v>
      </c>
      <c r="T73" s="20">
        <v>49.02</v>
      </c>
      <c r="U73" s="18">
        <v>5065</v>
      </c>
      <c r="V73" s="18">
        <v>37252</v>
      </c>
      <c r="W73" s="18">
        <v>5270</v>
      </c>
      <c r="X73" s="18">
        <v>2500</v>
      </c>
      <c r="Y73" s="18">
        <v>1300</v>
      </c>
      <c r="Z73" s="18">
        <v>2184</v>
      </c>
    </row>
    <row r="74" spans="1:26" ht="12.75" customHeight="1">
      <c r="A74" s="11" t="s">
        <v>190</v>
      </c>
      <c r="B74" s="11" t="s">
        <v>191</v>
      </c>
      <c r="C74" s="11">
        <v>257</v>
      </c>
      <c r="D74" s="11">
        <v>116</v>
      </c>
      <c r="E74" s="11">
        <v>0</v>
      </c>
      <c r="F74" s="18">
        <v>2322</v>
      </c>
      <c r="G74" s="18">
        <v>1706</v>
      </c>
      <c r="H74" s="11">
        <v>0</v>
      </c>
      <c r="I74" s="11">
        <v>91</v>
      </c>
      <c r="J74" s="11">
        <v>17</v>
      </c>
      <c r="K74" s="11">
        <v>12</v>
      </c>
      <c r="L74" s="19">
        <v>2434</v>
      </c>
      <c r="M74" s="19">
        <v>112943</v>
      </c>
      <c r="N74" s="19">
        <v>320</v>
      </c>
      <c r="O74" s="19">
        <v>7995</v>
      </c>
      <c r="P74" s="19">
        <v>121258</v>
      </c>
      <c r="Q74" s="19">
        <v>88100</v>
      </c>
      <c r="R74" s="19">
        <v>121811</v>
      </c>
      <c r="S74" s="20">
        <v>25.04</v>
      </c>
      <c r="T74" s="20">
        <v>24.92</v>
      </c>
      <c r="U74" s="18">
        <v>4865</v>
      </c>
      <c r="V74" s="18">
        <v>11286</v>
      </c>
      <c r="W74" s="18">
        <v>5048</v>
      </c>
      <c r="X74" s="18">
        <v>3000</v>
      </c>
      <c r="Y74" s="18">
        <v>1664</v>
      </c>
      <c r="Z74" s="18">
        <v>2184</v>
      </c>
    </row>
    <row r="75" spans="1:26" ht="12.75" customHeight="1">
      <c r="A75" s="11" t="s">
        <v>192</v>
      </c>
      <c r="B75" s="11" t="s">
        <v>193</v>
      </c>
      <c r="C75" s="11">
        <v>75</v>
      </c>
      <c r="D75" s="11">
        <v>50</v>
      </c>
      <c r="E75" s="11">
        <v>3</v>
      </c>
      <c r="F75" s="18">
        <v>1673</v>
      </c>
      <c r="G75" s="18">
        <v>1389</v>
      </c>
      <c r="H75" s="11">
        <v>28</v>
      </c>
      <c r="I75" s="11">
        <v>79</v>
      </c>
      <c r="J75" s="11">
        <v>15</v>
      </c>
      <c r="K75" s="11">
        <v>45</v>
      </c>
      <c r="L75" s="19">
        <v>1172</v>
      </c>
      <c r="M75" s="19">
        <v>94783</v>
      </c>
      <c r="N75" s="19">
        <v>0</v>
      </c>
      <c r="O75" s="19">
        <v>16672</v>
      </c>
      <c r="P75" s="19">
        <v>111455</v>
      </c>
      <c r="Q75" s="19">
        <v>76110</v>
      </c>
      <c r="R75" s="19">
        <v>91536</v>
      </c>
      <c r="S75" s="20">
        <v>42.87</v>
      </c>
      <c r="T75" s="20">
        <v>52.2</v>
      </c>
      <c r="U75" s="18">
        <v>2135</v>
      </c>
      <c r="V75" s="18">
        <v>15781</v>
      </c>
      <c r="W75" s="18">
        <v>1703</v>
      </c>
      <c r="X75" s="18">
        <v>5000</v>
      </c>
      <c r="Y75" s="18">
        <v>1404</v>
      </c>
      <c r="Z75" s="18">
        <v>2306</v>
      </c>
    </row>
    <row r="76" spans="1:26" ht="12.75" customHeight="1">
      <c r="A76" s="11" t="s">
        <v>194</v>
      </c>
      <c r="B76" s="11" t="s">
        <v>195</v>
      </c>
      <c r="C76" s="11">
        <v>4</v>
      </c>
      <c r="D76" s="11">
        <v>2</v>
      </c>
      <c r="E76" s="11">
        <v>0</v>
      </c>
      <c r="F76" s="11">
        <v>45</v>
      </c>
      <c r="G76" s="11">
        <v>27</v>
      </c>
      <c r="H76" s="11">
        <v>0</v>
      </c>
      <c r="I76" s="11">
        <v>10</v>
      </c>
      <c r="J76" s="11">
        <v>0</v>
      </c>
      <c r="K76" s="11">
        <v>0</v>
      </c>
      <c r="L76" s="19">
        <v>101</v>
      </c>
      <c r="M76" s="19">
        <v>9251</v>
      </c>
      <c r="N76" s="19">
        <v>0</v>
      </c>
      <c r="O76" s="19">
        <v>612</v>
      </c>
      <c r="P76" s="19">
        <v>9863</v>
      </c>
      <c r="Q76" s="19">
        <v>6486</v>
      </c>
      <c r="R76" s="19">
        <v>8527</v>
      </c>
      <c r="S76" s="20">
        <v>7.29</v>
      </c>
      <c r="T76" s="20">
        <v>8.43</v>
      </c>
      <c r="U76" s="18">
        <v>1170</v>
      </c>
      <c r="V76" s="18">
        <v>1090</v>
      </c>
      <c r="W76" s="11">
        <v>90</v>
      </c>
      <c r="X76" s="11">
        <v>700</v>
      </c>
      <c r="Y76" s="11">
        <v>520</v>
      </c>
      <c r="Z76" s="11">
        <v>-1</v>
      </c>
    </row>
    <row r="77" spans="1:26" ht="12.75" customHeight="1">
      <c r="A77" s="11" t="s">
        <v>196</v>
      </c>
      <c r="B77" s="11" t="s">
        <v>197</v>
      </c>
      <c r="C77" s="11">
        <v>2</v>
      </c>
      <c r="D77" s="11">
        <v>1</v>
      </c>
      <c r="E77" s="11">
        <v>0</v>
      </c>
      <c r="F77" s="11">
        <v>222</v>
      </c>
      <c r="G77" s="11">
        <v>105</v>
      </c>
      <c r="H77" s="11">
        <v>0</v>
      </c>
      <c r="I77" s="11">
        <v>-1</v>
      </c>
      <c r="J77" s="11">
        <v>-1</v>
      </c>
      <c r="K77" s="11">
        <v>-1</v>
      </c>
      <c r="L77" s="19">
        <v>0</v>
      </c>
      <c r="M77" s="19">
        <v>13422</v>
      </c>
      <c r="N77" s="19">
        <v>0</v>
      </c>
      <c r="O77" s="19">
        <v>2358</v>
      </c>
      <c r="P77" s="19">
        <v>15780</v>
      </c>
      <c r="Q77" s="19">
        <v>8202</v>
      </c>
      <c r="R77" s="19">
        <v>14326</v>
      </c>
      <c r="S77" s="20">
        <v>8.7100000000000009</v>
      </c>
      <c r="T77" s="20">
        <v>9.59</v>
      </c>
      <c r="U77" s="18">
        <v>1645</v>
      </c>
      <c r="V77" s="18">
        <v>1443</v>
      </c>
      <c r="W77" s="11">
        <v>907</v>
      </c>
      <c r="X77" s="18">
        <v>3000</v>
      </c>
      <c r="Y77" s="11">
        <v>440</v>
      </c>
      <c r="Z77" s="11">
        <v>-1</v>
      </c>
    </row>
    <row r="78" spans="1:26" ht="12.75" customHeight="1">
      <c r="A78" s="11" t="s">
        <v>198</v>
      </c>
      <c r="B78" s="11" t="s">
        <v>199</v>
      </c>
      <c r="C78" s="11">
        <v>124</v>
      </c>
      <c r="D78" s="11">
        <v>53</v>
      </c>
      <c r="E78" s="11">
        <v>3</v>
      </c>
      <c r="F78" s="18">
        <v>1400</v>
      </c>
      <c r="G78" s="11">
        <v>560</v>
      </c>
      <c r="H78" s="11">
        <v>10</v>
      </c>
      <c r="I78" s="11">
        <v>37</v>
      </c>
      <c r="J78" s="11">
        <v>6</v>
      </c>
      <c r="K78" s="11">
        <v>-1</v>
      </c>
      <c r="L78" s="19">
        <v>570</v>
      </c>
      <c r="M78" s="19">
        <v>76054</v>
      </c>
      <c r="N78" s="19">
        <v>360</v>
      </c>
      <c r="O78" s="19">
        <v>250</v>
      </c>
      <c r="P78" s="19">
        <v>76664</v>
      </c>
      <c r="Q78" s="19">
        <v>46688</v>
      </c>
      <c r="R78" s="19">
        <v>72504</v>
      </c>
      <c r="S78" s="20">
        <v>46.42</v>
      </c>
      <c r="T78" s="20">
        <v>49.08</v>
      </c>
      <c r="U78" s="18">
        <v>1562</v>
      </c>
      <c r="V78" s="18">
        <v>9402</v>
      </c>
      <c r="W78" s="11">
        <v>808</v>
      </c>
      <c r="X78" s="18">
        <v>5403</v>
      </c>
      <c r="Y78" s="18">
        <v>1300</v>
      </c>
      <c r="Z78" s="11">
        <v>998</v>
      </c>
    </row>
    <row r="79" spans="1:26" ht="12.75" customHeight="1">
      <c r="A79" s="11" t="s">
        <v>200</v>
      </c>
      <c r="B79" s="11" t="s">
        <v>201</v>
      </c>
      <c r="C79" s="11">
        <v>946</v>
      </c>
      <c r="D79" s="11">
        <v>255</v>
      </c>
      <c r="E79" s="11">
        <v>81</v>
      </c>
      <c r="F79" s="18">
        <v>13788</v>
      </c>
      <c r="G79" s="18">
        <v>6336</v>
      </c>
      <c r="H79" s="18">
        <v>1413</v>
      </c>
      <c r="I79" s="11">
        <v>197</v>
      </c>
      <c r="J79" s="11">
        <v>58</v>
      </c>
      <c r="K79" s="11">
        <v>98</v>
      </c>
      <c r="L79" s="19">
        <v>2869</v>
      </c>
      <c r="M79" s="19">
        <v>498309</v>
      </c>
      <c r="N79" s="19">
        <v>0</v>
      </c>
      <c r="O79" s="19">
        <v>38792</v>
      </c>
      <c r="P79" s="19">
        <v>537101</v>
      </c>
      <c r="Q79" s="19">
        <v>366288</v>
      </c>
      <c r="R79" s="19">
        <v>517926</v>
      </c>
      <c r="S79" s="20">
        <v>72.569999999999993</v>
      </c>
      <c r="T79" s="20">
        <v>75.260000000000005</v>
      </c>
      <c r="U79" s="18">
        <v>7137</v>
      </c>
      <c r="V79" s="18">
        <v>105739</v>
      </c>
      <c r="W79" s="18">
        <v>6886</v>
      </c>
      <c r="X79" s="18">
        <v>14400</v>
      </c>
      <c r="Y79" s="18">
        <v>2569</v>
      </c>
      <c r="Z79" s="18">
        <v>24100</v>
      </c>
    </row>
    <row r="80" spans="1:26" ht="12.75" customHeight="1">
      <c r="A80" s="11" t="s">
        <v>202</v>
      </c>
      <c r="B80" s="11" t="s">
        <v>203</v>
      </c>
      <c r="C80" s="11">
        <v>85</v>
      </c>
      <c r="D80" s="11">
        <v>43</v>
      </c>
      <c r="E80" s="11">
        <v>0</v>
      </c>
      <c r="F80" s="18">
        <v>1450</v>
      </c>
      <c r="G80" s="18">
        <v>1200</v>
      </c>
      <c r="H80" s="11">
        <v>0</v>
      </c>
      <c r="I80" s="11">
        <v>20</v>
      </c>
      <c r="J80" s="11">
        <v>2</v>
      </c>
      <c r="K80" s="11">
        <v>12</v>
      </c>
      <c r="L80" s="19">
        <v>2342</v>
      </c>
      <c r="M80" s="19">
        <v>124148</v>
      </c>
      <c r="N80" s="19">
        <v>0</v>
      </c>
      <c r="O80" s="19">
        <v>38338</v>
      </c>
      <c r="P80" s="19">
        <v>162486</v>
      </c>
      <c r="Q80" s="19">
        <v>129808</v>
      </c>
      <c r="R80" s="19">
        <v>163534</v>
      </c>
      <c r="S80" s="20">
        <v>31.07</v>
      </c>
      <c r="T80" s="20">
        <v>30.87</v>
      </c>
      <c r="U80" s="18">
        <v>5264</v>
      </c>
      <c r="V80" s="18">
        <v>21084</v>
      </c>
      <c r="W80" s="18">
        <v>4085</v>
      </c>
      <c r="X80" s="18">
        <v>6996</v>
      </c>
      <c r="Y80" s="18">
        <v>1872</v>
      </c>
      <c r="Z80" s="11">
        <v>-1</v>
      </c>
    </row>
    <row r="81" spans="1:26" ht="12.75" customHeight="1">
      <c r="A81" s="11" t="s">
        <v>204</v>
      </c>
      <c r="B81" s="11" t="s">
        <v>205</v>
      </c>
      <c r="C81" s="11">
        <v>-1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70</v>
      </c>
      <c r="J81" s="11" t="s">
        <v>70</v>
      </c>
      <c r="K81" s="11" t="s">
        <v>70</v>
      </c>
      <c r="L81" s="11" t="s">
        <v>70</v>
      </c>
      <c r="M81" s="19">
        <v>-1</v>
      </c>
      <c r="N81" s="19">
        <v>-1</v>
      </c>
      <c r="O81" s="19">
        <v>-1</v>
      </c>
      <c r="P81" s="19">
        <v>-1</v>
      </c>
      <c r="Q81" s="19">
        <v>-1</v>
      </c>
      <c r="R81" s="19">
        <v>-1</v>
      </c>
      <c r="S81" s="20">
        <v>-1</v>
      </c>
      <c r="T81" s="20">
        <v>-1</v>
      </c>
      <c r="U81" s="18">
        <v>3737</v>
      </c>
      <c r="V81" s="11">
        <v>-1</v>
      </c>
      <c r="W81" s="11">
        <v>-1</v>
      </c>
      <c r="X81" s="11">
        <v>545</v>
      </c>
      <c r="Y81" s="11">
        <v>-1</v>
      </c>
      <c r="Z81" s="11">
        <v>-1</v>
      </c>
    </row>
    <row r="82" spans="1:26" ht="12.75" customHeight="1">
      <c r="A82" s="11" t="s">
        <v>206</v>
      </c>
      <c r="B82" s="11" t="s">
        <v>205</v>
      </c>
      <c r="C82" s="11">
        <v>-1</v>
      </c>
      <c r="D82" s="11">
        <v>-1</v>
      </c>
      <c r="E82" s="11">
        <v>-1</v>
      </c>
      <c r="F82" s="11">
        <v>-1</v>
      </c>
      <c r="G82" s="11">
        <v>-1</v>
      </c>
      <c r="H82" s="11">
        <v>-1</v>
      </c>
      <c r="I82" s="11" t="s">
        <v>70</v>
      </c>
      <c r="J82" s="11" t="s">
        <v>70</v>
      </c>
      <c r="K82" s="11" t="s">
        <v>70</v>
      </c>
      <c r="L82" s="11" t="s">
        <v>70</v>
      </c>
      <c r="M82" s="19">
        <v>-1</v>
      </c>
      <c r="N82" s="19">
        <v>-1</v>
      </c>
      <c r="O82" s="19">
        <v>-1</v>
      </c>
      <c r="P82" s="19">
        <v>-1</v>
      </c>
      <c r="Q82" s="19">
        <v>-1</v>
      </c>
      <c r="R82" s="19">
        <v>-1</v>
      </c>
      <c r="S82" s="20">
        <v>-1</v>
      </c>
      <c r="T82" s="20">
        <v>-1</v>
      </c>
      <c r="U82" s="18">
        <v>3737</v>
      </c>
      <c r="V82" s="11">
        <v>-1</v>
      </c>
      <c r="W82" s="11">
        <v>-1</v>
      </c>
      <c r="X82" s="18">
        <v>1000</v>
      </c>
      <c r="Y82" s="11">
        <v>-1</v>
      </c>
      <c r="Z82" s="11">
        <v>-1</v>
      </c>
    </row>
    <row r="83" spans="1:26" ht="12.75" customHeight="1">
      <c r="A83" s="11" t="s">
        <v>207</v>
      </c>
      <c r="B83" s="11" t="s">
        <v>208</v>
      </c>
      <c r="C83" s="11">
        <v>201</v>
      </c>
      <c r="D83" s="11">
        <v>103</v>
      </c>
      <c r="E83" s="11">
        <v>13</v>
      </c>
      <c r="F83" s="18">
        <v>2826</v>
      </c>
      <c r="G83" s="18">
        <v>1262</v>
      </c>
      <c r="H83" s="11">
        <v>77</v>
      </c>
      <c r="I83" s="11">
        <v>296</v>
      </c>
      <c r="J83" s="11">
        <v>-1</v>
      </c>
      <c r="K83" s="11">
        <v>-1</v>
      </c>
      <c r="L83" s="19">
        <v>4000</v>
      </c>
      <c r="M83" s="19">
        <v>0</v>
      </c>
      <c r="N83" s="19">
        <v>0</v>
      </c>
      <c r="O83" s="19">
        <v>76400</v>
      </c>
      <c r="P83" s="19">
        <v>76400</v>
      </c>
      <c r="Q83" s="19">
        <v>44444</v>
      </c>
      <c r="R83" s="19">
        <v>74444</v>
      </c>
      <c r="S83" s="20">
        <v>19.920000000000002</v>
      </c>
      <c r="T83" s="20">
        <v>20.440000000000001</v>
      </c>
      <c r="U83" s="18">
        <v>3737</v>
      </c>
      <c r="V83" s="18">
        <v>8218</v>
      </c>
      <c r="W83" s="18">
        <v>1864</v>
      </c>
      <c r="X83" s="18">
        <v>4800</v>
      </c>
      <c r="Y83" s="18">
        <v>1508</v>
      </c>
      <c r="Z83" s="11">
        <v>-1</v>
      </c>
    </row>
    <row r="84" spans="1:26" ht="12.75" customHeight="1">
      <c r="A84" s="11" t="s">
        <v>209</v>
      </c>
      <c r="B84" s="11" t="s">
        <v>210</v>
      </c>
      <c r="C84" s="11">
        <v>26</v>
      </c>
      <c r="D84" s="11">
        <v>12</v>
      </c>
      <c r="E84" s="11">
        <v>0</v>
      </c>
      <c r="F84" s="11">
        <v>355</v>
      </c>
      <c r="G84" s="11">
        <v>259</v>
      </c>
      <c r="H84" s="11">
        <v>0</v>
      </c>
      <c r="I84" s="11">
        <v>4</v>
      </c>
      <c r="J84" s="11">
        <v>-1</v>
      </c>
      <c r="K84" s="11">
        <v>-1</v>
      </c>
      <c r="L84" s="19">
        <v>27</v>
      </c>
      <c r="M84" s="19">
        <v>15127</v>
      </c>
      <c r="N84" s="19">
        <v>0</v>
      </c>
      <c r="O84" s="19">
        <v>1875</v>
      </c>
      <c r="P84" s="19">
        <v>17002</v>
      </c>
      <c r="Q84" s="19">
        <v>14760</v>
      </c>
      <c r="R84" s="19">
        <v>17227</v>
      </c>
      <c r="S84" s="20">
        <v>21.16</v>
      </c>
      <c r="T84" s="20">
        <v>20.89</v>
      </c>
      <c r="U84" s="11">
        <v>814</v>
      </c>
      <c r="V84" s="18">
        <v>1318</v>
      </c>
      <c r="W84" s="11">
        <v>368</v>
      </c>
      <c r="X84" s="18">
        <v>1200</v>
      </c>
      <c r="Y84" s="11">
        <v>728</v>
      </c>
      <c r="Z84" s="11">
        <v>201</v>
      </c>
    </row>
    <row r="85" spans="1:26" ht="12.75" customHeight="1">
      <c r="A85" s="11" t="s">
        <v>211</v>
      </c>
      <c r="B85" s="11" t="s">
        <v>212</v>
      </c>
      <c r="C85" s="11">
        <v>510</v>
      </c>
      <c r="D85" s="11">
        <v>271</v>
      </c>
      <c r="E85" s="11">
        <v>114</v>
      </c>
      <c r="F85" s="18">
        <v>9531</v>
      </c>
      <c r="G85" s="18">
        <v>6135</v>
      </c>
      <c r="H85" s="11">
        <v>490</v>
      </c>
      <c r="I85" s="11">
        <v>200</v>
      </c>
      <c r="J85" s="11">
        <v>52</v>
      </c>
      <c r="K85" s="18">
        <v>1189</v>
      </c>
      <c r="L85" s="19">
        <v>5912</v>
      </c>
      <c r="M85" s="19">
        <v>712162</v>
      </c>
      <c r="N85" s="19">
        <v>320</v>
      </c>
      <c r="O85" s="19">
        <v>94193</v>
      </c>
      <c r="P85" s="19">
        <v>806675</v>
      </c>
      <c r="Q85" s="19">
        <v>552399</v>
      </c>
      <c r="R85" s="19">
        <v>712162</v>
      </c>
      <c r="S85" s="20">
        <v>39.909999999999997</v>
      </c>
      <c r="T85" s="20">
        <v>45.2</v>
      </c>
      <c r="U85" s="18">
        <v>17846</v>
      </c>
      <c r="V85" s="18">
        <v>55152</v>
      </c>
      <c r="W85" s="18">
        <v>7731</v>
      </c>
      <c r="X85" s="18">
        <v>5106</v>
      </c>
      <c r="Y85" s="18">
        <v>2612</v>
      </c>
      <c r="Z85" s="18">
        <v>12370</v>
      </c>
    </row>
    <row r="86" spans="1:26" ht="12.75" customHeight="1">
      <c r="A86" s="11" t="s">
        <v>216</v>
      </c>
      <c r="B86" s="11" t="s">
        <v>217</v>
      </c>
      <c r="C86" s="11">
        <v>180</v>
      </c>
      <c r="D86" s="11">
        <v>100</v>
      </c>
      <c r="E86" s="11">
        <v>17</v>
      </c>
      <c r="F86" s="18">
        <v>5428</v>
      </c>
      <c r="G86" s="18">
        <v>4274</v>
      </c>
      <c r="H86" s="11">
        <v>205</v>
      </c>
      <c r="I86" s="11">
        <v>119</v>
      </c>
      <c r="J86" s="11">
        <v>15</v>
      </c>
      <c r="K86" s="11">
        <v>35</v>
      </c>
      <c r="L86" s="19">
        <v>1562</v>
      </c>
      <c r="M86" s="19">
        <v>260000</v>
      </c>
      <c r="N86" s="19">
        <v>0</v>
      </c>
      <c r="O86" s="19">
        <v>27700</v>
      </c>
      <c r="P86" s="19">
        <v>287700</v>
      </c>
      <c r="Q86" s="19">
        <v>188628</v>
      </c>
      <c r="R86" s="19">
        <v>287850</v>
      </c>
      <c r="S86" s="20">
        <v>42.29</v>
      </c>
      <c r="T86" s="20">
        <v>42.27</v>
      </c>
      <c r="U86" s="18">
        <v>6807</v>
      </c>
      <c r="V86" s="18">
        <v>26554</v>
      </c>
      <c r="W86" s="18">
        <v>2296</v>
      </c>
      <c r="X86" s="18">
        <v>4752</v>
      </c>
      <c r="Y86" s="18">
        <v>1499</v>
      </c>
      <c r="Z86" s="18">
        <v>4373</v>
      </c>
    </row>
    <row r="87" spans="1:26" ht="12.75" customHeight="1">
      <c r="A87" s="11" t="s">
        <v>229</v>
      </c>
      <c r="B87" s="11" t="s">
        <v>231</v>
      </c>
      <c r="C87" s="11">
        <v>462</v>
      </c>
      <c r="D87" s="11">
        <v>125</v>
      </c>
      <c r="E87" s="11">
        <v>6</v>
      </c>
      <c r="F87" s="18">
        <v>3069</v>
      </c>
      <c r="G87" s="18">
        <v>1345</v>
      </c>
      <c r="H87" s="11">
        <v>24</v>
      </c>
      <c r="I87" s="11">
        <v>353</v>
      </c>
      <c r="J87" s="11">
        <v>0</v>
      </c>
      <c r="K87" s="11">
        <v>0</v>
      </c>
      <c r="L87" s="19">
        <v>1750</v>
      </c>
      <c r="M87" s="19">
        <v>15000</v>
      </c>
      <c r="N87" s="19">
        <v>0</v>
      </c>
      <c r="O87" s="19">
        <v>153845</v>
      </c>
      <c r="P87" s="19">
        <v>168845</v>
      </c>
      <c r="Q87" s="19">
        <v>104660</v>
      </c>
      <c r="R87" s="19">
        <v>166566</v>
      </c>
      <c r="S87" s="20">
        <v>75.3</v>
      </c>
      <c r="T87" s="20">
        <v>76.33</v>
      </c>
      <c r="U87" s="18">
        <v>2212</v>
      </c>
      <c r="V87" s="18">
        <v>19953</v>
      </c>
      <c r="W87" s="18">
        <v>2993</v>
      </c>
      <c r="X87" s="18">
        <v>3742</v>
      </c>
      <c r="Y87" s="18">
        <v>2184</v>
      </c>
      <c r="Z87" s="11">
        <v>509</v>
      </c>
    </row>
    <row r="88" spans="1:26" ht="12.75" customHeight="1">
      <c r="A88" s="11" t="s">
        <v>234</v>
      </c>
      <c r="B88" s="11" t="s">
        <v>235</v>
      </c>
      <c r="C88" s="11">
        <v>262</v>
      </c>
      <c r="D88" s="11">
        <v>244</v>
      </c>
      <c r="E88" s="11">
        <v>2</v>
      </c>
      <c r="F88" s="18">
        <v>3978</v>
      </c>
      <c r="G88" s="18">
        <v>3263</v>
      </c>
      <c r="H88" s="11">
        <v>5</v>
      </c>
      <c r="I88" s="11">
        <v>45</v>
      </c>
      <c r="J88" s="11">
        <v>-1</v>
      </c>
      <c r="K88" s="11">
        <v>-1</v>
      </c>
      <c r="L88" s="19">
        <v>9063</v>
      </c>
      <c r="M88" s="19">
        <v>159962</v>
      </c>
      <c r="N88" s="19">
        <v>500</v>
      </c>
      <c r="O88" s="19">
        <v>9015</v>
      </c>
      <c r="P88" s="19">
        <v>169477</v>
      </c>
      <c r="Q88" s="19">
        <v>97438</v>
      </c>
      <c r="R88" s="19">
        <v>158592</v>
      </c>
      <c r="S88" s="20">
        <v>56.46</v>
      </c>
      <c r="T88" s="20">
        <v>60.33</v>
      </c>
      <c r="U88" s="18">
        <v>2809</v>
      </c>
      <c r="V88" s="18">
        <v>17400</v>
      </c>
      <c r="W88" s="18">
        <v>1834</v>
      </c>
      <c r="X88" s="18">
        <v>4600</v>
      </c>
      <c r="Y88" s="18">
        <v>2184</v>
      </c>
      <c r="Z88" s="18">
        <v>4225</v>
      </c>
    </row>
    <row r="89" spans="1:26" ht="12.75" customHeight="1">
      <c r="A89" s="11" t="s">
        <v>246</v>
      </c>
      <c r="B89" s="11" t="s">
        <v>247</v>
      </c>
      <c r="C89" s="11">
        <v>10</v>
      </c>
      <c r="D89" s="11">
        <v>5</v>
      </c>
      <c r="E89" s="11">
        <v>0</v>
      </c>
      <c r="F89" s="11">
        <v>156</v>
      </c>
      <c r="G89" s="11">
        <v>46</v>
      </c>
      <c r="H89" s="11">
        <v>0</v>
      </c>
      <c r="I89" s="11">
        <v>-1</v>
      </c>
      <c r="J89" s="11">
        <v>-1</v>
      </c>
      <c r="K89" s="11">
        <v>-1</v>
      </c>
      <c r="L89" s="19">
        <v>75</v>
      </c>
      <c r="M89" s="19">
        <v>11880</v>
      </c>
      <c r="N89" s="19">
        <v>0</v>
      </c>
      <c r="O89" s="19">
        <v>750</v>
      </c>
      <c r="P89" s="19">
        <v>12630</v>
      </c>
      <c r="Q89" s="19">
        <v>7869</v>
      </c>
      <c r="R89" s="19">
        <v>12285</v>
      </c>
      <c r="S89" s="20">
        <v>9.01</v>
      </c>
      <c r="T89" s="20">
        <v>9.27</v>
      </c>
      <c r="U89" s="18">
        <v>1363</v>
      </c>
      <c r="V89" s="18">
        <v>3013</v>
      </c>
      <c r="W89" s="11">
        <v>326</v>
      </c>
      <c r="X89" s="11">
        <v>900</v>
      </c>
      <c r="Y89" s="11">
        <v>624</v>
      </c>
      <c r="Z89" s="11">
        <v>58</v>
      </c>
    </row>
    <row r="90" spans="1:26" ht="12.75" customHeight="1">
      <c r="A90" s="11" t="s">
        <v>248</v>
      </c>
      <c r="B90" s="11" t="s">
        <v>249</v>
      </c>
      <c r="C90" s="11">
        <v>109</v>
      </c>
      <c r="D90" s="11">
        <v>67</v>
      </c>
      <c r="E90" s="11">
        <v>3</v>
      </c>
      <c r="F90" s="18">
        <v>1202</v>
      </c>
      <c r="G90" s="11">
        <v>380</v>
      </c>
      <c r="H90" s="11">
        <v>9</v>
      </c>
      <c r="I90" s="11">
        <v>-1</v>
      </c>
      <c r="J90" s="11">
        <v>-1</v>
      </c>
      <c r="K90" s="11">
        <v>-1</v>
      </c>
      <c r="L90" s="19">
        <v>790</v>
      </c>
      <c r="M90" s="19">
        <v>141206</v>
      </c>
      <c r="N90" s="19">
        <v>250</v>
      </c>
      <c r="O90" s="19">
        <v>6469</v>
      </c>
      <c r="P90" s="19">
        <v>147925</v>
      </c>
      <c r="Q90" s="19">
        <v>117011</v>
      </c>
      <c r="R90" s="19">
        <v>151277</v>
      </c>
      <c r="S90" s="20">
        <v>28.46</v>
      </c>
      <c r="T90" s="20">
        <v>27.83</v>
      </c>
      <c r="U90" s="18">
        <v>5315</v>
      </c>
      <c r="V90" s="18">
        <v>7245</v>
      </c>
      <c r="W90" s="11">
        <v>751</v>
      </c>
      <c r="X90" s="18">
        <v>1940</v>
      </c>
      <c r="Y90" s="18">
        <v>1720</v>
      </c>
      <c r="Z90" s="11">
        <v>-1</v>
      </c>
    </row>
    <row r="91" spans="1:26" ht="12.75" customHeight="1">
      <c r="A91" s="11" t="s">
        <v>250</v>
      </c>
      <c r="B91" s="11" t="s">
        <v>251</v>
      </c>
      <c r="C91" s="11">
        <v>-1</v>
      </c>
      <c r="D91" s="11">
        <v>-1</v>
      </c>
      <c r="E91" s="11">
        <v>-1</v>
      </c>
      <c r="F91" s="11">
        <v>-1</v>
      </c>
      <c r="G91" s="11">
        <v>-1</v>
      </c>
      <c r="H91" s="11">
        <v>-1</v>
      </c>
      <c r="I91" s="11" t="s">
        <v>70</v>
      </c>
      <c r="J91" s="11" t="s">
        <v>70</v>
      </c>
      <c r="K91" s="11" t="s">
        <v>70</v>
      </c>
      <c r="L91" s="11" t="s">
        <v>70</v>
      </c>
      <c r="M91" s="19">
        <v>-1</v>
      </c>
      <c r="N91" s="19">
        <v>-1</v>
      </c>
      <c r="O91" s="19">
        <v>-1</v>
      </c>
      <c r="P91" s="19">
        <v>-1</v>
      </c>
      <c r="Q91" s="19">
        <v>-1</v>
      </c>
      <c r="R91" s="19">
        <v>-1</v>
      </c>
      <c r="S91" s="20">
        <v>-1</v>
      </c>
      <c r="T91" s="20">
        <v>-1</v>
      </c>
      <c r="U91" s="11">
        <v>592</v>
      </c>
      <c r="V91" s="11">
        <v>-1</v>
      </c>
      <c r="W91" s="11">
        <v>-1</v>
      </c>
      <c r="X91" s="11">
        <v>-1</v>
      </c>
      <c r="Y91" s="11">
        <v>-1</v>
      </c>
      <c r="Z91" s="11">
        <v>-1</v>
      </c>
    </row>
    <row r="92" spans="1:26" ht="12.75" customHeight="1">
      <c r="A92" s="11" t="s">
        <v>252</v>
      </c>
      <c r="B92" s="11" t="s">
        <v>253</v>
      </c>
      <c r="C92" s="11">
        <v>648</v>
      </c>
      <c r="D92" s="11">
        <v>250</v>
      </c>
      <c r="E92" s="11">
        <v>66</v>
      </c>
      <c r="F92" s="18">
        <v>8197</v>
      </c>
      <c r="G92" s="18">
        <v>5222</v>
      </c>
      <c r="H92" s="11">
        <v>411</v>
      </c>
      <c r="I92" s="11">
        <v>76</v>
      </c>
      <c r="J92" s="11">
        <v>-1</v>
      </c>
      <c r="K92" s="11">
        <v>-1</v>
      </c>
      <c r="L92" s="19">
        <v>1000</v>
      </c>
      <c r="M92" s="19">
        <v>247900</v>
      </c>
      <c r="N92" s="19">
        <v>250</v>
      </c>
      <c r="O92" s="19">
        <v>9447</v>
      </c>
      <c r="P92" s="19">
        <v>257597</v>
      </c>
      <c r="Q92" s="19">
        <v>170389</v>
      </c>
      <c r="R92" s="19">
        <v>257166</v>
      </c>
      <c r="S92" s="20">
        <v>30.47</v>
      </c>
      <c r="T92" s="20">
        <v>30.52</v>
      </c>
      <c r="U92" s="18">
        <v>8439</v>
      </c>
      <c r="V92" s="18">
        <v>47424</v>
      </c>
      <c r="W92" s="18">
        <v>4694</v>
      </c>
      <c r="X92" s="18">
        <v>7200</v>
      </c>
      <c r="Y92" s="18">
        <v>2472</v>
      </c>
      <c r="Z92" s="18">
        <v>24024</v>
      </c>
    </row>
    <row r="93" spans="1:26" ht="12.75" customHeight="1">
      <c r="A93" s="11" t="s">
        <v>254</v>
      </c>
      <c r="B93" s="11" t="s">
        <v>255</v>
      </c>
      <c r="C93" s="11">
        <v>339</v>
      </c>
      <c r="D93" s="11">
        <v>98</v>
      </c>
      <c r="E93" s="11">
        <v>10</v>
      </c>
      <c r="F93" s="18">
        <v>4846</v>
      </c>
      <c r="G93" s="18">
        <v>1903</v>
      </c>
      <c r="H93" s="11">
        <v>124</v>
      </c>
      <c r="I93" s="11">
        <v>228</v>
      </c>
      <c r="J93" s="11">
        <v>0</v>
      </c>
      <c r="K93" s="11">
        <v>136</v>
      </c>
      <c r="L93" s="19">
        <v>1506</v>
      </c>
      <c r="M93" s="19">
        <v>511324</v>
      </c>
      <c r="N93" s="19">
        <v>0</v>
      </c>
      <c r="O93" s="19">
        <v>20697</v>
      </c>
      <c r="P93" s="19">
        <v>532021</v>
      </c>
      <c r="Q93" s="19">
        <v>390350</v>
      </c>
      <c r="R93" s="19">
        <v>557241</v>
      </c>
      <c r="S93" s="20">
        <v>64.78</v>
      </c>
      <c r="T93" s="20">
        <v>61.85</v>
      </c>
      <c r="U93" s="18">
        <v>8602</v>
      </c>
      <c r="V93" s="18">
        <v>62195</v>
      </c>
      <c r="W93" s="18">
        <v>6658</v>
      </c>
      <c r="X93" s="18">
        <v>15000</v>
      </c>
      <c r="Y93" s="18">
        <v>2717</v>
      </c>
      <c r="Z93" s="18">
        <v>3069</v>
      </c>
    </row>
    <row r="94" spans="1:26" ht="12.75" customHeight="1">
      <c r="A94" s="11" t="s">
        <v>261</v>
      </c>
      <c r="B94" s="11" t="s">
        <v>263</v>
      </c>
      <c r="C94" s="11">
        <v>538</v>
      </c>
      <c r="D94" s="11">
        <v>278</v>
      </c>
      <c r="E94" s="11">
        <v>0</v>
      </c>
      <c r="F94" s="18">
        <v>4244</v>
      </c>
      <c r="G94" s="18">
        <v>2585</v>
      </c>
      <c r="H94" s="11">
        <v>0</v>
      </c>
      <c r="I94" s="11">
        <v>87</v>
      </c>
      <c r="J94" s="11">
        <v>0</v>
      </c>
      <c r="K94" s="11">
        <v>92</v>
      </c>
      <c r="L94" s="19">
        <v>1800</v>
      </c>
      <c r="M94" s="19">
        <v>164133</v>
      </c>
      <c r="N94" s="19">
        <v>270</v>
      </c>
      <c r="O94" s="19">
        <v>22029</v>
      </c>
      <c r="P94" s="19">
        <v>186432</v>
      </c>
      <c r="Q94" s="19">
        <v>100479</v>
      </c>
      <c r="R94" s="19">
        <v>166404</v>
      </c>
      <c r="S94" s="20">
        <v>74.319999999999993</v>
      </c>
      <c r="T94" s="20">
        <v>83.27</v>
      </c>
      <c r="U94" s="18">
        <v>2239</v>
      </c>
      <c r="V94" s="18">
        <v>19347</v>
      </c>
      <c r="W94" s="18">
        <v>1152</v>
      </c>
      <c r="X94" s="18">
        <v>5600</v>
      </c>
      <c r="Y94" s="18">
        <v>1872</v>
      </c>
      <c r="Z94" s="11">
        <v>260</v>
      </c>
    </row>
    <row r="95" spans="1:26" ht="12.75" customHeight="1">
      <c r="A95" s="11" t="s">
        <v>270</v>
      </c>
      <c r="B95" s="11" t="s">
        <v>271</v>
      </c>
      <c r="C95" s="11">
        <v>287</v>
      </c>
      <c r="D95" s="11">
        <v>192</v>
      </c>
      <c r="E95" s="11">
        <v>8</v>
      </c>
      <c r="F95" s="18">
        <v>3104</v>
      </c>
      <c r="G95" s="18">
        <v>1667</v>
      </c>
      <c r="H95" s="11">
        <v>105</v>
      </c>
      <c r="I95" s="11">
        <v>50</v>
      </c>
      <c r="J95" s="11">
        <v>8</v>
      </c>
      <c r="K95" s="11">
        <v>64</v>
      </c>
      <c r="L95" s="19">
        <v>6700</v>
      </c>
      <c r="M95" s="19">
        <v>77196</v>
      </c>
      <c r="N95" s="19">
        <v>0</v>
      </c>
      <c r="O95" s="19">
        <v>35738</v>
      </c>
      <c r="P95" s="19">
        <v>112934</v>
      </c>
      <c r="Q95" s="19">
        <v>93722</v>
      </c>
      <c r="R95" s="19">
        <v>133570</v>
      </c>
      <c r="S95" s="20">
        <v>81.25</v>
      </c>
      <c r="T95" s="20">
        <v>68.69</v>
      </c>
      <c r="U95" s="18">
        <v>1644</v>
      </c>
      <c r="V95" s="18">
        <v>19656</v>
      </c>
      <c r="W95" s="18">
        <v>1614</v>
      </c>
      <c r="X95" s="18">
        <v>3160</v>
      </c>
      <c r="Y95" s="18">
        <v>1664</v>
      </c>
      <c r="Z95" s="18">
        <v>2912</v>
      </c>
    </row>
    <row r="96" spans="1:26" ht="12.75" customHeight="1">
      <c r="A96" s="11" t="s">
        <v>272</v>
      </c>
      <c r="B96" s="11" t="s">
        <v>273</v>
      </c>
      <c r="C96" s="11">
        <v>136</v>
      </c>
      <c r="D96" s="11">
        <v>110</v>
      </c>
      <c r="E96" s="11">
        <v>0</v>
      </c>
      <c r="F96" s="18">
        <v>1265</v>
      </c>
      <c r="G96" s="11">
        <v>436</v>
      </c>
      <c r="H96" s="11">
        <v>0</v>
      </c>
      <c r="I96" s="11">
        <v>-1</v>
      </c>
      <c r="J96" s="11">
        <v>-1</v>
      </c>
      <c r="K96" s="11">
        <v>-1</v>
      </c>
      <c r="L96" s="19">
        <v>2192</v>
      </c>
      <c r="M96" s="19">
        <v>94371</v>
      </c>
      <c r="N96" s="19">
        <v>0</v>
      </c>
      <c r="O96" s="19">
        <v>7458</v>
      </c>
      <c r="P96" s="19">
        <v>101829</v>
      </c>
      <c r="Q96" s="19">
        <v>75345</v>
      </c>
      <c r="R96" s="19">
        <v>101829</v>
      </c>
      <c r="S96" s="20">
        <v>8.9600000000000009</v>
      </c>
      <c r="T96" s="20">
        <v>8.9600000000000009</v>
      </c>
      <c r="U96" s="18">
        <v>11367</v>
      </c>
      <c r="V96" s="18">
        <v>4350</v>
      </c>
      <c r="W96" s="11">
        <v>332</v>
      </c>
      <c r="X96" s="18">
        <v>1063</v>
      </c>
      <c r="Y96" s="18">
        <v>1560</v>
      </c>
      <c r="Z96" s="11">
        <v>-1</v>
      </c>
    </row>
    <row r="97" spans="1:26" ht="12.75" customHeight="1">
      <c r="A97" s="11" t="s">
        <v>274</v>
      </c>
      <c r="B97" s="11" t="s">
        <v>275</v>
      </c>
      <c r="C97" s="11">
        <v>52</v>
      </c>
      <c r="D97" s="11">
        <v>23</v>
      </c>
      <c r="E97" s="11">
        <v>0</v>
      </c>
      <c r="F97" s="11">
        <v>734</v>
      </c>
      <c r="G97" s="11">
        <v>315</v>
      </c>
      <c r="H97" s="11">
        <v>0</v>
      </c>
      <c r="I97" s="11">
        <v>66</v>
      </c>
      <c r="J97" s="11">
        <v>0</v>
      </c>
      <c r="K97" s="11">
        <v>0</v>
      </c>
      <c r="L97" s="19">
        <v>300</v>
      </c>
      <c r="M97" s="19">
        <v>41195</v>
      </c>
      <c r="N97" s="19">
        <v>70</v>
      </c>
      <c r="O97" s="19">
        <v>0</v>
      </c>
      <c r="P97" s="19">
        <v>41265</v>
      </c>
      <c r="Q97" s="19">
        <v>33420</v>
      </c>
      <c r="R97" s="19">
        <v>41505</v>
      </c>
      <c r="S97" s="20">
        <v>43.6</v>
      </c>
      <c r="T97" s="20">
        <v>43.35</v>
      </c>
      <c r="U97" s="11">
        <v>952</v>
      </c>
      <c r="V97" s="18">
        <v>5061</v>
      </c>
      <c r="W97" s="11">
        <v>544</v>
      </c>
      <c r="X97" s="11">
        <v>988</v>
      </c>
      <c r="Y97" s="18">
        <v>1188</v>
      </c>
      <c r="Z97" s="18">
        <v>1877</v>
      </c>
    </row>
    <row r="98" spans="1:26" ht="12.75" customHeight="1">
      <c r="A98" s="11" t="s">
        <v>285</v>
      </c>
      <c r="B98" s="11" t="s">
        <v>287</v>
      </c>
      <c r="C98" s="11">
        <v>163</v>
      </c>
      <c r="D98" s="11">
        <v>143</v>
      </c>
      <c r="E98" s="11">
        <v>0</v>
      </c>
      <c r="F98" s="18">
        <v>2392</v>
      </c>
      <c r="G98" s="18">
        <v>2267</v>
      </c>
      <c r="H98" s="11">
        <v>-1</v>
      </c>
      <c r="I98" s="11">
        <v>106</v>
      </c>
      <c r="J98" s="11">
        <v>-1</v>
      </c>
      <c r="K98" s="11">
        <v>-1</v>
      </c>
      <c r="L98" s="19">
        <v>2470</v>
      </c>
      <c r="M98" s="19">
        <v>174138</v>
      </c>
      <c r="N98" s="19">
        <v>0</v>
      </c>
      <c r="O98" s="19">
        <v>3979</v>
      </c>
      <c r="P98" s="19">
        <v>178117</v>
      </c>
      <c r="Q98" s="19">
        <v>102775</v>
      </c>
      <c r="R98" s="19">
        <v>155447</v>
      </c>
      <c r="S98" s="20">
        <v>22.77</v>
      </c>
      <c r="T98" s="20">
        <v>26.09</v>
      </c>
      <c r="U98" s="18">
        <v>6828</v>
      </c>
      <c r="V98" s="18">
        <v>25336</v>
      </c>
      <c r="W98" s="18">
        <v>6088</v>
      </c>
      <c r="X98" s="18">
        <v>3456</v>
      </c>
      <c r="Y98" s="18">
        <v>2655</v>
      </c>
      <c r="Z98" s="11">
        <v>-1</v>
      </c>
    </row>
    <row r="99" spans="1:26" ht="12.75" customHeight="1">
      <c r="A99" s="11" t="s">
        <v>301</v>
      </c>
      <c r="B99" s="11" t="s">
        <v>304</v>
      </c>
      <c r="C99" s="11">
        <v>62</v>
      </c>
      <c r="D99" s="11">
        <v>8</v>
      </c>
      <c r="E99" s="11">
        <v>0</v>
      </c>
      <c r="F99" s="11">
        <v>268</v>
      </c>
      <c r="G99" s="11">
        <v>116</v>
      </c>
      <c r="H99" s="11">
        <v>0</v>
      </c>
      <c r="I99" s="11">
        <v>10</v>
      </c>
      <c r="J99" s="11">
        <v>-1</v>
      </c>
      <c r="K99" s="11">
        <v>-1</v>
      </c>
      <c r="L99" s="19">
        <v>1300</v>
      </c>
      <c r="M99" s="19">
        <v>13500</v>
      </c>
      <c r="N99" s="19">
        <v>0</v>
      </c>
      <c r="O99" s="19">
        <v>21395</v>
      </c>
      <c r="P99" s="19">
        <v>34895</v>
      </c>
      <c r="Q99" s="19">
        <v>14426</v>
      </c>
      <c r="R99" s="19">
        <v>25127</v>
      </c>
      <c r="S99" s="20">
        <v>5.41</v>
      </c>
      <c r="T99" s="20">
        <v>7.51</v>
      </c>
      <c r="U99" s="18">
        <v>4647</v>
      </c>
      <c r="V99" s="18">
        <v>2342</v>
      </c>
      <c r="W99" s="18">
        <v>1520</v>
      </c>
      <c r="X99" s="18">
        <v>1394</v>
      </c>
      <c r="Y99" s="11">
        <v>780</v>
      </c>
      <c r="Z99" s="11">
        <v>675</v>
      </c>
    </row>
    <row r="100" spans="1:26" ht="12.75" customHeight="1">
      <c r="A100" s="11" t="s">
        <v>318</v>
      </c>
      <c r="B100" s="11" t="s">
        <v>320</v>
      </c>
      <c r="C100" s="11">
        <v>-1</v>
      </c>
      <c r="D100" s="11">
        <v>-1</v>
      </c>
      <c r="E100" s="11">
        <v>-1</v>
      </c>
      <c r="F100" s="11">
        <v>-1</v>
      </c>
      <c r="G100" s="11">
        <v>-1</v>
      </c>
      <c r="H100" s="11">
        <v>-1</v>
      </c>
      <c r="I100" s="11" t="s">
        <v>70</v>
      </c>
      <c r="J100" s="11" t="s">
        <v>70</v>
      </c>
      <c r="K100" s="11" t="s">
        <v>70</v>
      </c>
      <c r="L100" s="11" t="s">
        <v>70</v>
      </c>
      <c r="M100" s="19">
        <v>-1</v>
      </c>
      <c r="N100" s="19">
        <v>-1</v>
      </c>
      <c r="O100" s="19">
        <v>-1</v>
      </c>
      <c r="P100" s="19">
        <v>-1</v>
      </c>
      <c r="Q100" s="19">
        <v>-1</v>
      </c>
      <c r="R100" s="19">
        <v>-1</v>
      </c>
      <c r="S100" s="20">
        <v>-1</v>
      </c>
      <c r="T100" s="20">
        <v>-1</v>
      </c>
      <c r="U100" s="18">
        <v>1638</v>
      </c>
      <c r="V100" s="11">
        <v>-1</v>
      </c>
      <c r="W100" s="11">
        <v>-1</v>
      </c>
      <c r="X100" s="18">
        <v>1020</v>
      </c>
      <c r="Y100" s="11">
        <v>-1</v>
      </c>
      <c r="Z100" s="11">
        <v>-1</v>
      </c>
    </row>
    <row r="101" spans="1:26" ht="12.75" customHeight="1">
      <c r="A101" s="11" t="s">
        <v>322</v>
      </c>
      <c r="B101" s="11" t="s">
        <v>323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9">
        <v>0</v>
      </c>
      <c r="M101" s="19">
        <v>0</v>
      </c>
      <c r="N101" s="19">
        <v>0</v>
      </c>
      <c r="O101" s="19">
        <v>-1</v>
      </c>
      <c r="P101" s="19">
        <v>-1</v>
      </c>
      <c r="Q101" s="19">
        <v>7500</v>
      </c>
      <c r="R101" s="19">
        <v>0</v>
      </c>
      <c r="S101" s="20">
        <v>0</v>
      </c>
      <c r="T101" s="20">
        <v>-1</v>
      </c>
      <c r="U101" s="11">
        <v>617</v>
      </c>
      <c r="V101" s="18">
        <v>1223</v>
      </c>
      <c r="W101" s="11">
        <v>350</v>
      </c>
      <c r="X101" s="18">
        <v>1100</v>
      </c>
      <c r="Y101" s="11">
        <v>468</v>
      </c>
      <c r="Z101" s="11">
        <v>260</v>
      </c>
    </row>
    <row r="102" spans="1:26" ht="12.75" customHeight="1">
      <c r="A102" s="11" t="s">
        <v>324</v>
      </c>
      <c r="B102" s="11" t="s">
        <v>325</v>
      </c>
      <c r="C102" s="11">
        <v>166</v>
      </c>
      <c r="D102" s="11">
        <v>54</v>
      </c>
      <c r="E102" s="11">
        <v>16</v>
      </c>
      <c r="F102" s="18">
        <v>1033</v>
      </c>
      <c r="G102" s="11">
        <v>294</v>
      </c>
      <c r="H102" s="11">
        <v>68</v>
      </c>
      <c r="I102" s="11">
        <v>49</v>
      </c>
      <c r="J102" s="11">
        <v>0</v>
      </c>
      <c r="K102" s="11">
        <v>0</v>
      </c>
      <c r="L102" s="19">
        <v>1435</v>
      </c>
      <c r="M102" s="19">
        <v>80000</v>
      </c>
      <c r="N102" s="19">
        <v>0</v>
      </c>
      <c r="O102" s="19">
        <v>6925</v>
      </c>
      <c r="P102" s="19">
        <v>86925</v>
      </c>
      <c r="Q102" s="19">
        <v>62746</v>
      </c>
      <c r="R102" s="19">
        <v>88925</v>
      </c>
      <c r="S102" s="20">
        <v>21.98</v>
      </c>
      <c r="T102" s="20">
        <v>21.48</v>
      </c>
      <c r="U102" s="18">
        <v>4046</v>
      </c>
      <c r="V102" s="18">
        <v>7515</v>
      </c>
      <c r="W102" s="18">
        <v>1245</v>
      </c>
      <c r="X102" s="18">
        <v>2880</v>
      </c>
      <c r="Y102" s="18">
        <v>1872</v>
      </c>
      <c r="Z102" s="11">
        <v>927</v>
      </c>
    </row>
    <row r="103" spans="1:26" ht="12.75" customHeight="1">
      <c r="A103" s="11" t="s">
        <v>326</v>
      </c>
      <c r="B103" s="11" t="s">
        <v>327</v>
      </c>
      <c r="C103" s="11">
        <v>359</v>
      </c>
      <c r="D103" s="11">
        <v>301</v>
      </c>
      <c r="E103" s="11">
        <v>0</v>
      </c>
      <c r="F103" s="18">
        <v>2981</v>
      </c>
      <c r="G103" s="18">
        <v>2660</v>
      </c>
      <c r="H103" s="11">
        <v>0</v>
      </c>
      <c r="I103" s="11">
        <v>109</v>
      </c>
      <c r="J103" s="11">
        <v>0</v>
      </c>
      <c r="K103" s="11">
        <v>0</v>
      </c>
      <c r="L103" s="19">
        <v>2631</v>
      </c>
      <c r="M103" s="19">
        <v>27365</v>
      </c>
      <c r="N103" s="19">
        <v>0</v>
      </c>
      <c r="O103" s="19">
        <v>7088</v>
      </c>
      <c r="P103" s="19">
        <v>34453</v>
      </c>
      <c r="Q103" s="19">
        <v>26404</v>
      </c>
      <c r="R103" s="19">
        <v>32579</v>
      </c>
      <c r="S103" s="20">
        <v>29.83</v>
      </c>
      <c r="T103" s="20">
        <v>31.55</v>
      </c>
      <c r="U103" s="18">
        <v>1092</v>
      </c>
      <c r="V103" s="18">
        <v>4681</v>
      </c>
      <c r="W103" s="11">
        <v>778</v>
      </c>
      <c r="X103" s="18">
        <v>1364</v>
      </c>
      <c r="Y103" s="18">
        <v>1664</v>
      </c>
      <c r="Z103" s="18">
        <v>1117</v>
      </c>
    </row>
    <row r="104" spans="1:26" ht="12.75" customHeight="1">
      <c r="A104" s="11" t="s">
        <v>332</v>
      </c>
      <c r="B104" s="11" t="s">
        <v>333</v>
      </c>
      <c r="C104" s="11">
        <v>-1</v>
      </c>
      <c r="D104" s="11">
        <v>-1</v>
      </c>
      <c r="E104" s="11">
        <v>-1</v>
      </c>
      <c r="F104" s="11">
        <v>-1</v>
      </c>
      <c r="G104" s="11">
        <v>-1</v>
      </c>
      <c r="H104" s="11">
        <v>-1</v>
      </c>
      <c r="I104" s="11" t="s">
        <v>70</v>
      </c>
      <c r="J104" s="11" t="s">
        <v>70</v>
      </c>
      <c r="K104" s="11" t="s">
        <v>70</v>
      </c>
      <c r="L104" s="11" t="s">
        <v>70</v>
      </c>
      <c r="M104" s="19">
        <v>-1</v>
      </c>
      <c r="N104" s="19">
        <v>0</v>
      </c>
      <c r="O104" s="19">
        <v>-1</v>
      </c>
      <c r="P104" s="19">
        <v>-1</v>
      </c>
      <c r="Q104" s="19">
        <v>-1</v>
      </c>
      <c r="R104" s="19">
        <v>0</v>
      </c>
      <c r="S104" s="20">
        <v>0</v>
      </c>
      <c r="T104" s="20">
        <v>-1</v>
      </c>
      <c r="U104" s="18">
        <v>4013</v>
      </c>
      <c r="V104" s="11">
        <v>-1</v>
      </c>
      <c r="W104" s="11">
        <v>-1</v>
      </c>
      <c r="X104" s="18">
        <v>1800</v>
      </c>
      <c r="Y104" s="11">
        <v>-1</v>
      </c>
      <c r="Z104" s="11">
        <v>-1</v>
      </c>
    </row>
    <row r="105" spans="1:26" ht="12.75" customHeight="1">
      <c r="A105" s="11" t="s">
        <v>334</v>
      </c>
      <c r="B105" s="11" t="s">
        <v>335</v>
      </c>
      <c r="C105" s="11">
        <v>171</v>
      </c>
      <c r="D105" s="11">
        <v>65</v>
      </c>
      <c r="E105" s="11">
        <v>1</v>
      </c>
      <c r="F105" s="18">
        <v>2044</v>
      </c>
      <c r="G105" s="18">
        <v>1041</v>
      </c>
      <c r="H105" s="11">
        <v>1</v>
      </c>
      <c r="I105" s="11">
        <v>82</v>
      </c>
      <c r="J105" s="11">
        <v>-1</v>
      </c>
      <c r="K105" s="11">
        <v>-1</v>
      </c>
      <c r="L105" s="19">
        <v>350</v>
      </c>
      <c r="M105" s="19">
        <v>124800</v>
      </c>
      <c r="N105" s="19">
        <v>825</v>
      </c>
      <c r="O105" s="19">
        <v>1499</v>
      </c>
      <c r="P105" s="19">
        <v>127124</v>
      </c>
      <c r="Q105" s="19">
        <v>80541</v>
      </c>
      <c r="R105" s="19">
        <v>108488</v>
      </c>
      <c r="S105" s="20">
        <v>51.59</v>
      </c>
      <c r="T105" s="20">
        <v>60.45</v>
      </c>
      <c r="U105" s="18">
        <v>2103</v>
      </c>
      <c r="V105" s="18">
        <v>8151</v>
      </c>
      <c r="W105" s="18">
        <v>2034</v>
      </c>
      <c r="X105" s="18">
        <v>4847</v>
      </c>
      <c r="Y105" s="18">
        <v>1872</v>
      </c>
      <c r="Z105" s="11">
        <v>-1</v>
      </c>
    </row>
    <row r="106" spans="1:26" ht="12.75" customHeight="1">
      <c r="A106" s="11" t="s">
        <v>336</v>
      </c>
      <c r="B106" s="11" t="s">
        <v>337</v>
      </c>
      <c r="C106" s="11">
        <v>458</v>
      </c>
      <c r="D106" s="11">
        <v>183</v>
      </c>
      <c r="E106" s="11">
        <v>21</v>
      </c>
      <c r="F106" s="18">
        <v>5036</v>
      </c>
      <c r="G106" s="18">
        <v>3573</v>
      </c>
      <c r="H106" s="11">
        <v>146</v>
      </c>
      <c r="I106" s="11">
        <v>332</v>
      </c>
      <c r="J106" s="11">
        <v>44</v>
      </c>
      <c r="K106" s="11">
        <v>158</v>
      </c>
      <c r="L106" s="19">
        <v>10500</v>
      </c>
      <c r="M106" s="19">
        <v>289342</v>
      </c>
      <c r="N106" s="19">
        <v>0</v>
      </c>
      <c r="O106" s="19">
        <v>26165</v>
      </c>
      <c r="P106" s="19">
        <v>315507</v>
      </c>
      <c r="Q106" s="19">
        <v>251712</v>
      </c>
      <c r="R106" s="19">
        <v>367413</v>
      </c>
      <c r="S106" s="20">
        <v>47.38</v>
      </c>
      <c r="T106" s="20">
        <v>40.69</v>
      </c>
      <c r="U106" s="18">
        <v>7754</v>
      </c>
      <c r="V106" s="18">
        <v>58727</v>
      </c>
      <c r="W106" s="18">
        <v>4818</v>
      </c>
      <c r="X106" s="18">
        <v>5500</v>
      </c>
      <c r="Y106" s="18">
        <v>2996</v>
      </c>
      <c r="Z106" s="11">
        <v>995</v>
      </c>
    </row>
    <row r="107" spans="1:26" ht="12.75" customHeight="1">
      <c r="A107" s="11" t="s">
        <v>338</v>
      </c>
      <c r="B107" s="11" t="s">
        <v>339</v>
      </c>
      <c r="C107" s="11">
        <v>814</v>
      </c>
      <c r="D107" s="11">
        <v>429</v>
      </c>
      <c r="E107" s="11">
        <v>0</v>
      </c>
      <c r="F107" s="18">
        <v>14002</v>
      </c>
      <c r="G107" s="18">
        <v>9180</v>
      </c>
      <c r="H107" s="11">
        <v>0</v>
      </c>
      <c r="I107" s="11">
        <v>439</v>
      </c>
      <c r="J107" s="11">
        <v>0</v>
      </c>
      <c r="K107" s="11">
        <v>154</v>
      </c>
      <c r="L107" s="19">
        <v>6956</v>
      </c>
      <c r="M107" s="19">
        <v>697927</v>
      </c>
      <c r="N107" s="19">
        <v>0</v>
      </c>
      <c r="O107" s="19">
        <v>35074</v>
      </c>
      <c r="P107" s="19">
        <v>733001</v>
      </c>
      <c r="Q107" s="19">
        <v>539828</v>
      </c>
      <c r="R107" s="19">
        <v>717866</v>
      </c>
      <c r="S107" s="20">
        <v>49.6</v>
      </c>
      <c r="T107" s="20">
        <v>50.65</v>
      </c>
      <c r="U107" s="18">
        <v>14473</v>
      </c>
      <c r="V107" s="18">
        <v>115562</v>
      </c>
      <c r="W107" s="18">
        <v>7256</v>
      </c>
      <c r="X107" s="18">
        <v>25000</v>
      </c>
      <c r="Y107" s="18">
        <v>3016</v>
      </c>
      <c r="Z107" s="18">
        <v>7474</v>
      </c>
    </row>
    <row r="108" spans="1:26" ht="12.75" customHeight="1">
      <c r="A108" s="11" t="s">
        <v>340</v>
      </c>
      <c r="B108" s="11" t="s">
        <v>341</v>
      </c>
      <c r="C108" s="11">
        <v>363</v>
      </c>
      <c r="D108" s="11">
        <v>274</v>
      </c>
      <c r="E108" s="11">
        <v>12</v>
      </c>
      <c r="F108" s="18">
        <v>9438</v>
      </c>
      <c r="G108" s="18">
        <v>7890</v>
      </c>
      <c r="H108" s="11">
        <v>96</v>
      </c>
      <c r="I108" s="11">
        <v>172</v>
      </c>
      <c r="J108" s="11">
        <v>27</v>
      </c>
      <c r="K108" s="11">
        <v>0</v>
      </c>
      <c r="L108" s="19">
        <v>4200</v>
      </c>
      <c r="M108" s="19">
        <v>281095</v>
      </c>
      <c r="N108" s="19">
        <v>0</v>
      </c>
      <c r="O108" s="19">
        <v>117703</v>
      </c>
      <c r="P108" s="19">
        <v>398798</v>
      </c>
      <c r="Q108" s="19">
        <v>190529</v>
      </c>
      <c r="R108" s="19">
        <v>301256</v>
      </c>
      <c r="S108" s="20">
        <v>53.79</v>
      </c>
      <c r="T108" s="20">
        <v>71.2</v>
      </c>
      <c r="U108" s="18">
        <v>5601</v>
      </c>
      <c r="V108" s="18">
        <v>33436</v>
      </c>
      <c r="W108" s="18">
        <v>4420</v>
      </c>
      <c r="X108" s="18">
        <v>10000</v>
      </c>
      <c r="Y108" s="18">
        <v>2188</v>
      </c>
      <c r="Z108" s="18">
        <v>6445</v>
      </c>
    </row>
    <row r="109" spans="1:26" ht="12.75" customHeight="1">
      <c r="A109" s="11" t="s">
        <v>342</v>
      </c>
      <c r="B109" s="11" t="s">
        <v>273</v>
      </c>
      <c r="C109" s="11">
        <v>489</v>
      </c>
      <c r="D109" s="11">
        <v>320</v>
      </c>
      <c r="E109" s="11">
        <v>13</v>
      </c>
      <c r="F109" s="18">
        <v>7959</v>
      </c>
      <c r="G109" s="18">
        <v>5522</v>
      </c>
      <c r="H109" s="11">
        <v>433</v>
      </c>
      <c r="I109" s="11">
        <v>75</v>
      </c>
      <c r="J109" s="11">
        <v>15</v>
      </c>
      <c r="K109" s="11">
        <v>12</v>
      </c>
      <c r="L109" s="19">
        <v>12958</v>
      </c>
      <c r="M109" s="19">
        <v>1017497</v>
      </c>
      <c r="N109" s="19">
        <v>0</v>
      </c>
      <c r="O109" s="19">
        <v>241992</v>
      </c>
      <c r="P109" s="19">
        <v>1259489</v>
      </c>
      <c r="Q109" s="19">
        <v>1289797</v>
      </c>
      <c r="R109" s="19">
        <v>1625483</v>
      </c>
      <c r="S109" s="20">
        <v>143</v>
      </c>
      <c r="T109" s="20">
        <v>110.8</v>
      </c>
      <c r="U109" s="18">
        <v>11367</v>
      </c>
      <c r="V109" s="18">
        <v>190758</v>
      </c>
      <c r="W109" s="18">
        <v>9988</v>
      </c>
      <c r="X109" s="18">
        <v>30000</v>
      </c>
      <c r="Y109" s="18">
        <v>2976</v>
      </c>
      <c r="Z109" s="18">
        <v>9647</v>
      </c>
    </row>
    <row r="110" spans="1:26" ht="12.75" customHeight="1">
      <c r="A110" s="11" t="s">
        <v>343</v>
      </c>
      <c r="B110" s="11" t="s">
        <v>344</v>
      </c>
      <c r="C110" s="11">
        <v>160</v>
      </c>
      <c r="D110" s="11">
        <v>120</v>
      </c>
      <c r="E110" s="11">
        <v>8</v>
      </c>
      <c r="F110" s="18">
        <v>2641</v>
      </c>
      <c r="G110" s="18">
        <v>2425</v>
      </c>
      <c r="H110" s="11">
        <v>16</v>
      </c>
      <c r="I110" s="11">
        <v>109</v>
      </c>
      <c r="J110" s="11">
        <v>23</v>
      </c>
      <c r="K110" s="11">
        <v>22</v>
      </c>
      <c r="L110" s="19">
        <v>3105</v>
      </c>
      <c r="M110" s="19">
        <v>187590</v>
      </c>
      <c r="N110" s="19">
        <v>250</v>
      </c>
      <c r="O110" s="19">
        <v>29815</v>
      </c>
      <c r="P110" s="19">
        <v>217655</v>
      </c>
      <c r="Q110" s="19">
        <v>160139</v>
      </c>
      <c r="R110" s="19">
        <v>220905</v>
      </c>
      <c r="S110" s="20">
        <v>36.56</v>
      </c>
      <c r="T110" s="20">
        <v>36.020000000000003</v>
      </c>
      <c r="U110" s="18">
        <v>6043</v>
      </c>
      <c r="V110" s="18">
        <v>19346</v>
      </c>
      <c r="W110" s="18">
        <v>1962</v>
      </c>
      <c r="X110" s="18">
        <v>6860</v>
      </c>
      <c r="Y110" s="18">
        <v>1748</v>
      </c>
      <c r="Z110" s="11">
        <v>-1</v>
      </c>
    </row>
    <row r="111" spans="1:26" ht="12.75" customHeight="1">
      <c r="A111" s="11" t="s">
        <v>345</v>
      </c>
      <c r="B111" s="11" t="s">
        <v>346</v>
      </c>
      <c r="C111" s="11">
        <v>53</v>
      </c>
      <c r="D111" s="11">
        <v>14</v>
      </c>
      <c r="E111" s="11">
        <v>0</v>
      </c>
      <c r="F111" s="11">
        <v>281</v>
      </c>
      <c r="G111" s="11">
        <v>51</v>
      </c>
      <c r="H111" s="11">
        <v>0</v>
      </c>
      <c r="I111" s="11">
        <v>3</v>
      </c>
      <c r="J111" s="11">
        <v>-1</v>
      </c>
      <c r="K111" s="11">
        <v>-1</v>
      </c>
      <c r="L111" s="19">
        <v>111</v>
      </c>
      <c r="M111" s="19">
        <v>43078</v>
      </c>
      <c r="N111" s="19">
        <v>0</v>
      </c>
      <c r="O111" s="19">
        <v>981</v>
      </c>
      <c r="P111" s="19">
        <v>44059</v>
      </c>
      <c r="Q111" s="19">
        <v>25340</v>
      </c>
      <c r="R111" s="19">
        <v>37614</v>
      </c>
      <c r="S111" s="20">
        <v>22.1</v>
      </c>
      <c r="T111" s="20">
        <v>25.89</v>
      </c>
      <c r="U111" s="18">
        <v>1702</v>
      </c>
      <c r="V111" s="18">
        <v>1689</v>
      </c>
      <c r="W111" s="11">
        <v>300</v>
      </c>
      <c r="X111" s="18">
        <v>2400</v>
      </c>
      <c r="Y111" s="18">
        <v>1144</v>
      </c>
      <c r="Z111" s="11">
        <v>-1</v>
      </c>
    </row>
    <row r="112" spans="1:26" ht="12.75" customHeight="1">
      <c r="A112" s="11" t="s">
        <v>347</v>
      </c>
      <c r="B112" s="11" t="s">
        <v>348</v>
      </c>
      <c r="C112" s="11">
        <v>110</v>
      </c>
      <c r="D112" s="11">
        <v>65</v>
      </c>
      <c r="E112" s="11">
        <v>0</v>
      </c>
      <c r="F112" s="18">
        <v>1460</v>
      </c>
      <c r="G112" s="11">
        <v>723</v>
      </c>
      <c r="H112" s="11">
        <v>0</v>
      </c>
      <c r="I112" s="11">
        <v>145</v>
      </c>
      <c r="J112" s="11">
        <v>-1</v>
      </c>
      <c r="K112" s="11">
        <v>-1</v>
      </c>
      <c r="L112" s="19">
        <v>884</v>
      </c>
      <c r="M112" s="19">
        <v>62221</v>
      </c>
      <c r="N112" s="19">
        <v>250</v>
      </c>
      <c r="O112" s="19">
        <v>15295</v>
      </c>
      <c r="P112" s="19">
        <v>77766</v>
      </c>
      <c r="Q112" s="19">
        <v>49944</v>
      </c>
      <c r="R112" s="19">
        <v>77181</v>
      </c>
      <c r="S112" s="20">
        <v>92.65</v>
      </c>
      <c r="T112" s="20">
        <v>93.36</v>
      </c>
      <c r="U112" s="11">
        <v>833</v>
      </c>
      <c r="V112" s="18">
        <v>15489</v>
      </c>
      <c r="W112" s="11">
        <v>868</v>
      </c>
      <c r="X112" s="18">
        <v>3700</v>
      </c>
      <c r="Y112" s="18">
        <v>1492</v>
      </c>
      <c r="Z112" s="11">
        <v>338</v>
      </c>
    </row>
    <row r="113" spans="1:26" ht="12.75" customHeight="1">
      <c r="A113" s="11" t="s">
        <v>349</v>
      </c>
      <c r="B113" s="11" t="s">
        <v>350</v>
      </c>
      <c r="C113" s="11">
        <v>255</v>
      </c>
      <c r="D113" s="11">
        <v>123</v>
      </c>
      <c r="E113" s="11">
        <v>0</v>
      </c>
      <c r="F113" s="18">
        <v>4074</v>
      </c>
      <c r="G113" s="18">
        <v>3198</v>
      </c>
      <c r="H113" s="11">
        <v>0</v>
      </c>
      <c r="I113" s="11">
        <v>99</v>
      </c>
      <c r="J113" s="11">
        <v>10</v>
      </c>
      <c r="K113" s="11">
        <v>30</v>
      </c>
      <c r="L113" s="19">
        <v>1387</v>
      </c>
      <c r="M113" s="19">
        <v>246393</v>
      </c>
      <c r="N113" s="19">
        <v>0</v>
      </c>
      <c r="O113" s="19">
        <v>26418</v>
      </c>
      <c r="P113" s="19">
        <v>272811</v>
      </c>
      <c r="Q113" s="19">
        <v>173576</v>
      </c>
      <c r="R113" s="19">
        <v>246393</v>
      </c>
      <c r="S113" s="20">
        <v>45.69</v>
      </c>
      <c r="T113" s="20">
        <v>50.59</v>
      </c>
      <c r="U113" s="18">
        <v>5393</v>
      </c>
      <c r="V113" s="18">
        <v>20000</v>
      </c>
      <c r="W113" s="18">
        <v>3382</v>
      </c>
      <c r="X113" s="18">
        <v>14190</v>
      </c>
      <c r="Y113" s="18">
        <v>1794</v>
      </c>
      <c r="Z113" s="18">
        <v>1377</v>
      </c>
    </row>
    <row r="114" spans="1:26" ht="12.75" customHeight="1">
      <c r="A114" s="11" t="s">
        <v>351</v>
      </c>
      <c r="B114" s="11" t="s">
        <v>352</v>
      </c>
      <c r="C114" s="11">
        <v>-1</v>
      </c>
      <c r="D114" s="11">
        <v>-1</v>
      </c>
      <c r="E114" s="11">
        <v>-1</v>
      </c>
      <c r="F114" s="11">
        <v>-1</v>
      </c>
      <c r="G114" s="11">
        <v>-1</v>
      </c>
      <c r="H114" s="11">
        <v>-1</v>
      </c>
      <c r="I114" s="11" t="s">
        <v>70</v>
      </c>
      <c r="J114" s="11" t="s">
        <v>70</v>
      </c>
      <c r="K114" s="11" t="s">
        <v>70</v>
      </c>
      <c r="L114" s="11" t="s">
        <v>70</v>
      </c>
      <c r="M114" s="19">
        <v>-1</v>
      </c>
      <c r="N114" s="19">
        <v>-1</v>
      </c>
      <c r="O114" s="19">
        <v>-1</v>
      </c>
      <c r="P114" s="19">
        <v>-1</v>
      </c>
      <c r="Q114" s="19">
        <v>-1</v>
      </c>
      <c r="R114" s="19">
        <v>-1</v>
      </c>
      <c r="S114" s="20">
        <v>-1</v>
      </c>
      <c r="T114" s="20">
        <v>-1</v>
      </c>
      <c r="U114" s="18">
        <v>2633</v>
      </c>
      <c r="V114" s="11">
        <v>-1</v>
      </c>
      <c r="W114" s="11">
        <v>-1</v>
      </c>
      <c r="X114" s="18">
        <v>7490</v>
      </c>
      <c r="Y114" s="11">
        <v>-1</v>
      </c>
      <c r="Z114" s="11">
        <v>-1</v>
      </c>
    </row>
    <row r="115" spans="1:26" ht="12.75" customHeight="1">
      <c r="A115" s="11" t="s">
        <v>353</v>
      </c>
      <c r="B115" s="11" t="s">
        <v>354</v>
      </c>
      <c r="C115" s="11">
        <v>52</v>
      </c>
      <c r="D115" s="11">
        <v>28</v>
      </c>
      <c r="E115" s="11">
        <v>0</v>
      </c>
      <c r="F115" s="11">
        <v>56</v>
      </c>
      <c r="G115" s="11">
        <v>56</v>
      </c>
      <c r="H115" s="11">
        <v>0</v>
      </c>
      <c r="I115" s="11">
        <v>0</v>
      </c>
      <c r="J115" s="11">
        <v>0</v>
      </c>
      <c r="K115" s="11">
        <v>0</v>
      </c>
      <c r="L115" s="19">
        <v>0</v>
      </c>
      <c r="M115" s="19">
        <v>78987</v>
      </c>
      <c r="N115" s="19">
        <v>0</v>
      </c>
      <c r="O115" s="19">
        <v>15158</v>
      </c>
      <c r="P115" s="19">
        <v>94145</v>
      </c>
      <c r="Q115" s="19">
        <v>60332</v>
      </c>
      <c r="R115" s="19">
        <v>86681</v>
      </c>
      <c r="S115" s="20">
        <v>80.41</v>
      </c>
      <c r="T115" s="20">
        <v>87.33</v>
      </c>
      <c r="U115" s="18">
        <v>1078</v>
      </c>
      <c r="V115" s="18">
        <v>6065</v>
      </c>
      <c r="W115" s="18">
        <v>2710</v>
      </c>
      <c r="X115" s="18">
        <v>1600</v>
      </c>
      <c r="Y115" s="18">
        <v>1716</v>
      </c>
      <c r="Z115" s="11">
        <v>531</v>
      </c>
    </row>
    <row r="116" spans="1:26" ht="12.75" customHeight="1">
      <c r="A116" s="11" t="s">
        <v>355</v>
      </c>
      <c r="B116" s="11" t="s">
        <v>356</v>
      </c>
      <c r="C116" s="11">
        <v>67</v>
      </c>
      <c r="D116" s="11">
        <v>29</v>
      </c>
      <c r="E116" s="11">
        <v>0</v>
      </c>
      <c r="F116" s="11">
        <v>225</v>
      </c>
      <c r="G116" s="11">
        <v>165</v>
      </c>
      <c r="H116" s="11">
        <v>0</v>
      </c>
      <c r="I116" s="11">
        <v>12</v>
      </c>
      <c r="J116" s="11">
        <v>0</v>
      </c>
      <c r="K116" s="11">
        <v>0</v>
      </c>
      <c r="L116" s="19">
        <v>263</v>
      </c>
      <c r="M116" s="19">
        <v>20244</v>
      </c>
      <c r="N116" s="19">
        <v>0</v>
      </c>
      <c r="O116" s="19">
        <v>2056</v>
      </c>
      <c r="P116" s="19">
        <v>22300</v>
      </c>
      <c r="Q116" s="19">
        <v>11987</v>
      </c>
      <c r="R116" s="19">
        <v>21893</v>
      </c>
      <c r="S116" s="20">
        <v>19.760000000000002</v>
      </c>
      <c r="T116" s="20">
        <v>20.13</v>
      </c>
      <c r="U116" s="18">
        <v>1108</v>
      </c>
      <c r="V116" s="18">
        <v>1989</v>
      </c>
      <c r="W116" s="11">
        <v>496</v>
      </c>
      <c r="X116" s="11">
        <v>894</v>
      </c>
      <c r="Y116" s="11">
        <v>832</v>
      </c>
      <c r="Z116" s="11">
        <v>19</v>
      </c>
    </row>
    <row r="117" spans="1:26" ht="12.75" customHeight="1">
      <c r="A117" s="11" t="s">
        <v>357</v>
      </c>
      <c r="B117" s="11" t="s">
        <v>358</v>
      </c>
      <c r="C117" s="11">
        <v>204</v>
      </c>
      <c r="D117" s="11">
        <v>25</v>
      </c>
      <c r="E117" s="11">
        <v>0</v>
      </c>
      <c r="F117" s="11">
        <v>970</v>
      </c>
      <c r="G117" s="11">
        <v>318</v>
      </c>
      <c r="H117" s="11">
        <v>0</v>
      </c>
      <c r="I117" s="11">
        <v>20</v>
      </c>
      <c r="J117" s="11">
        <v>-1</v>
      </c>
      <c r="K117" s="11">
        <v>-1</v>
      </c>
      <c r="L117" s="19">
        <v>1100</v>
      </c>
      <c r="M117" s="19">
        <v>13075</v>
      </c>
      <c r="N117" s="19">
        <v>0</v>
      </c>
      <c r="O117" s="19">
        <v>360</v>
      </c>
      <c r="P117" s="19">
        <v>13435</v>
      </c>
      <c r="Q117" s="19">
        <v>19227</v>
      </c>
      <c r="R117" s="19">
        <v>32352</v>
      </c>
      <c r="S117" s="20">
        <v>35.549999999999997</v>
      </c>
      <c r="T117" s="20">
        <v>14.76</v>
      </c>
      <c r="U117" s="11">
        <v>910</v>
      </c>
      <c r="V117" s="18">
        <v>1900</v>
      </c>
      <c r="W117" s="11">
        <v>297</v>
      </c>
      <c r="X117" s="18">
        <v>1073</v>
      </c>
      <c r="Y117" s="11">
        <v>780</v>
      </c>
      <c r="Z117" s="11">
        <v>200</v>
      </c>
    </row>
    <row r="118" spans="1:26" ht="12.75" customHeight="1">
      <c r="A118" s="11" t="s">
        <v>359</v>
      </c>
      <c r="B118" s="11" t="s">
        <v>360</v>
      </c>
      <c r="C118" s="11">
        <v>121</v>
      </c>
      <c r="D118" s="11">
        <v>68</v>
      </c>
      <c r="E118" s="11">
        <v>35</v>
      </c>
      <c r="F118" s="18">
        <v>1220</v>
      </c>
      <c r="G118" s="11">
        <v>762</v>
      </c>
      <c r="H118" s="11">
        <v>271</v>
      </c>
      <c r="I118" s="11">
        <v>172</v>
      </c>
      <c r="J118" s="11">
        <v>18</v>
      </c>
      <c r="K118" s="11">
        <v>-1</v>
      </c>
      <c r="L118" s="19">
        <v>1570</v>
      </c>
      <c r="M118" s="19">
        <v>78134</v>
      </c>
      <c r="N118" s="19">
        <v>360</v>
      </c>
      <c r="O118" s="19">
        <v>5522</v>
      </c>
      <c r="P118" s="19">
        <v>84016</v>
      </c>
      <c r="Q118" s="19">
        <v>57549</v>
      </c>
      <c r="R118" s="19">
        <v>80736</v>
      </c>
      <c r="S118" s="20">
        <v>19.8</v>
      </c>
      <c r="T118" s="20">
        <v>20.61</v>
      </c>
      <c r="U118" s="18">
        <v>4077</v>
      </c>
      <c r="V118" s="18">
        <v>6815</v>
      </c>
      <c r="W118" s="18">
        <v>1636</v>
      </c>
      <c r="X118" s="18">
        <v>2750</v>
      </c>
      <c r="Y118" s="18">
        <v>1248</v>
      </c>
      <c r="Z118" s="11">
        <v>460</v>
      </c>
    </row>
    <row r="119" spans="1:26" ht="12.75" customHeight="1">
      <c r="A119" s="11" t="s">
        <v>361</v>
      </c>
      <c r="B119" s="11" t="s">
        <v>362</v>
      </c>
      <c r="C119" s="18">
        <v>1089</v>
      </c>
      <c r="D119" s="11">
        <v>560</v>
      </c>
      <c r="E119" s="11">
        <v>132</v>
      </c>
      <c r="F119" s="18">
        <v>14677</v>
      </c>
      <c r="G119" s="18">
        <v>7175</v>
      </c>
      <c r="H119" s="11">
        <v>973</v>
      </c>
      <c r="I119" s="11">
        <v>412</v>
      </c>
      <c r="J119" s="11">
        <v>67</v>
      </c>
      <c r="K119" s="11">
        <v>115</v>
      </c>
      <c r="L119" s="19">
        <v>-1</v>
      </c>
      <c r="M119" s="19">
        <v>1323799</v>
      </c>
      <c r="N119" s="19">
        <v>0</v>
      </c>
      <c r="O119" s="19">
        <v>49800</v>
      </c>
      <c r="P119" s="19">
        <v>1373599</v>
      </c>
      <c r="Q119" s="19">
        <v>1143961</v>
      </c>
      <c r="R119" s="19">
        <v>1340929</v>
      </c>
      <c r="S119" s="20">
        <v>56.94</v>
      </c>
      <c r="T119" s="20">
        <v>58.33</v>
      </c>
      <c r="U119" s="18">
        <v>23550</v>
      </c>
      <c r="V119" s="18">
        <v>230000</v>
      </c>
      <c r="W119" s="18">
        <v>18101</v>
      </c>
      <c r="X119" s="18">
        <v>40000</v>
      </c>
      <c r="Y119" s="18">
        <v>3187</v>
      </c>
      <c r="Z119" s="18">
        <v>15236</v>
      </c>
    </row>
    <row r="120" spans="1:26" ht="12.75" customHeight="1">
      <c r="A120" s="11" t="s">
        <v>363</v>
      </c>
      <c r="B120" s="11" t="s">
        <v>364</v>
      </c>
      <c r="C120" s="11">
        <v>270</v>
      </c>
      <c r="D120" s="11">
        <v>187</v>
      </c>
      <c r="E120" s="11">
        <v>0</v>
      </c>
      <c r="F120" s="18">
        <v>3397</v>
      </c>
      <c r="G120" s="18">
        <v>2786</v>
      </c>
      <c r="H120" s="11">
        <v>0</v>
      </c>
      <c r="I120" s="11">
        <v>159</v>
      </c>
      <c r="J120" s="11">
        <v>-1</v>
      </c>
      <c r="K120" s="11">
        <v>-1</v>
      </c>
      <c r="L120" s="19">
        <v>5296</v>
      </c>
      <c r="M120" s="19">
        <v>1415104</v>
      </c>
      <c r="N120" s="19">
        <v>0</v>
      </c>
      <c r="O120" s="19">
        <v>23680</v>
      </c>
      <c r="P120" s="19">
        <v>1438784</v>
      </c>
      <c r="Q120" s="19">
        <v>1110433</v>
      </c>
      <c r="R120" s="19">
        <v>1438785</v>
      </c>
      <c r="S120" s="20">
        <v>50.18</v>
      </c>
      <c r="T120" s="20">
        <v>50.18</v>
      </c>
      <c r="U120" s="18">
        <v>28674</v>
      </c>
      <c r="V120" s="18">
        <v>142510</v>
      </c>
      <c r="W120" s="18">
        <v>11179</v>
      </c>
      <c r="X120" s="18">
        <v>22000</v>
      </c>
      <c r="Y120" s="18">
        <v>3172</v>
      </c>
      <c r="Z120" s="18">
        <v>2089</v>
      </c>
    </row>
    <row r="121" spans="1:26" ht="12.75" customHeight="1">
      <c r="A121" s="11" t="s">
        <v>365</v>
      </c>
      <c r="B121" s="11" t="s">
        <v>366</v>
      </c>
      <c r="C121" s="11">
        <v>156</v>
      </c>
      <c r="D121" s="11">
        <v>107</v>
      </c>
      <c r="E121" s="11">
        <v>1</v>
      </c>
      <c r="F121" s="18">
        <v>1390</v>
      </c>
      <c r="G121" s="11">
        <v>964</v>
      </c>
      <c r="H121" s="11">
        <v>18</v>
      </c>
      <c r="I121" s="11">
        <v>74</v>
      </c>
      <c r="J121" s="11">
        <v>33</v>
      </c>
      <c r="K121" s="11">
        <v>49</v>
      </c>
      <c r="L121" s="19">
        <v>3893</v>
      </c>
      <c r="M121" s="19">
        <v>104950</v>
      </c>
      <c r="N121" s="19">
        <v>455</v>
      </c>
      <c r="O121" s="19">
        <v>3795</v>
      </c>
      <c r="P121" s="19">
        <v>109200</v>
      </c>
      <c r="Q121" s="19">
        <v>65650</v>
      </c>
      <c r="R121" s="19">
        <v>104950</v>
      </c>
      <c r="S121" s="20">
        <v>49.65</v>
      </c>
      <c r="T121" s="20">
        <v>51.66</v>
      </c>
      <c r="U121" s="18">
        <v>2114</v>
      </c>
      <c r="V121" s="18">
        <v>7977</v>
      </c>
      <c r="W121" s="11">
        <v>989</v>
      </c>
      <c r="X121" s="18">
        <v>1838</v>
      </c>
      <c r="Y121" s="18">
        <v>1612</v>
      </c>
      <c r="Z121" s="11">
        <v>520</v>
      </c>
    </row>
    <row r="122" spans="1:26" ht="12.75" customHeight="1">
      <c r="A122" s="11" t="s">
        <v>367</v>
      </c>
      <c r="B122" s="11" t="s">
        <v>368</v>
      </c>
      <c r="C122" s="11">
        <v>626</v>
      </c>
      <c r="D122" s="11">
        <v>309</v>
      </c>
      <c r="E122" s="11">
        <v>46</v>
      </c>
      <c r="F122" s="18">
        <v>11665</v>
      </c>
      <c r="G122" s="18">
        <v>5763</v>
      </c>
      <c r="H122" s="11">
        <v>499</v>
      </c>
      <c r="I122" s="11">
        <v>120</v>
      </c>
      <c r="J122" s="11">
        <v>125</v>
      </c>
      <c r="K122" s="11">
        <v>-1</v>
      </c>
      <c r="L122" s="19">
        <v>5587</v>
      </c>
      <c r="M122" s="19">
        <v>432609</v>
      </c>
      <c r="N122" s="19">
        <v>0</v>
      </c>
      <c r="O122" s="19">
        <v>11588</v>
      </c>
      <c r="P122" s="19">
        <v>444197</v>
      </c>
      <c r="Q122" s="19">
        <v>305783</v>
      </c>
      <c r="R122" s="19">
        <v>432609</v>
      </c>
      <c r="S122" s="20">
        <v>64.36</v>
      </c>
      <c r="T122" s="20">
        <v>66.08</v>
      </c>
      <c r="U122" s="18">
        <v>6722</v>
      </c>
      <c r="V122" s="18">
        <v>62500</v>
      </c>
      <c r="W122" s="18">
        <v>4627</v>
      </c>
      <c r="X122" s="18">
        <v>11400</v>
      </c>
      <c r="Y122" s="18">
        <v>2740</v>
      </c>
      <c r="Z122" s="18">
        <v>6125</v>
      </c>
    </row>
    <row r="123" spans="1:26" ht="12.75" customHeight="1">
      <c r="A123" s="11" t="s">
        <v>369</v>
      </c>
      <c r="B123" s="11" t="s">
        <v>370</v>
      </c>
      <c r="C123" s="11">
        <v>891</v>
      </c>
      <c r="D123" s="11">
        <v>278</v>
      </c>
      <c r="E123" s="11">
        <v>0</v>
      </c>
      <c r="F123" s="18">
        <v>9568</v>
      </c>
      <c r="G123" s="18">
        <v>4486</v>
      </c>
      <c r="H123" s="11">
        <v>-1</v>
      </c>
      <c r="I123" s="11">
        <v>123</v>
      </c>
      <c r="J123" s="11">
        <v>17</v>
      </c>
      <c r="K123" s="11">
        <v>-1</v>
      </c>
      <c r="L123" s="19">
        <v>3006</v>
      </c>
      <c r="M123" s="19">
        <v>244293</v>
      </c>
      <c r="N123" s="19">
        <v>270</v>
      </c>
      <c r="O123" s="19">
        <v>10915</v>
      </c>
      <c r="P123" s="19">
        <v>255478</v>
      </c>
      <c r="Q123" s="19">
        <v>168892</v>
      </c>
      <c r="R123" s="19">
        <v>242996</v>
      </c>
      <c r="S123" s="20">
        <v>40.17</v>
      </c>
      <c r="T123" s="20">
        <v>42.23</v>
      </c>
      <c r="U123" s="18">
        <v>6049</v>
      </c>
      <c r="V123" s="18">
        <v>26988</v>
      </c>
      <c r="W123" s="18">
        <v>5427</v>
      </c>
      <c r="X123" s="18">
        <v>9957</v>
      </c>
      <c r="Y123" s="18">
        <v>2500</v>
      </c>
      <c r="Z123" s="11">
        <v>-1</v>
      </c>
    </row>
    <row r="124" spans="1:26" ht="12.75" customHeight="1">
      <c r="A124" s="11" t="s">
        <v>371</v>
      </c>
      <c r="B124" s="11" t="s">
        <v>372</v>
      </c>
      <c r="C124" s="11">
        <v>503</v>
      </c>
      <c r="D124" s="11">
        <v>336</v>
      </c>
      <c r="E124" s="11">
        <v>40</v>
      </c>
      <c r="F124" s="18">
        <v>8269</v>
      </c>
      <c r="G124" s="18">
        <v>6609</v>
      </c>
      <c r="H124" s="11">
        <v>382</v>
      </c>
      <c r="I124" s="11">
        <v>198</v>
      </c>
      <c r="J124" s="11">
        <v>-1</v>
      </c>
      <c r="K124" s="11">
        <v>-1</v>
      </c>
      <c r="L124" s="19">
        <v>16916</v>
      </c>
      <c r="M124" s="19">
        <v>832785</v>
      </c>
      <c r="N124" s="19">
        <v>0</v>
      </c>
      <c r="O124" s="19">
        <v>27669</v>
      </c>
      <c r="P124" s="19">
        <v>860454</v>
      </c>
      <c r="Q124" s="19">
        <v>769531</v>
      </c>
      <c r="R124" s="19">
        <v>1076972</v>
      </c>
      <c r="S124" s="20">
        <v>66.510000000000005</v>
      </c>
      <c r="T124" s="20">
        <v>53.14</v>
      </c>
      <c r="U124" s="18">
        <v>16193</v>
      </c>
      <c r="V124" s="18">
        <v>128689</v>
      </c>
      <c r="W124" s="18">
        <v>5465</v>
      </c>
      <c r="X124" s="18">
        <v>18000</v>
      </c>
      <c r="Y124" s="18">
        <v>3006</v>
      </c>
      <c r="Z124" s="18">
        <v>9023</v>
      </c>
    </row>
    <row r="125" spans="1:26" ht="12.75" customHeight="1">
      <c r="A125" s="11" t="s">
        <v>373</v>
      </c>
      <c r="B125" s="11" t="s">
        <v>374</v>
      </c>
      <c r="C125" s="11">
        <v>422</v>
      </c>
      <c r="D125" s="11">
        <v>197</v>
      </c>
      <c r="E125" s="11">
        <v>225</v>
      </c>
      <c r="F125" s="18">
        <v>9678</v>
      </c>
      <c r="G125" s="18">
        <v>5968</v>
      </c>
      <c r="H125" s="18">
        <v>2054</v>
      </c>
      <c r="I125" s="11">
        <v>452</v>
      </c>
      <c r="J125" s="11">
        <v>124</v>
      </c>
      <c r="K125" s="11">
        <v>280</v>
      </c>
      <c r="L125" s="19">
        <v>16081</v>
      </c>
      <c r="M125" s="19">
        <v>856145</v>
      </c>
      <c r="N125" s="19">
        <v>0</v>
      </c>
      <c r="O125" s="19">
        <v>80859</v>
      </c>
      <c r="P125" s="19">
        <v>937004</v>
      </c>
      <c r="Q125" s="19">
        <v>606577</v>
      </c>
      <c r="R125" s="19">
        <v>862475</v>
      </c>
      <c r="S125" s="20">
        <v>57.31</v>
      </c>
      <c r="T125" s="20">
        <v>62.26</v>
      </c>
      <c r="U125" s="18">
        <v>15050</v>
      </c>
      <c r="V125" s="18">
        <v>127299</v>
      </c>
      <c r="W125" s="18">
        <v>10556</v>
      </c>
      <c r="X125" s="18">
        <v>16500</v>
      </c>
      <c r="Y125" s="18">
        <v>3120</v>
      </c>
      <c r="Z125" s="18">
        <v>14995</v>
      </c>
    </row>
    <row r="126" spans="1:26" ht="12.75" customHeight="1">
      <c r="A126" s="11" t="s">
        <v>375</v>
      </c>
      <c r="B126" s="11" t="s">
        <v>376</v>
      </c>
      <c r="C126" s="11">
        <v>100</v>
      </c>
      <c r="D126" s="11">
        <v>66</v>
      </c>
      <c r="E126" s="11">
        <v>1</v>
      </c>
      <c r="F126" s="18">
        <v>1100</v>
      </c>
      <c r="G126" s="11">
        <v>797</v>
      </c>
      <c r="H126" s="11">
        <v>14</v>
      </c>
      <c r="I126" s="11">
        <v>26</v>
      </c>
      <c r="J126" s="11">
        <v>-1</v>
      </c>
      <c r="K126" s="11">
        <v>-1</v>
      </c>
      <c r="L126" s="19">
        <v>2831</v>
      </c>
      <c r="M126" s="19">
        <v>155295</v>
      </c>
      <c r="N126" s="19">
        <v>0</v>
      </c>
      <c r="O126" s="19">
        <v>22750</v>
      </c>
      <c r="P126" s="19">
        <v>178045</v>
      </c>
      <c r="Q126" s="19">
        <v>102440</v>
      </c>
      <c r="R126" s="19">
        <v>160902</v>
      </c>
      <c r="S126" s="20">
        <v>208.96</v>
      </c>
      <c r="T126" s="20">
        <v>231.23</v>
      </c>
      <c r="U126" s="11">
        <v>770</v>
      </c>
      <c r="V126" s="18">
        <v>7942</v>
      </c>
      <c r="W126" s="11">
        <v>412</v>
      </c>
      <c r="X126" s="18">
        <v>2752</v>
      </c>
      <c r="Y126" s="18">
        <v>1664</v>
      </c>
      <c r="Z126" s="11">
        <v>250</v>
      </c>
    </row>
    <row r="127" spans="1:26" ht="12.75" customHeight="1">
      <c r="A127" s="11" t="s">
        <v>377</v>
      </c>
      <c r="B127" s="11" t="s">
        <v>70</v>
      </c>
      <c r="C127" s="11" t="s">
        <v>70</v>
      </c>
      <c r="D127" s="11" t="s">
        <v>70</v>
      </c>
      <c r="E127" s="11" t="s">
        <v>70</v>
      </c>
      <c r="F127" s="11" t="s">
        <v>70</v>
      </c>
      <c r="G127" s="11" t="s">
        <v>70</v>
      </c>
      <c r="H127" s="11" t="s">
        <v>70</v>
      </c>
      <c r="I127" s="11" t="s">
        <v>70</v>
      </c>
      <c r="J127" s="11" t="s">
        <v>70</v>
      </c>
      <c r="K127" s="11" t="s">
        <v>70</v>
      </c>
      <c r="L127" s="11" t="s">
        <v>70</v>
      </c>
      <c r="M127" s="11" t="s">
        <v>70</v>
      </c>
      <c r="N127" s="11" t="s">
        <v>70</v>
      </c>
      <c r="O127" s="11" t="s">
        <v>70</v>
      </c>
      <c r="P127" s="11" t="s">
        <v>70</v>
      </c>
      <c r="Q127" s="11" t="s">
        <v>70</v>
      </c>
      <c r="R127" s="11" t="s">
        <v>70</v>
      </c>
      <c r="S127" s="11" t="s">
        <v>70</v>
      </c>
      <c r="T127" s="11" t="s">
        <v>70</v>
      </c>
      <c r="U127" s="11" t="s">
        <v>70</v>
      </c>
      <c r="V127" s="11" t="s">
        <v>70</v>
      </c>
      <c r="W127" s="11" t="s">
        <v>70</v>
      </c>
      <c r="X127" s="11" t="s">
        <v>70</v>
      </c>
      <c r="Y127" s="11" t="s">
        <v>70</v>
      </c>
      <c r="Z127" s="11" t="s">
        <v>70</v>
      </c>
    </row>
    <row r="128" spans="1:26" ht="12.75" customHeight="1">
      <c r="A128" s="11" t="s">
        <v>378</v>
      </c>
      <c r="B128" s="11" t="s">
        <v>379</v>
      </c>
      <c r="C128" s="11">
        <v>268</v>
      </c>
      <c r="D128" s="11">
        <v>226</v>
      </c>
      <c r="E128" s="11">
        <v>29</v>
      </c>
      <c r="F128" s="18">
        <v>22094</v>
      </c>
      <c r="G128" s="18">
        <v>20108</v>
      </c>
      <c r="H128" s="18">
        <v>1226</v>
      </c>
      <c r="I128" s="18">
        <v>1333</v>
      </c>
      <c r="J128" s="11">
        <v>518</v>
      </c>
      <c r="K128" s="11">
        <v>597</v>
      </c>
      <c r="L128" s="19">
        <v>19935</v>
      </c>
      <c r="M128" s="19">
        <v>1267215</v>
      </c>
      <c r="N128" s="19">
        <v>0</v>
      </c>
      <c r="O128" s="19">
        <v>66002</v>
      </c>
      <c r="P128" s="19">
        <v>1333217</v>
      </c>
      <c r="Q128" s="19">
        <v>962570</v>
      </c>
      <c r="R128" s="19">
        <v>1282103</v>
      </c>
      <c r="S128" s="20">
        <v>51.51</v>
      </c>
      <c r="T128" s="20">
        <v>53.56</v>
      </c>
      <c r="U128" s="18">
        <v>24891</v>
      </c>
      <c r="V128" s="18">
        <v>173113</v>
      </c>
      <c r="W128" s="18">
        <v>16902</v>
      </c>
      <c r="X128" s="18">
        <v>19800</v>
      </c>
      <c r="Y128" s="18">
        <v>2798</v>
      </c>
      <c r="Z128" s="18">
        <v>17578</v>
      </c>
    </row>
    <row r="129" spans="1:26" ht="12.75" customHeight="1">
      <c r="A129" s="11" t="s">
        <v>380</v>
      </c>
      <c r="B129" s="11" t="s">
        <v>381</v>
      </c>
      <c r="C129" s="11">
        <v>386</v>
      </c>
      <c r="D129" s="11">
        <v>290</v>
      </c>
      <c r="E129" s="11">
        <v>54</v>
      </c>
      <c r="F129" s="18">
        <v>7775</v>
      </c>
      <c r="G129" s="18">
        <v>7373</v>
      </c>
      <c r="H129" s="11">
        <v>99</v>
      </c>
      <c r="I129" s="11">
        <v>426</v>
      </c>
      <c r="J129" s="11">
        <v>41</v>
      </c>
      <c r="K129" s="11">
        <v>139</v>
      </c>
      <c r="L129" s="19">
        <v>12500</v>
      </c>
      <c r="M129" s="19">
        <v>1308520</v>
      </c>
      <c r="N129" s="19">
        <v>0</v>
      </c>
      <c r="O129" s="19">
        <v>82062</v>
      </c>
      <c r="P129" s="19">
        <v>1390582</v>
      </c>
      <c r="Q129" s="19">
        <v>1075306</v>
      </c>
      <c r="R129" s="19">
        <v>1364602</v>
      </c>
      <c r="S129" s="20">
        <v>100.21</v>
      </c>
      <c r="T129" s="20">
        <v>102.11</v>
      </c>
      <c r="U129" s="18">
        <v>13618</v>
      </c>
      <c r="V129" s="18">
        <v>193167</v>
      </c>
      <c r="W129" s="18">
        <v>7806</v>
      </c>
      <c r="X129" s="18">
        <v>8000</v>
      </c>
      <c r="Y129" s="18">
        <v>2782</v>
      </c>
      <c r="Z129" s="18">
        <v>5999</v>
      </c>
    </row>
    <row r="130" spans="1:26" ht="12.75" customHeight="1">
      <c r="A130" s="11" t="s">
        <v>382</v>
      </c>
      <c r="B130" s="11" t="s">
        <v>383</v>
      </c>
      <c r="C130" s="11">
        <v>337</v>
      </c>
      <c r="D130" s="11">
        <v>178</v>
      </c>
      <c r="E130" s="11">
        <v>0</v>
      </c>
      <c r="F130" s="18">
        <v>3226</v>
      </c>
      <c r="G130" s="18">
        <v>1932</v>
      </c>
      <c r="H130" s="11">
        <v>0</v>
      </c>
      <c r="I130" s="11">
        <v>61</v>
      </c>
      <c r="J130" s="11">
        <v>17</v>
      </c>
      <c r="K130" s="11">
        <v>15</v>
      </c>
      <c r="L130" s="19">
        <v>810</v>
      </c>
      <c r="M130" s="19">
        <v>231127</v>
      </c>
      <c r="N130" s="19">
        <v>0</v>
      </c>
      <c r="O130" s="19">
        <v>5516</v>
      </c>
      <c r="P130" s="19">
        <v>236643</v>
      </c>
      <c r="Q130" s="19">
        <v>181915</v>
      </c>
      <c r="R130" s="19">
        <v>237155</v>
      </c>
      <c r="S130" s="20">
        <v>54.71</v>
      </c>
      <c r="T130" s="20">
        <v>54.59</v>
      </c>
      <c r="U130" s="18">
        <v>4335</v>
      </c>
      <c r="V130" s="18">
        <v>20974</v>
      </c>
      <c r="W130" s="18">
        <v>2081</v>
      </c>
      <c r="X130" s="18">
        <v>3892</v>
      </c>
      <c r="Y130" s="18">
        <v>2106</v>
      </c>
      <c r="Z130" s="11">
        <v>104</v>
      </c>
    </row>
    <row r="131" spans="1:26" ht="12.75" customHeight="1">
      <c r="A131" s="11" t="s">
        <v>384</v>
      </c>
      <c r="B131" s="11" t="s">
        <v>385</v>
      </c>
      <c r="C131" s="11">
        <v>179</v>
      </c>
      <c r="D131" s="11">
        <v>85</v>
      </c>
      <c r="E131" s="11">
        <v>4</v>
      </c>
      <c r="F131" s="18">
        <v>1000</v>
      </c>
      <c r="G131" s="11">
        <v>264</v>
      </c>
      <c r="H131" s="11">
        <v>15</v>
      </c>
      <c r="I131" s="11">
        <v>21</v>
      </c>
      <c r="J131" s="11">
        <v>2</v>
      </c>
      <c r="K131" s="11">
        <v>0</v>
      </c>
      <c r="L131" s="19">
        <v>500</v>
      </c>
      <c r="M131" s="19">
        <v>44455</v>
      </c>
      <c r="N131" s="19">
        <v>0</v>
      </c>
      <c r="O131" s="19">
        <v>1000</v>
      </c>
      <c r="P131" s="19">
        <v>45455</v>
      </c>
      <c r="Q131" s="19">
        <v>20532</v>
      </c>
      <c r="R131" s="19">
        <v>30732</v>
      </c>
      <c r="S131" s="20">
        <v>23.19</v>
      </c>
      <c r="T131" s="20">
        <v>34.31</v>
      </c>
      <c r="U131" s="18">
        <v>1325</v>
      </c>
      <c r="V131" s="18">
        <v>2842</v>
      </c>
      <c r="W131" s="11">
        <v>476</v>
      </c>
      <c r="X131" s="18">
        <v>2200</v>
      </c>
      <c r="Y131" s="18">
        <v>1768</v>
      </c>
      <c r="Z131" s="11">
        <v>-1</v>
      </c>
    </row>
    <row r="132" spans="1:26" ht="12.75" customHeight="1">
      <c r="A132" s="11" t="s">
        <v>386</v>
      </c>
      <c r="B132" s="11" t="s">
        <v>387</v>
      </c>
      <c r="C132" s="11">
        <v>276</v>
      </c>
      <c r="D132" s="11">
        <v>156</v>
      </c>
      <c r="E132" s="11">
        <v>10</v>
      </c>
      <c r="F132" s="18">
        <v>8280</v>
      </c>
      <c r="G132" s="18">
        <v>1500</v>
      </c>
      <c r="H132" s="11">
        <v>250</v>
      </c>
      <c r="I132" s="11">
        <v>45</v>
      </c>
      <c r="J132" s="11">
        <v>10</v>
      </c>
      <c r="K132" s="11">
        <v>75</v>
      </c>
      <c r="L132" s="19">
        <v>1000</v>
      </c>
      <c r="M132" s="19">
        <v>111753</v>
      </c>
      <c r="N132" s="19">
        <v>250</v>
      </c>
      <c r="O132" s="19">
        <v>1000</v>
      </c>
      <c r="P132" s="19">
        <v>113003</v>
      </c>
      <c r="Q132" s="19">
        <v>77868</v>
      </c>
      <c r="R132" s="19">
        <v>111753</v>
      </c>
      <c r="S132" s="20">
        <v>65.540000000000006</v>
      </c>
      <c r="T132" s="20">
        <v>66.28</v>
      </c>
      <c r="U132" s="18">
        <v>1705</v>
      </c>
      <c r="V132" s="18">
        <v>53000</v>
      </c>
      <c r="W132" s="18">
        <v>2447</v>
      </c>
      <c r="X132" s="18">
        <v>3900</v>
      </c>
      <c r="Y132" s="18">
        <v>2808</v>
      </c>
      <c r="Z132" s="18">
        <v>5400</v>
      </c>
    </row>
    <row r="133" spans="1:26" ht="12.75" customHeight="1">
      <c r="A133" s="11" t="s">
        <v>388</v>
      </c>
      <c r="B133" s="11" t="s">
        <v>389</v>
      </c>
      <c r="C133" s="11">
        <v>5</v>
      </c>
      <c r="D133" s="11">
        <v>4</v>
      </c>
      <c r="E133" s="11">
        <v>0</v>
      </c>
      <c r="F133" s="11">
        <v>117</v>
      </c>
      <c r="G133" s="11">
        <v>77</v>
      </c>
      <c r="H133" s="11">
        <v>0</v>
      </c>
      <c r="I133" s="11">
        <v>25</v>
      </c>
      <c r="J133" s="11">
        <v>-1</v>
      </c>
      <c r="K133" s="11">
        <v>-1</v>
      </c>
      <c r="L133" s="19">
        <v>142</v>
      </c>
      <c r="M133" s="19">
        <v>73619</v>
      </c>
      <c r="N133" s="19">
        <v>0</v>
      </c>
      <c r="O133" s="19">
        <v>4937</v>
      </c>
      <c r="P133" s="19">
        <v>78556</v>
      </c>
      <c r="Q133" s="19">
        <v>63008</v>
      </c>
      <c r="R133" s="19">
        <v>78830</v>
      </c>
      <c r="S133" s="20">
        <v>49.21</v>
      </c>
      <c r="T133" s="20">
        <v>49.04</v>
      </c>
      <c r="U133" s="18">
        <v>1602</v>
      </c>
      <c r="V133" s="18">
        <v>13000</v>
      </c>
      <c r="W133" s="18">
        <v>2516</v>
      </c>
      <c r="X133" s="18">
        <v>3572</v>
      </c>
      <c r="Y133" s="18">
        <v>1144</v>
      </c>
      <c r="Z133" s="11">
        <v>25</v>
      </c>
    </row>
    <row r="134" spans="1:26" ht="12.75" customHeight="1">
      <c r="A134" s="11" t="s">
        <v>390</v>
      </c>
      <c r="B134" s="11" t="s">
        <v>391</v>
      </c>
      <c r="C134" s="11">
        <v>178</v>
      </c>
      <c r="D134" s="11">
        <v>168</v>
      </c>
      <c r="E134" s="11">
        <v>0</v>
      </c>
      <c r="F134" s="18">
        <v>2315</v>
      </c>
      <c r="G134" s="18">
        <v>1940</v>
      </c>
      <c r="H134" s="11">
        <v>0</v>
      </c>
      <c r="I134" s="11">
        <v>131</v>
      </c>
      <c r="J134" s="11">
        <v>-1</v>
      </c>
      <c r="K134" s="11">
        <v>-1</v>
      </c>
      <c r="L134" s="19">
        <v>1265</v>
      </c>
      <c r="M134" s="19">
        <v>283348</v>
      </c>
      <c r="N134" s="19">
        <v>0</v>
      </c>
      <c r="O134" s="19">
        <v>26327</v>
      </c>
      <c r="P134" s="19">
        <v>309675</v>
      </c>
      <c r="Q134" s="19">
        <v>253797</v>
      </c>
      <c r="R134" s="19">
        <v>294835</v>
      </c>
      <c r="S134" s="20">
        <v>49.76</v>
      </c>
      <c r="T134" s="20">
        <v>52.27</v>
      </c>
      <c r="U134" s="18">
        <v>5925</v>
      </c>
      <c r="V134" s="18">
        <v>17610</v>
      </c>
      <c r="W134" s="18">
        <v>2084</v>
      </c>
      <c r="X134" s="18">
        <v>8078</v>
      </c>
      <c r="Y134" s="18">
        <v>1820</v>
      </c>
      <c r="Z134" s="11">
        <v>-1</v>
      </c>
    </row>
    <row r="135" spans="1:26" ht="12.75" customHeight="1">
      <c r="A135" s="11" t="s">
        <v>392</v>
      </c>
      <c r="B135" s="11" t="s">
        <v>393</v>
      </c>
      <c r="C135" s="11">
        <v>174</v>
      </c>
      <c r="D135" s="11">
        <v>82</v>
      </c>
      <c r="E135" s="11">
        <v>0</v>
      </c>
      <c r="F135" s="18">
        <v>2425</v>
      </c>
      <c r="G135" s="18">
        <v>1458</v>
      </c>
      <c r="H135" s="11">
        <v>32</v>
      </c>
      <c r="I135" s="11">
        <v>72</v>
      </c>
      <c r="J135" s="11">
        <v>14</v>
      </c>
      <c r="K135" s="11">
        <v>71</v>
      </c>
      <c r="L135" s="19">
        <v>1815</v>
      </c>
      <c r="M135" s="19">
        <v>56562</v>
      </c>
      <c r="N135" s="19">
        <v>0</v>
      </c>
      <c r="O135" s="19">
        <v>2723</v>
      </c>
      <c r="P135" s="19">
        <v>59285</v>
      </c>
      <c r="Q135" s="19">
        <v>45043</v>
      </c>
      <c r="R135" s="19">
        <v>56562</v>
      </c>
      <c r="S135" s="20">
        <v>31.58</v>
      </c>
      <c r="T135" s="20">
        <v>33.1</v>
      </c>
      <c r="U135" s="18">
        <v>1791</v>
      </c>
      <c r="V135" s="18">
        <v>5950</v>
      </c>
      <c r="W135" s="18">
        <v>1090</v>
      </c>
      <c r="X135" s="18">
        <v>1344</v>
      </c>
      <c r="Y135" s="18">
        <v>1560</v>
      </c>
      <c r="Z135" s="11">
        <v>-1</v>
      </c>
    </row>
    <row r="136" spans="1:26" ht="12.75" customHeight="1">
      <c r="A136" s="11" t="s">
        <v>394</v>
      </c>
      <c r="B136" s="11" t="s">
        <v>395</v>
      </c>
      <c r="C136" s="11">
        <v>134</v>
      </c>
      <c r="D136" s="11">
        <v>55</v>
      </c>
      <c r="E136" s="11">
        <v>5</v>
      </c>
      <c r="F136" s="18">
        <v>1190</v>
      </c>
      <c r="G136" s="11">
        <v>399</v>
      </c>
      <c r="H136" s="11">
        <v>22</v>
      </c>
      <c r="I136" s="11">
        <v>9</v>
      </c>
      <c r="J136" s="11">
        <v>2</v>
      </c>
      <c r="K136" s="11">
        <v>5</v>
      </c>
      <c r="L136" s="19">
        <v>296</v>
      </c>
      <c r="M136" s="19">
        <v>65864</v>
      </c>
      <c r="N136" s="19">
        <v>250</v>
      </c>
      <c r="O136" s="19">
        <v>5311</v>
      </c>
      <c r="P136" s="19">
        <v>71425</v>
      </c>
      <c r="Q136" s="19">
        <v>49857</v>
      </c>
      <c r="R136" s="19">
        <v>66618</v>
      </c>
      <c r="S136" s="20">
        <v>25.92</v>
      </c>
      <c r="T136" s="20">
        <v>27.79</v>
      </c>
      <c r="U136" s="18">
        <v>2570</v>
      </c>
      <c r="V136" s="18">
        <v>8415</v>
      </c>
      <c r="W136" s="18">
        <v>1106</v>
      </c>
      <c r="X136" s="18">
        <v>3476</v>
      </c>
      <c r="Y136" s="18">
        <v>1716</v>
      </c>
      <c r="Z136" s="11">
        <v>804</v>
      </c>
    </row>
    <row r="137" spans="1:26" ht="12.75" customHeight="1">
      <c r="A137" s="11" t="s">
        <v>396</v>
      </c>
      <c r="B137" s="11" t="s">
        <v>397</v>
      </c>
      <c r="C137" s="18">
        <v>1066</v>
      </c>
      <c r="D137" s="11">
        <v>479</v>
      </c>
      <c r="E137" s="11">
        <v>24</v>
      </c>
      <c r="F137" s="18">
        <v>24738</v>
      </c>
      <c r="G137" s="18">
        <v>8156</v>
      </c>
      <c r="H137" s="11">
        <v>17</v>
      </c>
      <c r="I137" s="11">
        <v>552</v>
      </c>
      <c r="J137" s="11">
        <v>31</v>
      </c>
      <c r="K137" s="11">
        <v>-1</v>
      </c>
      <c r="L137" s="19">
        <v>7042</v>
      </c>
      <c r="M137" s="19">
        <v>2705305</v>
      </c>
      <c r="N137" s="19">
        <v>0</v>
      </c>
      <c r="O137" s="19">
        <v>114039</v>
      </c>
      <c r="P137" s="19">
        <v>2819344</v>
      </c>
      <c r="Q137" s="19">
        <v>2475928</v>
      </c>
      <c r="R137" s="19">
        <v>2819344</v>
      </c>
      <c r="S137" s="20">
        <v>25.77</v>
      </c>
      <c r="T137" s="20">
        <v>25.77</v>
      </c>
      <c r="U137" s="18">
        <v>109419</v>
      </c>
      <c r="V137" s="18">
        <v>336780</v>
      </c>
      <c r="W137" s="18">
        <v>62021</v>
      </c>
      <c r="X137" s="18">
        <v>41300</v>
      </c>
      <c r="Y137" s="18">
        <v>2857</v>
      </c>
      <c r="Z137" s="18">
        <v>64367</v>
      </c>
    </row>
    <row r="138" spans="1:26" ht="12.75" customHeight="1">
      <c r="A138" s="11" t="s">
        <v>398</v>
      </c>
      <c r="B138" s="11" t="s">
        <v>399</v>
      </c>
      <c r="C138" s="11">
        <v>-1</v>
      </c>
      <c r="D138" s="11">
        <v>-1</v>
      </c>
      <c r="E138" s="11">
        <v>-1</v>
      </c>
      <c r="F138" s="11">
        <v>-1</v>
      </c>
      <c r="G138" s="11">
        <v>-1</v>
      </c>
      <c r="H138" s="11">
        <v>-1</v>
      </c>
      <c r="I138" s="11" t="s">
        <v>70</v>
      </c>
      <c r="J138" s="11" t="s">
        <v>70</v>
      </c>
      <c r="K138" s="11" t="s">
        <v>70</v>
      </c>
      <c r="L138" s="11" t="s">
        <v>70</v>
      </c>
      <c r="M138" s="19">
        <v>-1</v>
      </c>
      <c r="N138" s="19">
        <v>-1</v>
      </c>
      <c r="O138" s="19">
        <v>-1</v>
      </c>
      <c r="P138" s="19">
        <v>-1</v>
      </c>
      <c r="Q138" s="19">
        <v>-1</v>
      </c>
      <c r="R138" s="19">
        <v>-1</v>
      </c>
      <c r="S138" s="20">
        <v>-1</v>
      </c>
      <c r="T138" s="20">
        <v>-1</v>
      </c>
      <c r="U138" s="18">
        <v>1380</v>
      </c>
      <c r="V138" s="11">
        <v>-1</v>
      </c>
      <c r="W138" s="11">
        <v>-1</v>
      </c>
      <c r="X138" s="18">
        <v>1060</v>
      </c>
      <c r="Y138" s="11">
        <v>-1</v>
      </c>
      <c r="Z138" s="11">
        <v>-1</v>
      </c>
    </row>
    <row r="139" spans="1:26" ht="12.75" customHeight="1">
      <c r="A139" s="11" t="s">
        <v>400</v>
      </c>
      <c r="B139" s="11" t="s">
        <v>401</v>
      </c>
      <c r="C139" s="11">
        <v>4</v>
      </c>
      <c r="D139" s="11">
        <v>1</v>
      </c>
      <c r="E139" s="11">
        <v>0</v>
      </c>
      <c r="F139" s="11">
        <v>200</v>
      </c>
      <c r="G139" s="11">
        <v>54</v>
      </c>
      <c r="H139" s="11">
        <v>0</v>
      </c>
      <c r="I139" s="11">
        <v>7</v>
      </c>
      <c r="J139" s="11">
        <v>0</v>
      </c>
      <c r="K139" s="11">
        <v>0</v>
      </c>
      <c r="L139" s="19">
        <v>500</v>
      </c>
      <c r="M139" s="19">
        <v>19730</v>
      </c>
      <c r="N139" s="19">
        <v>0</v>
      </c>
      <c r="O139" s="19">
        <v>300</v>
      </c>
      <c r="P139" s="19">
        <v>20030</v>
      </c>
      <c r="Q139" s="19">
        <v>10926</v>
      </c>
      <c r="R139" s="19">
        <v>19219</v>
      </c>
      <c r="S139" s="20">
        <v>25.83</v>
      </c>
      <c r="T139" s="20">
        <v>26.92</v>
      </c>
      <c r="U139" s="11">
        <v>744</v>
      </c>
      <c r="V139" s="18">
        <v>1808</v>
      </c>
      <c r="W139" s="11">
        <v>270</v>
      </c>
      <c r="X139" s="18">
        <v>1600</v>
      </c>
      <c r="Y139" s="11">
        <v>728</v>
      </c>
      <c r="Z139" s="11">
        <v>55</v>
      </c>
    </row>
    <row r="140" spans="1:26" ht="12.75" customHeight="1">
      <c r="A140" s="11" t="s">
        <v>402</v>
      </c>
      <c r="B140" s="11" t="s">
        <v>403</v>
      </c>
      <c r="C140" s="11">
        <v>332</v>
      </c>
      <c r="D140" s="11">
        <v>141</v>
      </c>
      <c r="E140" s="11">
        <v>0</v>
      </c>
      <c r="F140" s="18">
        <v>4989</v>
      </c>
      <c r="G140" s="18">
        <v>2467</v>
      </c>
      <c r="H140" s="11">
        <v>0</v>
      </c>
      <c r="I140" s="11">
        <v>97</v>
      </c>
      <c r="J140" s="11">
        <v>6</v>
      </c>
      <c r="K140" s="11">
        <v>0</v>
      </c>
      <c r="L140" s="19">
        <v>3384</v>
      </c>
      <c r="M140" s="19">
        <v>247077</v>
      </c>
      <c r="N140" s="19">
        <v>0</v>
      </c>
      <c r="O140" s="19">
        <v>4886</v>
      </c>
      <c r="P140" s="19">
        <v>251963</v>
      </c>
      <c r="Q140" s="19">
        <v>192369</v>
      </c>
      <c r="R140" s="19">
        <v>250787</v>
      </c>
      <c r="S140" s="20">
        <v>53.61</v>
      </c>
      <c r="T140" s="20">
        <v>53.86</v>
      </c>
      <c r="U140" s="18">
        <v>4678</v>
      </c>
      <c r="V140" s="18">
        <v>21728</v>
      </c>
      <c r="W140" s="18">
        <v>2684</v>
      </c>
      <c r="X140" s="18">
        <v>6300</v>
      </c>
      <c r="Y140" s="18">
        <v>1922</v>
      </c>
      <c r="Z140" s="18">
        <v>1910</v>
      </c>
    </row>
    <row r="141" spans="1:26" ht="12.75" customHeight="1">
      <c r="A141" s="11" t="s">
        <v>404</v>
      </c>
      <c r="B141" s="11" t="s">
        <v>405</v>
      </c>
      <c r="C141" s="11">
        <v>92</v>
      </c>
      <c r="D141" s="11">
        <v>80</v>
      </c>
      <c r="E141" s="11">
        <v>0</v>
      </c>
      <c r="F141" s="11">
        <v>979</v>
      </c>
      <c r="G141" s="11">
        <v>800</v>
      </c>
      <c r="H141" s="11">
        <v>0</v>
      </c>
      <c r="I141" s="11">
        <v>113</v>
      </c>
      <c r="J141" s="11">
        <v>0</v>
      </c>
      <c r="K141" s="11">
        <v>0</v>
      </c>
      <c r="L141" s="19">
        <v>1084</v>
      </c>
      <c r="M141" s="19">
        <v>50180</v>
      </c>
      <c r="N141" s="19">
        <v>0</v>
      </c>
      <c r="O141" s="19">
        <v>1231</v>
      </c>
      <c r="P141" s="19">
        <v>51411</v>
      </c>
      <c r="Q141" s="19">
        <v>42806</v>
      </c>
      <c r="R141" s="19">
        <v>50516</v>
      </c>
      <c r="S141" s="20">
        <v>36.32</v>
      </c>
      <c r="T141" s="20">
        <v>36.96</v>
      </c>
      <c r="U141" s="18">
        <v>1391</v>
      </c>
      <c r="V141" s="18">
        <v>5947</v>
      </c>
      <c r="W141" s="11">
        <v>840</v>
      </c>
      <c r="X141" s="11">
        <v>915</v>
      </c>
      <c r="Y141" s="18">
        <v>1426</v>
      </c>
      <c r="Z141" s="11">
        <v>350</v>
      </c>
    </row>
    <row r="142" spans="1:26" ht="12.75" customHeight="1">
      <c r="A142" s="11" t="s">
        <v>406</v>
      </c>
      <c r="B142" s="11" t="s">
        <v>407</v>
      </c>
      <c r="C142" s="11">
        <v>537</v>
      </c>
      <c r="D142" s="11">
        <v>198</v>
      </c>
      <c r="E142" s="11">
        <v>10</v>
      </c>
      <c r="F142" s="18">
        <v>4004</v>
      </c>
      <c r="G142" s="18">
        <v>1253</v>
      </c>
      <c r="H142" s="11">
        <v>40</v>
      </c>
      <c r="I142" s="11">
        <v>120</v>
      </c>
      <c r="J142" s="11">
        <v>19</v>
      </c>
      <c r="K142" s="11">
        <v>62</v>
      </c>
      <c r="L142" s="19">
        <v>7527</v>
      </c>
      <c r="M142" s="19">
        <v>229986</v>
      </c>
      <c r="N142" s="19">
        <v>0</v>
      </c>
      <c r="O142" s="19">
        <v>12044</v>
      </c>
      <c r="P142" s="19">
        <v>242030</v>
      </c>
      <c r="Q142" s="19">
        <v>137192</v>
      </c>
      <c r="R142" s="19">
        <v>207343</v>
      </c>
      <c r="S142" s="20">
        <v>38.26</v>
      </c>
      <c r="T142" s="20">
        <v>44.66</v>
      </c>
      <c r="U142" s="18">
        <v>5420</v>
      </c>
      <c r="V142" s="18">
        <v>17137</v>
      </c>
      <c r="W142" s="18">
        <v>2151</v>
      </c>
      <c r="X142" s="18">
        <v>6800</v>
      </c>
      <c r="Y142" s="18">
        <v>1768</v>
      </c>
      <c r="Z142" s="11">
        <v>-1</v>
      </c>
    </row>
    <row r="143" spans="1:26" ht="12.75" customHeight="1">
      <c r="A143" s="11" t="s">
        <v>408</v>
      </c>
      <c r="B143" s="11" t="s">
        <v>409</v>
      </c>
      <c r="C143" s="11">
        <v>387</v>
      </c>
      <c r="D143" s="11">
        <v>148</v>
      </c>
      <c r="E143" s="11">
        <v>156</v>
      </c>
      <c r="F143" s="18">
        <v>6647</v>
      </c>
      <c r="G143" s="18">
        <v>3953</v>
      </c>
      <c r="H143" s="18">
        <v>1276</v>
      </c>
      <c r="I143" s="11">
        <v>174</v>
      </c>
      <c r="J143" s="11">
        <v>49</v>
      </c>
      <c r="K143" s="11">
        <v>201</v>
      </c>
      <c r="L143" s="19">
        <v>2500</v>
      </c>
      <c r="M143" s="19">
        <v>432271</v>
      </c>
      <c r="N143" s="19">
        <v>0</v>
      </c>
      <c r="O143" s="19">
        <v>52398</v>
      </c>
      <c r="P143" s="19">
        <v>484669</v>
      </c>
      <c r="Q143" s="19">
        <v>419941</v>
      </c>
      <c r="R143" s="19">
        <v>530273</v>
      </c>
      <c r="S143" s="20">
        <v>84.29</v>
      </c>
      <c r="T143" s="20">
        <v>77.040000000000006</v>
      </c>
      <c r="U143" s="18">
        <v>6291</v>
      </c>
      <c r="V143" s="18">
        <v>58240</v>
      </c>
      <c r="W143" s="18">
        <v>5634</v>
      </c>
      <c r="X143" s="18">
        <v>7000</v>
      </c>
      <c r="Y143" s="18">
        <v>2392</v>
      </c>
      <c r="Z143" s="18">
        <v>1737</v>
      </c>
    </row>
    <row r="144" spans="1:26" ht="12.75" customHeight="1">
      <c r="A144" s="11" t="s">
        <v>410</v>
      </c>
      <c r="B144" s="11" t="s">
        <v>411</v>
      </c>
      <c r="C144" s="11">
        <v>100</v>
      </c>
      <c r="D144" s="11">
        <v>61</v>
      </c>
      <c r="E144" s="11">
        <v>0</v>
      </c>
      <c r="F144" s="18">
        <v>1932</v>
      </c>
      <c r="G144" s="18">
        <v>1294</v>
      </c>
      <c r="H144" s="11">
        <v>0</v>
      </c>
      <c r="I144" s="11">
        <v>41</v>
      </c>
      <c r="J144" s="11">
        <v>0</v>
      </c>
      <c r="K144" s="11">
        <v>0</v>
      </c>
      <c r="L144" s="19">
        <v>356</v>
      </c>
      <c r="M144" s="19">
        <v>57692</v>
      </c>
      <c r="N144" s="19">
        <v>0</v>
      </c>
      <c r="O144" s="19">
        <v>1121</v>
      </c>
      <c r="P144" s="19">
        <v>58813</v>
      </c>
      <c r="Q144" s="19">
        <v>39192</v>
      </c>
      <c r="R144" s="19">
        <v>55686</v>
      </c>
      <c r="S144" s="20">
        <v>23.29</v>
      </c>
      <c r="T144" s="20">
        <v>24.6</v>
      </c>
      <c r="U144" s="18">
        <v>2391</v>
      </c>
      <c r="V144" s="18">
        <v>6762</v>
      </c>
      <c r="W144" s="11">
        <v>469</v>
      </c>
      <c r="X144" s="18">
        <v>2432</v>
      </c>
      <c r="Y144" s="18">
        <v>1248</v>
      </c>
      <c r="Z144" s="18">
        <v>1040</v>
      </c>
    </row>
    <row r="145" spans="1:26" ht="12.75" customHeight="1">
      <c r="A145" s="11" t="s">
        <v>412</v>
      </c>
      <c r="B145" s="11" t="s">
        <v>413</v>
      </c>
      <c r="C145" s="11">
        <v>572</v>
      </c>
      <c r="D145" s="11">
        <v>207</v>
      </c>
      <c r="E145" s="11">
        <v>28</v>
      </c>
      <c r="F145" s="18">
        <v>14234</v>
      </c>
      <c r="G145" s="18">
        <v>7908</v>
      </c>
      <c r="H145" s="11">
        <v>328</v>
      </c>
      <c r="I145" s="11">
        <v>547</v>
      </c>
      <c r="J145" s="11">
        <v>122</v>
      </c>
      <c r="K145" s="11">
        <v>144</v>
      </c>
      <c r="L145" s="19">
        <v>4600</v>
      </c>
      <c r="M145" s="19">
        <v>1029243</v>
      </c>
      <c r="N145" s="19">
        <v>0</v>
      </c>
      <c r="O145" s="19">
        <v>10000</v>
      </c>
      <c r="P145" s="19">
        <v>1039243</v>
      </c>
      <c r="Q145" s="19">
        <v>788465</v>
      </c>
      <c r="R145" s="19">
        <v>1032743</v>
      </c>
      <c r="S145" s="20">
        <v>40.619999999999997</v>
      </c>
      <c r="T145" s="20">
        <v>40.869999999999997</v>
      </c>
      <c r="U145" s="18">
        <v>25427</v>
      </c>
      <c r="V145" s="18">
        <v>101864</v>
      </c>
      <c r="W145" s="18">
        <v>12371</v>
      </c>
      <c r="X145" s="18">
        <v>12600</v>
      </c>
      <c r="Y145" s="18">
        <v>3020</v>
      </c>
      <c r="Z145" s="18">
        <v>7913</v>
      </c>
    </row>
    <row r="146" spans="1:26" ht="12.75" customHeight="1">
      <c r="A146" s="11" t="s">
        <v>414</v>
      </c>
      <c r="B146" s="11" t="s">
        <v>415</v>
      </c>
      <c r="C146" s="11">
        <v>1</v>
      </c>
      <c r="D146" s="11">
        <v>1</v>
      </c>
      <c r="E146" s="11">
        <v>0</v>
      </c>
      <c r="F146" s="11">
        <v>15</v>
      </c>
      <c r="G146" s="11">
        <v>15</v>
      </c>
      <c r="H146" s="11">
        <v>0</v>
      </c>
      <c r="I146" s="11">
        <v>15</v>
      </c>
      <c r="J146" s="11">
        <v>-1</v>
      </c>
      <c r="K146" s="11">
        <v>-1</v>
      </c>
      <c r="L146" s="19">
        <v>135</v>
      </c>
      <c r="M146" s="19">
        <v>18266</v>
      </c>
      <c r="N146" s="19">
        <v>0</v>
      </c>
      <c r="O146" s="19">
        <v>0</v>
      </c>
      <c r="P146" s="19">
        <v>18266</v>
      </c>
      <c r="Q146" s="19">
        <v>11961</v>
      </c>
      <c r="R146" s="19">
        <v>16623</v>
      </c>
      <c r="S146" s="20">
        <v>12.42</v>
      </c>
      <c r="T146" s="20">
        <v>13.65</v>
      </c>
      <c r="U146" s="18">
        <v>1338</v>
      </c>
      <c r="V146" s="11">
        <v>755</v>
      </c>
      <c r="W146" s="11">
        <v>384</v>
      </c>
      <c r="X146" s="11">
        <v>432</v>
      </c>
      <c r="Y146" s="11">
        <v>832</v>
      </c>
      <c r="Z146" s="11">
        <v>30</v>
      </c>
    </row>
    <row r="147" spans="1:26" ht="12.75" customHeight="1">
      <c r="A147" s="11" t="s">
        <v>416</v>
      </c>
      <c r="B147" s="11" t="s">
        <v>417</v>
      </c>
      <c r="C147" s="11">
        <v>68</v>
      </c>
      <c r="D147" s="11">
        <v>62</v>
      </c>
      <c r="E147" s="11">
        <v>4</v>
      </c>
      <c r="F147" s="11">
        <v>801</v>
      </c>
      <c r="G147" s="11">
        <v>446</v>
      </c>
      <c r="H147" s="11">
        <v>355</v>
      </c>
      <c r="I147" s="11">
        <v>12</v>
      </c>
      <c r="J147" s="11">
        <v>-1</v>
      </c>
      <c r="K147" s="11">
        <v>-1</v>
      </c>
      <c r="L147" s="19">
        <v>700</v>
      </c>
      <c r="M147" s="19">
        <v>56419</v>
      </c>
      <c r="N147" s="19">
        <v>275</v>
      </c>
      <c r="O147" s="19">
        <v>2250</v>
      </c>
      <c r="P147" s="19">
        <v>58944</v>
      </c>
      <c r="Q147" s="19">
        <v>29635</v>
      </c>
      <c r="R147" s="19">
        <v>56419</v>
      </c>
      <c r="S147" s="20">
        <v>12.39</v>
      </c>
      <c r="T147" s="20">
        <v>12.94</v>
      </c>
      <c r="U147" s="18">
        <v>4555</v>
      </c>
      <c r="V147" s="18">
        <v>3797</v>
      </c>
      <c r="W147" s="18">
        <v>1033</v>
      </c>
      <c r="X147" s="11">
        <v>-1</v>
      </c>
      <c r="Y147" s="18">
        <v>1300</v>
      </c>
      <c r="Z147" s="11">
        <v>-1</v>
      </c>
    </row>
    <row r="148" spans="1:26" ht="12.75" customHeight="1">
      <c r="A148" s="11" t="s">
        <v>418</v>
      </c>
      <c r="B148" s="11" t="s">
        <v>419</v>
      </c>
      <c r="C148" s="11">
        <v>55</v>
      </c>
      <c r="D148" s="11">
        <v>37</v>
      </c>
      <c r="E148" s="11">
        <v>0</v>
      </c>
      <c r="F148" s="11">
        <v>486</v>
      </c>
      <c r="G148" s="11">
        <v>285</v>
      </c>
      <c r="H148" s="11">
        <v>0</v>
      </c>
      <c r="I148" s="11">
        <v>25</v>
      </c>
      <c r="J148" s="11">
        <v>-1</v>
      </c>
      <c r="K148" s="11">
        <v>-1</v>
      </c>
      <c r="L148" s="19">
        <v>-1</v>
      </c>
      <c r="M148" s="19">
        <v>19500</v>
      </c>
      <c r="N148" s="19">
        <v>200</v>
      </c>
      <c r="O148" s="19">
        <v>650</v>
      </c>
      <c r="P148" s="19">
        <v>20350</v>
      </c>
      <c r="Q148" s="19">
        <v>11810</v>
      </c>
      <c r="R148" s="19">
        <v>15810</v>
      </c>
      <c r="S148" s="20">
        <v>13.54</v>
      </c>
      <c r="T148" s="20">
        <v>17.420000000000002</v>
      </c>
      <c r="U148" s="18">
        <v>1168</v>
      </c>
      <c r="V148" s="18">
        <v>1049</v>
      </c>
      <c r="W148" s="11">
        <v>750</v>
      </c>
      <c r="X148" s="11">
        <v>864</v>
      </c>
      <c r="Y148" s="11">
        <v>850</v>
      </c>
      <c r="Z148" s="11">
        <v>37</v>
      </c>
    </row>
    <row r="149" spans="1:26" ht="12.75" customHeight="1">
      <c r="A149" s="11" t="s">
        <v>420</v>
      </c>
      <c r="B149" s="11" t="s">
        <v>421</v>
      </c>
      <c r="C149" s="11">
        <v>259</v>
      </c>
      <c r="D149" s="11">
        <v>131</v>
      </c>
      <c r="E149" s="11">
        <v>0</v>
      </c>
      <c r="F149" s="18">
        <v>5355</v>
      </c>
      <c r="G149" s="18">
        <v>2497</v>
      </c>
      <c r="H149" s="11">
        <v>0</v>
      </c>
      <c r="I149" s="11">
        <v>198</v>
      </c>
      <c r="J149" s="11">
        <v>-1</v>
      </c>
      <c r="K149" s="11">
        <v>7</v>
      </c>
      <c r="L149" s="19">
        <v>2191</v>
      </c>
      <c r="M149" s="19">
        <v>178587</v>
      </c>
      <c r="N149" s="19">
        <v>0</v>
      </c>
      <c r="O149" s="19">
        <v>2369</v>
      </c>
      <c r="P149" s="19">
        <v>180956</v>
      </c>
      <c r="Q149" s="19">
        <v>126506</v>
      </c>
      <c r="R149" s="19">
        <v>173893</v>
      </c>
      <c r="S149" s="20">
        <v>56.57</v>
      </c>
      <c r="T149" s="20">
        <v>58.87</v>
      </c>
      <c r="U149" s="18">
        <v>3074</v>
      </c>
      <c r="V149" s="18">
        <v>32262</v>
      </c>
      <c r="W149" s="18">
        <v>4133</v>
      </c>
      <c r="X149" s="18">
        <v>4000</v>
      </c>
      <c r="Y149" s="18">
        <v>2184</v>
      </c>
      <c r="Z149" s="18">
        <v>3566</v>
      </c>
    </row>
    <row r="150" spans="1:26" ht="12.75" customHeight="1">
      <c r="A150" s="11" t="s">
        <v>422</v>
      </c>
      <c r="B150" s="11" t="s">
        <v>423</v>
      </c>
      <c r="C150" s="11">
        <v>22</v>
      </c>
      <c r="D150" s="11">
        <v>16</v>
      </c>
      <c r="E150" s="11">
        <v>2</v>
      </c>
      <c r="F150" s="11">
        <v>188</v>
      </c>
      <c r="G150" s="11">
        <v>80</v>
      </c>
      <c r="H150" s="11">
        <v>8</v>
      </c>
      <c r="I150" s="11">
        <v>10</v>
      </c>
      <c r="J150" s="11">
        <v>-1</v>
      </c>
      <c r="K150" s="11">
        <v>-1</v>
      </c>
      <c r="L150" s="19">
        <v>750</v>
      </c>
      <c r="M150" s="19">
        <v>43974</v>
      </c>
      <c r="N150" s="19">
        <v>0</v>
      </c>
      <c r="O150" s="19">
        <v>0</v>
      </c>
      <c r="P150" s="19">
        <v>43974</v>
      </c>
      <c r="Q150" s="19">
        <v>27046</v>
      </c>
      <c r="R150" s="19">
        <v>45173</v>
      </c>
      <c r="S150" s="20">
        <v>57.47</v>
      </c>
      <c r="T150" s="20">
        <v>55.95</v>
      </c>
      <c r="U150" s="11">
        <v>786</v>
      </c>
      <c r="V150" s="18">
        <v>1649</v>
      </c>
      <c r="W150" s="11">
        <v>261</v>
      </c>
      <c r="X150" s="18">
        <v>2400</v>
      </c>
      <c r="Y150" s="11">
        <v>858</v>
      </c>
      <c r="Z150" s="11">
        <v>175</v>
      </c>
    </row>
    <row r="151" spans="1:26" ht="12.75" customHeight="1">
      <c r="A151" s="11" t="s">
        <v>424</v>
      </c>
      <c r="B151" s="11" t="s">
        <v>425</v>
      </c>
      <c r="C151" s="11">
        <v>102</v>
      </c>
      <c r="D151" s="11">
        <v>35</v>
      </c>
      <c r="E151" s="11">
        <v>5</v>
      </c>
      <c r="F151" s="18">
        <v>1036</v>
      </c>
      <c r="G151" s="11">
        <v>804</v>
      </c>
      <c r="H151" s="11">
        <v>25</v>
      </c>
      <c r="I151" s="11">
        <v>21</v>
      </c>
      <c r="J151" s="11">
        <v>-1</v>
      </c>
      <c r="K151" s="11">
        <v>-1</v>
      </c>
      <c r="L151" s="19">
        <v>600</v>
      </c>
      <c r="M151" s="19">
        <v>65969</v>
      </c>
      <c r="N151" s="19">
        <v>0</v>
      </c>
      <c r="O151" s="19">
        <v>250</v>
      </c>
      <c r="P151" s="19">
        <v>66219</v>
      </c>
      <c r="Q151" s="19">
        <v>47076</v>
      </c>
      <c r="R151" s="19">
        <v>63487</v>
      </c>
      <c r="S151" s="20">
        <v>46.24</v>
      </c>
      <c r="T151" s="20">
        <v>48.23</v>
      </c>
      <c r="U151" s="18">
        <v>1373</v>
      </c>
      <c r="V151" s="18">
        <v>1560</v>
      </c>
      <c r="W151" s="11">
        <v>223</v>
      </c>
      <c r="X151" s="11">
        <v>981</v>
      </c>
      <c r="Y151" s="18">
        <v>1969</v>
      </c>
      <c r="Z151" s="11">
        <v>775</v>
      </c>
    </row>
    <row r="152" spans="1:26" ht="12.75" customHeight="1">
      <c r="A152" s="11" t="s">
        <v>426</v>
      </c>
      <c r="B152" s="11" t="s">
        <v>427</v>
      </c>
      <c r="C152" s="11">
        <v>222</v>
      </c>
      <c r="D152" s="11">
        <v>102</v>
      </c>
      <c r="E152" s="11">
        <v>0</v>
      </c>
      <c r="F152" s="18">
        <v>2748</v>
      </c>
      <c r="G152" s="18">
        <v>1667</v>
      </c>
      <c r="H152" s="11">
        <v>0</v>
      </c>
      <c r="I152" s="11">
        <v>150</v>
      </c>
      <c r="J152" s="11">
        <v>-1</v>
      </c>
      <c r="K152" s="11">
        <v>-1</v>
      </c>
      <c r="L152" s="19">
        <v>7689</v>
      </c>
      <c r="M152" s="19">
        <v>496358</v>
      </c>
      <c r="N152" s="19">
        <v>0</v>
      </c>
      <c r="O152" s="19">
        <v>33179</v>
      </c>
      <c r="P152" s="19">
        <v>529537</v>
      </c>
      <c r="Q152" s="19">
        <v>426358</v>
      </c>
      <c r="R152" s="19">
        <v>531460</v>
      </c>
      <c r="S152" s="20">
        <v>130.32</v>
      </c>
      <c r="T152" s="20">
        <v>129.85</v>
      </c>
      <c r="U152" s="18">
        <v>4078</v>
      </c>
      <c r="V152" s="18">
        <v>66678</v>
      </c>
      <c r="W152" s="18">
        <v>6846</v>
      </c>
      <c r="X152" s="18">
        <v>10440</v>
      </c>
      <c r="Y152" s="18">
        <v>2652</v>
      </c>
      <c r="Z152" s="11">
        <v>300</v>
      </c>
    </row>
    <row r="153" spans="1:26" ht="12.75" customHeight="1">
      <c r="A153" s="11" t="s">
        <v>428</v>
      </c>
      <c r="B153" s="11" t="s">
        <v>429</v>
      </c>
      <c r="C153" s="11">
        <v>50</v>
      </c>
      <c r="D153" s="11">
        <v>29</v>
      </c>
      <c r="E153" s="11">
        <v>0</v>
      </c>
      <c r="F153" s="11">
        <v>953</v>
      </c>
      <c r="G153" s="11">
        <v>713</v>
      </c>
      <c r="H153" s="11">
        <v>0</v>
      </c>
      <c r="I153" s="11">
        <v>48</v>
      </c>
      <c r="J153" s="11">
        <v>-1</v>
      </c>
      <c r="K153" s="11">
        <v>-1</v>
      </c>
      <c r="L153" s="19">
        <v>800</v>
      </c>
      <c r="M153" s="19">
        <v>77985</v>
      </c>
      <c r="N153" s="19">
        <v>440</v>
      </c>
      <c r="O153" s="19">
        <v>5136</v>
      </c>
      <c r="P153" s="19">
        <v>83561</v>
      </c>
      <c r="Q153" s="19">
        <v>51243</v>
      </c>
      <c r="R153" s="19">
        <v>75722</v>
      </c>
      <c r="S153" s="20">
        <v>10.32</v>
      </c>
      <c r="T153" s="20">
        <v>11.39</v>
      </c>
      <c r="U153" s="18">
        <v>7339</v>
      </c>
      <c r="V153" s="18">
        <v>9558</v>
      </c>
      <c r="W153" s="18">
        <v>3048</v>
      </c>
      <c r="X153" s="18">
        <v>5341</v>
      </c>
      <c r="Y153" s="18">
        <v>1560</v>
      </c>
      <c r="Z153" s="11">
        <v>-1</v>
      </c>
    </row>
    <row r="154" spans="1:26" ht="12.75" customHeight="1">
      <c r="A154" s="11" t="s">
        <v>430</v>
      </c>
      <c r="B154" s="11" t="s">
        <v>431</v>
      </c>
      <c r="C154" s="18">
        <v>1234</v>
      </c>
      <c r="D154" s="11">
        <v>814</v>
      </c>
      <c r="E154" s="11">
        <v>104</v>
      </c>
      <c r="F154" s="18">
        <v>32813</v>
      </c>
      <c r="G154" s="18">
        <v>22254</v>
      </c>
      <c r="H154" s="18">
        <v>2320</v>
      </c>
      <c r="I154" s="11">
        <v>350</v>
      </c>
      <c r="J154" s="11">
        <v>293</v>
      </c>
      <c r="K154" s="11">
        <v>511</v>
      </c>
      <c r="L154" s="19">
        <v>13400</v>
      </c>
      <c r="M154" s="19">
        <v>3159598</v>
      </c>
      <c r="N154" s="19">
        <v>0</v>
      </c>
      <c r="O154" s="19">
        <v>168863</v>
      </c>
      <c r="P154" s="19">
        <v>3328461</v>
      </c>
      <c r="Q154" s="19">
        <v>2605121</v>
      </c>
      <c r="R154" s="19">
        <v>3202426</v>
      </c>
      <c r="S154" s="20">
        <v>36.58</v>
      </c>
      <c r="T154" s="20">
        <v>38.020000000000003</v>
      </c>
      <c r="U154" s="18">
        <v>87551</v>
      </c>
      <c r="V154" s="18">
        <v>305779</v>
      </c>
      <c r="W154" s="18">
        <v>73711</v>
      </c>
      <c r="X154" s="18">
        <v>55000</v>
      </c>
      <c r="Y154" s="18">
        <v>3416</v>
      </c>
      <c r="Z154" s="18">
        <v>25549</v>
      </c>
    </row>
    <row r="155" spans="1:26" ht="12.75" customHeight="1">
      <c r="A155" s="11" t="s">
        <v>432</v>
      </c>
      <c r="B155" s="11" t="s">
        <v>433</v>
      </c>
      <c r="C155" s="11">
        <v>296</v>
      </c>
      <c r="D155" s="11">
        <v>201</v>
      </c>
      <c r="E155" s="11">
        <v>69</v>
      </c>
      <c r="F155" s="18">
        <v>4617</v>
      </c>
      <c r="G155" s="18">
        <v>4120</v>
      </c>
      <c r="H155" s="11">
        <v>497</v>
      </c>
      <c r="I155" s="11">
        <v>355</v>
      </c>
      <c r="J155" s="11">
        <v>334</v>
      </c>
      <c r="K155" s="11">
        <v>156</v>
      </c>
      <c r="L155" s="19">
        <v>-1</v>
      </c>
      <c r="M155" s="19">
        <v>1035951</v>
      </c>
      <c r="N155" s="19">
        <v>0</v>
      </c>
      <c r="O155" s="19">
        <v>23963</v>
      </c>
      <c r="P155" s="19">
        <v>1059914</v>
      </c>
      <c r="Q155" s="19">
        <v>836541</v>
      </c>
      <c r="R155" s="19">
        <v>1035953</v>
      </c>
      <c r="S155" s="20">
        <v>72.44</v>
      </c>
      <c r="T155" s="20">
        <v>74.11</v>
      </c>
      <c r="U155" s="18">
        <v>14301</v>
      </c>
      <c r="V155" s="18">
        <v>79131</v>
      </c>
      <c r="W155" s="18">
        <v>8533</v>
      </c>
      <c r="X155" s="18">
        <v>12000</v>
      </c>
      <c r="Y155" s="18">
        <v>3276</v>
      </c>
      <c r="Z155" s="18">
        <v>10088</v>
      </c>
    </row>
    <row r="156" spans="1:26" ht="12.75" customHeight="1">
      <c r="A156" s="11" t="s">
        <v>434</v>
      </c>
      <c r="B156" s="11" t="s">
        <v>435</v>
      </c>
      <c r="C156" s="11">
        <v>31</v>
      </c>
      <c r="D156" s="11">
        <v>17</v>
      </c>
      <c r="E156" s="11">
        <v>0</v>
      </c>
      <c r="F156" s="18">
        <v>2929</v>
      </c>
      <c r="G156" s="18">
        <v>1112</v>
      </c>
      <c r="H156" s="11">
        <v>0</v>
      </c>
      <c r="I156" s="11">
        <v>65</v>
      </c>
      <c r="J156" s="11">
        <v>0</v>
      </c>
      <c r="K156" s="11">
        <v>0</v>
      </c>
      <c r="L156" s="19">
        <v>410</v>
      </c>
      <c r="M156" s="19">
        <v>98250</v>
      </c>
      <c r="N156" s="19">
        <v>0</v>
      </c>
      <c r="O156" s="19">
        <v>12158</v>
      </c>
      <c r="P156" s="19">
        <v>110408</v>
      </c>
      <c r="Q156" s="19">
        <v>81835</v>
      </c>
      <c r="R156" s="19">
        <v>99648</v>
      </c>
      <c r="S156" s="20">
        <v>103.16</v>
      </c>
      <c r="T156" s="20">
        <v>114.29</v>
      </c>
      <c r="U156" s="11">
        <v>966</v>
      </c>
      <c r="V156" s="18">
        <v>6500</v>
      </c>
      <c r="W156" s="11">
        <v>792</v>
      </c>
      <c r="X156" s="18">
        <v>2400</v>
      </c>
      <c r="Y156" s="18">
        <v>1248</v>
      </c>
      <c r="Z156" s="18">
        <v>3880</v>
      </c>
    </row>
    <row r="157" spans="1:26" ht="12.75" customHeight="1">
      <c r="A157" s="11" t="s">
        <v>436</v>
      </c>
      <c r="B157" s="11" t="s">
        <v>437</v>
      </c>
      <c r="C157" s="11">
        <v>234</v>
      </c>
      <c r="D157" s="11">
        <v>155</v>
      </c>
      <c r="E157" s="11">
        <v>0</v>
      </c>
      <c r="F157" s="18">
        <v>3126</v>
      </c>
      <c r="G157" s="18">
        <v>2575</v>
      </c>
      <c r="H157" s="11">
        <v>0</v>
      </c>
      <c r="I157" s="11">
        <v>170</v>
      </c>
      <c r="J157" s="11">
        <v>0</v>
      </c>
      <c r="K157" s="11">
        <v>0</v>
      </c>
      <c r="L157" s="19">
        <v>2500</v>
      </c>
      <c r="M157" s="19">
        <v>121758</v>
      </c>
      <c r="N157" s="19">
        <v>0</v>
      </c>
      <c r="O157" s="19">
        <v>0</v>
      </c>
      <c r="P157" s="19">
        <v>121758</v>
      </c>
      <c r="Q157" s="19">
        <v>84037</v>
      </c>
      <c r="R157" s="19">
        <v>105971</v>
      </c>
      <c r="S157" s="20">
        <v>40.700000000000003</v>
      </c>
      <c r="T157" s="20">
        <v>46.76</v>
      </c>
      <c r="U157" s="18">
        <v>2604</v>
      </c>
      <c r="V157" s="18">
        <v>20769</v>
      </c>
      <c r="W157" s="18">
        <v>1087</v>
      </c>
      <c r="X157" s="18">
        <v>3140</v>
      </c>
      <c r="Y157" s="18">
        <v>1768</v>
      </c>
      <c r="Z157" s="11">
        <v>420</v>
      </c>
    </row>
    <row r="158" spans="1:26" ht="12.75" customHeight="1">
      <c r="A158" s="11" t="s">
        <v>438</v>
      </c>
      <c r="B158" s="11" t="s">
        <v>439</v>
      </c>
      <c r="C158" s="11">
        <v>76</v>
      </c>
      <c r="D158" s="11">
        <v>64</v>
      </c>
      <c r="E158" s="11">
        <v>0</v>
      </c>
      <c r="F158" s="11">
        <v>880</v>
      </c>
      <c r="G158" s="11">
        <v>640</v>
      </c>
      <c r="H158" s="11">
        <v>0</v>
      </c>
      <c r="I158" s="11">
        <v>50</v>
      </c>
      <c r="J158" s="11">
        <v>0</v>
      </c>
      <c r="K158" s="11">
        <v>0</v>
      </c>
      <c r="L158" s="19">
        <v>0</v>
      </c>
      <c r="M158" s="19">
        <v>35000</v>
      </c>
      <c r="N158" s="19">
        <v>0</v>
      </c>
      <c r="O158" s="19">
        <v>17415</v>
      </c>
      <c r="P158" s="19">
        <v>52415</v>
      </c>
      <c r="Q158" s="19">
        <v>22908</v>
      </c>
      <c r="R158" s="19">
        <v>31927</v>
      </c>
      <c r="S158" s="20">
        <v>6.19</v>
      </c>
      <c r="T158" s="20">
        <v>10.16</v>
      </c>
      <c r="U158" s="18">
        <v>5160</v>
      </c>
      <c r="V158" s="18">
        <v>5795</v>
      </c>
      <c r="W158" s="18">
        <v>2428</v>
      </c>
      <c r="X158" s="18">
        <v>1664</v>
      </c>
      <c r="Y158" s="18">
        <v>1041</v>
      </c>
      <c r="Z158" s="11">
        <v>383</v>
      </c>
    </row>
    <row r="159" spans="1:26" ht="12.75" customHeight="1">
      <c r="A159" s="11" t="s">
        <v>440</v>
      </c>
      <c r="B159" s="11" t="s">
        <v>441</v>
      </c>
      <c r="C159" s="11">
        <v>176</v>
      </c>
      <c r="D159" s="11">
        <v>98</v>
      </c>
      <c r="E159" s="11">
        <v>2</v>
      </c>
      <c r="F159" s="18">
        <v>2489</v>
      </c>
      <c r="G159" s="18">
        <v>1647</v>
      </c>
      <c r="H159" s="11">
        <v>23</v>
      </c>
      <c r="I159" s="11">
        <v>240</v>
      </c>
      <c r="J159" s="11">
        <v>-1</v>
      </c>
      <c r="K159" s="11">
        <v>-1</v>
      </c>
      <c r="L159" s="19">
        <v>0</v>
      </c>
      <c r="M159" s="19">
        <v>174524</v>
      </c>
      <c r="N159" s="19">
        <v>280</v>
      </c>
      <c r="O159" s="19">
        <v>17561</v>
      </c>
      <c r="P159" s="19">
        <v>192365</v>
      </c>
      <c r="Q159" s="19">
        <v>145924</v>
      </c>
      <c r="R159" s="19">
        <v>186265</v>
      </c>
      <c r="S159" s="20">
        <v>86.84</v>
      </c>
      <c r="T159" s="20">
        <v>89.68</v>
      </c>
      <c r="U159" s="18">
        <v>2145</v>
      </c>
      <c r="V159" s="18">
        <v>17606</v>
      </c>
      <c r="W159" s="18">
        <v>2093</v>
      </c>
      <c r="X159" s="18">
        <v>2800</v>
      </c>
      <c r="Y159" s="18">
        <v>2132</v>
      </c>
      <c r="Z159" s="11">
        <v>-1</v>
      </c>
    </row>
    <row r="160" spans="1:26" ht="12.75" customHeight="1">
      <c r="A160" s="11" t="s">
        <v>442</v>
      </c>
      <c r="B160" s="11" t="s">
        <v>443</v>
      </c>
      <c r="C160" s="11">
        <v>260</v>
      </c>
      <c r="D160" s="11">
        <v>150</v>
      </c>
      <c r="E160" s="11">
        <v>1</v>
      </c>
      <c r="F160" s="18">
        <v>1950</v>
      </c>
      <c r="G160" s="11">
        <v>998</v>
      </c>
      <c r="H160" s="11">
        <v>-1</v>
      </c>
      <c r="I160" s="11">
        <v>-1</v>
      </c>
      <c r="J160" s="11">
        <v>-1</v>
      </c>
      <c r="K160" s="11">
        <v>-1</v>
      </c>
      <c r="L160" s="19">
        <v>2450</v>
      </c>
      <c r="M160" s="19">
        <v>314033</v>
      </c>
      <c r="N160" s="19">
        <v>270</v>
      </c>
      <c r="O160" s="19">
        <v>2787</v>
      </c>
      <c r="P160" s="19">
        <v>317090</v>
      </c>
      <c r="Q160" s="19">
        <v>173043</v>
      </c>
      <c r="R160" s="19">
        <v>312033</v>
      </c>
      <c r="S160" s="20">
        <v>34.03</v>
      </c>
      <c r="T160" s="20">
        <v>34.58</v>
      </c>
      <c r="U160" s="18">
        <v>9170</v>
      </c>
      <c r="V160" s="18">
        <v>44000</v>
      </c>
      <c r="W160" s="18">
        <v>7769</v>
      </c>
      <c r="X160" s="18">
        <v>7450</v>
      </c>
      <c r="Y160" s="18">
        <v>2058</v>
      </c>
      <c r="Z160" s="18">
        <v>9360</v>
      </c>
    </row>
    <row r="161" spans="1:26" ht="12.75" customHeight="1">
      <c r="A161" s="11" t="s">
        <v>444</v>
      </c>
      <c r="B161" s="11" t="s">
        <v>126</v>
      </c>
      <c r="C161" s="11">
        <v>25</v>
      </c>
      <c r="D161" s="11">
        <v>4</v>
      </c>
      <c r="E161" s="11">
        <v>0</v>
      </c>
      <c r="F161" s="11">
        <v>719</v>
      </c>
      <c r="G161" s="11">
        <v>36</v>
      </c>
      <c r="H161" s="11">
        <v>0</v>
      </c>
      <c r="I161" s="11">
        <v>-1</v>
      </c>
      <c r="J161" s="11">
        <v>-1</v>
      </c>
      <c r="K161" s="11">
        <v>-1</v>
      </c>
      <c r="L161" s="19">
        <v>160</v>
      </c>
      <c r="M161" s="19">
        <v>10000</v>
      </c>
      <c r="N161" s="19">
        <v>0</v>
      </c>
      <c r="O161" s="19">
        <v>111445</v>
      </c>
      <c r="P161" s="19">
        <v>121445</v>
      </c>
      <c r="Q161" s="19">
        <v>84433</v>
      </c>
      <c r="R161" s="19">
        <v>116519</v>
      </c>
      <c r="S161" s="20">
        <v>11.58</v>
      </c>
      <c r="T161" s="20">
        <v>12.07</v>
      </c>
      <c r="U161" s="18">
        <v>10060</v>
      </c>
      <c r="V161" s="18">
        <v>16233</v>
      </c>
      <c r="W161" s="18">
        <v>2082</v>
      </c>
      <c r="X161" s="18">
        <v>3710</v>
      </c>
      <c r="Y161" s="18">
        <v>1352</v>
      </c>
      <c r="Z161" s="18">
        <v>1588</v>
      </c>
    </row>
    <row r="162" spans="1:26" ht="12.75" customHeight="1">
      <c r="A162" s="11" t="s">
        <v>445</v>
      </c>
      <c r="B162" s="11" t="s">
        <v>446</v>
      </c>
      <c r="C162" s="11">
        <v>329</v>
      </c>
      <c r="D162" s="11">
        <v>102</v>
      </c>
      <c r="E162" s="11">
        <v>0</v>
      </c>
      <c r="F162" s="18">
        <v>2287</v>
      </c>
      <c r="G162" s="18">
        <v>1825</v>
      </c>
      <c r="H162" s="11">
        <v>-1</v>
      </c>
      <c r="I162" s="11">
        <v>125</v>
      </c>
      <c r="J162" s="11">
        <v>-1</v>
      </c>
      <c r="K162" s="11">
        <v>-1</v>
      </c>
      <c r="L162" s="19">
        <v>5648</v>
      </c>
      <c r="M162" s="19">
        <v>377150</v>
      </c>
      <c r="N162" s="19">
        <v>0</v>
      </c>
      <c r="O162" s="19">
        <v>17558</v>
      </c>
      <c r="P162" s="19">
        <v>394708</v>
      </c>
      <c r="Q162" s="19">
        <v>278781</v>
      </c>
      <c r="R162" s="19">
        <v>376549</v>
      </c>
      <c r="S162" s="20">
        <v>83.47</v>
      </c>
      <c r="T162" s="20">
        <v>87.5</v>
      </c>
      <c r="U162" s="18">
        <v>4511</v>
      </c>
      <c r="V162" s="18">
        <v>19848</v>
      </c>
      <c r="W162" s="18">
        <v>3594</v>
      </c>
      <c r="X162" s="18">
        <v>5625</v>
      </c>
      <c r="Y162" s="18">
        <v>2590</v>
      </c>
      <c r="Z162" s="11">
        <v>-1</v>
      </c>
    </row>
    <row r="163" spans="1:26" ht="12.75" customHeight="1">
      <c r="A163" s="11" t="s">
        <v>447</v>
      </c>
      <c r="B163" s="11" t="s">
        <v>448</v>
      </c>
      <c r="C163" s="11">
        <v>60</v>
      </c>
      <c r="D163" s="11">
        <v>60</v>
      </c>
      <c r="E163" s="11">
        <v>0</v>
      </c>
      <c r="F163" s="11">
        <v>850</v>
      </c>
      <c r="G163" s="11">
        <v>850</v>
      </c>
      <c r="H163" s="11">
        <v>0</v>
      </c>
      <c r="I163" s="11">
        <v>18</v>
      </c>
      <c r="J163" s="11">
        <v>-1</v>
      </c>
      <c r="K163" s="11">
        <v>-1</v>
      </c>
      <c r="L163" s="19">
        <v>1097</v>
      </c>
      <c r="M163" s="19">
        <v>41840</v>
      </c>
      <c r="N163" s="19">
        <v>320</v>
      </c>
      <c r="O163" s="19">
        <v>2481</v>
      </c>
      <c r="P163" s="19">
        <v>44641</v>
      </c>
      <c r="Q163" s="19">
        <v>29561</v>
      </c>
      <c r="R163" s="19">
        <v>46580</v>
      </c>
      <c r="S163" s="20">
        <v>20.71</v>
      </c>
      <c r="T163" s="20">
        <v>19.850000000000001</v>
      </c>
      <c r="U163" s="18">
        <v>2249</v>
      </c>
      <c r="V163" s="18">
        <v>5250</v>
      </c>
      <c r="W163" s="18">
        <v>1795</v>
      </c>
      <c r="X163" s="18">
        <v>2240</v>
      </c>
      <c r="Y163" s="18">
        <v>1664</v>
      </c>
      <c r="Z163" s="18">
        <v>1345</v>
      </c>
    </row>
    <row r="164" spans="1:26" ht="12.75" customHeight="1">
      <c r="A164" s="11" t="s">
        <v>449</v>
      </c>
      <c r="B164" s="11" t="s">
        <v>417</v>
      </c>
      <c r="C164" s="11">
        <v>3</v>
      </c>
      <c r="D164" s="11">
        <v>3</v>
      </c>
      <c r="E164" s="11">
        <v>0</v>
      </c>
      <c r="F164" s="11">
        <v>40</v>
      </c>
      <c r="G164" s="11">
        <v>25</v>
      </c>
      <c r="H164" s="11">
        <v>0</v>
      </c>
      <c r="I164" s="11">
        <v>15</v>
      </c>
      <c r="J164" s="11">
        <v>0</v>
      </c>
      <c r="K164" s="11">
        <v>0</v>
      </c>
      <c r="L164" s="19">
        <v>300</v>
      </c>
      <c r="M164" s="19">
        <v>1</v>
      </c>
      <c r="N164" s="19">
        <v>0</v>
      </c>
      <c r="O164" s="19">
        <v>31700</v>
      </c>
      <c r="P164" s="19">
        <v>31701</v>
      </c>
      <c r="Q164" s="19">
        <v>17100</v>
      </c>
      <c r="R164" s="19">
        <v>32800</v>
      </c>
      <c r="S164" s="20">
        <v>7.2</v>
      </c>
      <c r="T164" s="20">
        <v>6.96</v>
      </c>
      <c r="U164" s="18">
        <v>4555</v>
      </c>
      <c r="V164" s="18">
        <v>2350</v>
      </c>
      <c r="W164" s="11">
        <v>756</v>
      </c>
      <c r="X164" s="11">
        <v>-1</v>
      </c>
      <c r="Y164" s="18">
        <v>2000</v>
      </c>
      <c r="Z164" s="18">
        <v>1210</v>
      </c>
    </row>
    <row r="165" spans="1:26" ht="12.75" customHeight="1">
      <c r="A165" s="11" t="s">
        <v>450</v>
      </c>
      <c r="B165" s="11" t="s">
        <v>451</v>
      </c>
      <c r="C165" s="11">
        <v>105</v>
      </c>
      <c r="D165" s="11">
        <v>50</v>
      </c>
      <c r="E165" s="11">
        <v>45</v>
      </c>
      <c r="F165" s="18">
        <v>1350</v>
      </c>
      <c r="G165" s="11">
        <v>244</v>
      </c>
      <c r="H165" s="11">
        <v>150</v>
      </c>
      <c r="I165" s="11">
        <v>40</v>
      </c>
      <c r="J165" s="11">
        <v>8</v>
      </c>
      <c r="K165" s="11">
        <v>8</v>
      </c>
      <c r="L165" s="19">
        <v>1000</v>
      </c>
      <c r="M165" s="19">
        <v>31582</v>
      </c>
      <c r="N165" s="19">
        <v>0</v>
      </c>
      <c r="O165" s="19">
        <v>400</v>
      </c>
      <c r="P165" s="19">
        <v>31982</v>
      </c>
      <c r="Q165" s="19">
        <v>20067</v>
      </c>
      <c r="R165" s="19">
        <v>29057</v>
      </c>
      <c r="S165" s="20">
        <v>35.74</v>
      </c>
      <c r="T165" s="20">
        <v>39.340000000000003</v>
      </c>
      <c r="U165" s="11">
        <v>813</v>
      </c>
      <c r="V165" s="18">
        <v>1686</v>
      </c>
      <c r="W165" s="11">
        <v>305</v>
      </c>
      <c r="X165" s="11">
        <v>760</v>
      </c>
      <c r="Y165" s="18">
        <v>1377</v>
      </c>
      <c r="Z165" s="18">
        <v>1275</v>
      </c>
    </row>
    <row r="166" spans="1:26" ht="12.75" customHeight="1">
      <c r="A166" s="11" t="s">
        <v>452</v>
      </c>
      <c r="B166" s="11" t="s">
        <v>453</v>
      </c>
      <c r="C166" s="11">
        <v>153</v>
      </c>
      <c r="D166" s="11">
        <v>8</v>
      </c>
      <c r="E166" s="11">
        <v>0</v>
      </c>
      <c r="F166" s="18">
        <v>2051</v>
      </c>
      <c r="G166" s="11">
        <v>131</v>
      </c>
      <c r="H166" s="11">
        <v>0</v>
      </c>
      <c r="I166" s="11">
        <v>29</v>
      </c>
      <c r="J166" s="11">
        <v>0</v>
      </c>
      <c r="K166" s="11">
        <v>0</v>
      </c>
      <c r="L166" s="19">
        <v>400</v>
      </c>
      <c r="M166" s="19">
        <v>27306</v>
      </c>
      <c r="N166" s="19">
        <v>250</v>
      </c>
      <c r="O166" s="19">
        <v>7257</v>
      </c>
      <c r="P166" s="19">
        <v>34813</v>
      </c>
      <c r="Q166" s="19">
        <v>26084</v>
      </c>
      <c r="R166" s="19">
        <v>34813</v>
      </c>
      <c r="S166" s="20">
        <v>47.89</v>
      </c>
      <c r="T166" s="20">
        <v>47.89</v>
      </c>
      <c r="U166" s="11">
        <v>727</v>
      </c>
      <c r="V166" s="18">
        <v>5353</v>
      </c>
      <c r="W166" s="11">
        <v>564</v>
      </c>
      <c r="X166" s="18">
        <v>1320</v>
      </c>
      <c r="Y166" s="11">
        <v>876</v>
      </c>
      <c r="Z166" s="11">
        <v>743</v>
      </c>
    </row>
    <row r="167" spans="1:26" ht="12.75" customHeight="1">
      <c r="A167" s="11" t="s">
        <v>454</v>
      </c>
      <c r="B167" s="11" t="s">
        <v>455</v>
      </c>
      <c r="C167" s="11">
        <v>29</v>
      </c>
      <c r="D167" s="11">
        <v>18</v>
      </c>
      <c r="E167" s="11">
        <v>0</v>
      </c>
      <c r="F167" s="11">
        <v>239</v>
      </c>
      <c r="G167" s="11">
        <v>181</v>
      </c>
      <c r="H167" s="11">
        <v>0</v>
      </c>
      <c r="I167" s="11">
        <v>16</v>
      </c>
      <c r="J167" s="11">
        <v>-1</v>
      </c>
      <c r="K167" s="11">
        <v>-1</v>
      </c>
      <c r="L167" s="19">
        <v>121</v>
      </c>
      <c r="M167" s="19">
        <v>9910</v>
      </c>
      <c r="N167" s="19">
        <v>0</v>
      </c>
      <c r="O167" s="19">
        <v>5500</v>
      </c>
      <c r="P167" s="19">
        <v>15410</v>
      </c>
      <c r="Q167" s="19">
        <v>11882</v>
      </c>
      <c r="R167" s="19">
        <v>16986</v>
      </c>
      <c r="S167" s="20">
        <v>13.7</v>
      </c>
      <c r="T167" s="20">
        <v>12.43</v>
      </c>
      <c r="U167" s="18">
        <v>1240</v>
      </c>
      <c r="V167" s="18">
        <v>2194</v>
      </c>
      <c r="W167" s="11">
        <v>357</v>
      </c>
      <c r="X167" s="18">
        <v>1183</v>
      </c>
      <c r="Y167" s="11">
        <v>702</v>
      </c>
      <c r="Z167" s="11">
        <v>30</v>
      </c>
    </row>
    <row r="168" spans="1:26" ht="12.75" customHeight="1">
      <c r="A168" s="11" t="s">
        <v>456</v>
      </c>
      <c r="B168" s="11" t="s">
        <v>455</v>
      </c>
      <c r="C168" s="11">
        <v>54</v>
      </c>
      <c r="D168" s="11">
        <v>3</v>
      </c>
      <c r="E168" s="11">
        <v>0</v>
      </c>
      <c r="F168" s="11">
        <v>785</v>
      </c>
      <c r="G168" s="11">
        <v>133</v>
      </c>
      <c r="H168" s="11">
        <v>0</v>
      </c>
      <c r="I168" s="11">
        <v>-1</v>
      </c>
      <c r="J168" s="11">
        <v>-1</v>
      </c>
      <c r="K168" s="11">
        <v>-1</v>
      </c>
      <c r="L168" s="19">
        <v>326</v>
      </c>
      <c r="M168" s="19">
        <v>26875</v>
      </c>
      <c r="N168" s="19">
        <v>0</v>
      </c>
      <c r="O168" s="19">
        <v>20437</v>
      </c>
      <c r="P168" s="19">
        <v>47312</v>
      </c>
      <c r="Q168" s="19">
        <v>23034</v>
      </c>
      <c r="R168" s="19">
        <v>40871</v>
      </c>
      <c r="S168" s="20">
        <v>32.96</v>
      </c>
      <c r="T168" s="20">
        <v>38.15</v>
      </c>
      <c r="U168" s="18">
        <v>1240</v>
      </c>
      <c r="V168" s="18">
        <v>4094</v>
      </c>
      <c r="W168" s="18">
        <v>1000</v>
      </c>
      <c r="X168" s="18">
        <v>1164</v>
      </c>
      <c r="Y168" s="18">
        <v>1100</v>
      </c>
      <c r="Z168" s="11">
        <v>131</v>
      </c>
    </row>
    <row r="169" spans="1:26" ht="12.75" customHeight="1">
      <c r="A169" s="11" t="s">
        <v>457</v>
      </c>
      <c r="B169" s="11" t="s">
        <v>458</v>
      </c>
      <c r="C169" s="11">
        <v>365</v>
      </c>
      <c r="D169" s="11">
        <v>209</v>
      </c>
      <c r="E169" s="11">
        <v>0</v>
      </c>
      <c r="F169" s="18">
        <v>3346</v>
      </c>
      <c r="G169" s="18">
        <v>2569</v>
      </c>
      <c r="H169" s="11">
        <v>0</v>
      </c>
      <c r="I169" s="11">
        <v>111</v>
      </c>
      <c r="J169" s="11">
        <v>0</v>
      </c>
      <c r="K169" s="11">
        <v>30</v>
      </c>
      <c r="L169" s="19">
        <v>3000</v>
      </c>
      <c r="M169" s="19">
        <v>103508</v>
      </c>
      <c r="N169" s="19">
        <v>270</v>
      </c>
      <c r="O169" s="19">
        <v>8711</v>
      </c>
      <c r="P169" s="19">
        <v>112489</v>
      </c>
      <c r="Q169" s="19">
        <v>80489</v>
      </c>
      <c r="R169" s="19">
        <v>108849</v>
      </c>
      <c r="S169" s="20">
        <v>23.64</v>
      </c>
      <c r="T169" s="20">
        <v>24.43</v>
      </c>
      <c r="U169" s="18">
        <v>4604</v>
      </c>
      <c r="V169" s="18">
        <v>5904</v>
      </c>
      <c r="W169" s="18">
        <v>2912</v>
      </c>
      <c r="X169" s="18">
        <v>4880</v>
      </c>
      <c r="Y169" s="18">
        <v>1508</v>
      </c>
      <c r="Z169" s="18">
        <v>1152</v>
      </c>
    </row>
    <row r="170" spans="1:26" ht="12.75" customHeight="1">
      <c r="A170" s="11" t="s">
        <v>459</v>
      </c>
      <c r="B170" s="11" t="s">
        <v>460</v>
      </c>
      <c r="C170" s="11">
        <v>-1</v>
      </c>
      <c r="D170" s="11">
        <v>-1</v>
      </c>
      <c r="E170" s="11">
        <v>-1</v>
      </c>
      <c r="F170" s="11">
        <v>-1</v>
      </c>
      <c r="G170" s="11">
        <v>-1</v>
      </c>
      <c r="H170" s="11">
        <v>-1</v>
      </c>
      <c r="I170" s="11" t="s">
        <v>70</v>
      </c>
      <c r="J170" s="11" t="s">
        <v>70</v>
      </c>
      <c r="K170" s="11" t="s">
        <v>70</v>
      </c>
      <c r="L170" s="11" t="s">
        <v>70</v>
      </c>
      <c r="M170" s="19">
        <v>-1</v>
      </c>
      <c r="N170" s="19">
        <v>-1</v>
      </c>
      <c r="O170" s="19">
        <v>-1</v>
      </c>
      <c r="P170" s="19">
        <v>-1</v>
      </c>
      <c r="Q170" s="19">
        <v>-1</v>
      </c>
      <c r="R170" s="19">
        <v>-1</v>
      </c>
      <c r="S170" s="20">
        <v>-1</v>
      </c>
      <c r="T170" s="20">
        <v>-1</v>
      </c>
      <c r="U170" s="11">
        <v>-1</v>
      </c>
      <c r="V170" s="11">
        <v>-1</v>
      </c>
      <c r="W170" s="11">
        <v>-1</v>
      </c>
      <c r="X170" s="11">
        <v>300</v>
      </c>
      <c r="Y170" s="11">
        <v>-1</v>
      </c>
      <c r="Z170" s="11">
        <v>-1</v>
      </c>
    </row>
    <row r="171" spans="1:26" ht="12.75" customHeight="1">
      <c r="A171" s="11" t="s">
        <v>461</v>
      </c>
      <c r="B171" s="11" t="s">
        <v>462</v>
      </c>
      <c r="C171" s="11">
        <v>194</v>
      </c>
      <c r="D171" s="11">
        <v>75</v>
      </c>
      <c r="E171" s="11">
        <v>7</v>
      </c>
      <c r="F171" s="18">
        <v>1791</v>
      </c>
      <c r="G171" s="18">
        <v>1028</v>
      </c>
      <c r="H171" s="11">
        <v>29</v>
      </c>
      <c r="I171" s="11">
        <v>49</v>
      </c>
      <c r="J171" s="11">
        <v>-1</v>
      </c>
      <c r="K171" s="11">
        <v>-1</v>
      </c>
      <c r="L171" s="19">
        <v>1295</v>
      </c>
      <c r="M171" s="19">
        <v>221484</v>
      </c>
      <c r="N171" s="19">
        <v>0</v>
      </c>
      <c r="O171" s="19">
        <v>35728</v>
      </c>
      <c r="P171" s="19">
        <v>257212</v>
      </c>
      <c r="Q171" s="19">
        <v>196504</v>
      </c>
      <c r="R171" s="19">
        <v>235790</v>
      </c>
      <c r="S171" s="20">
        <v>53.98</v>
      </c>
      <c r="T171" s="20">
        <v>58.89</v>
      </c>
      <c r="U171" s="18">
        <v>4368</v>
      </c>
      <c r="V171" s="18">
        <v>13841</v>
      </c>
      <c r="W171" s="18">
        <v>2833</v>
      </c>
      <c r="X171" s="18">
        <v>6292</v>
      </c>
      <c r="Y171" s="18">
        <v>1698</v>
      </c>
      <c r="Z171" s="11">
        <v>-1</v>
      </c>
    </row>
    <row r="172" spans="1:26" ht="12.75" customHeight="1">
      <c r="A172" s="11" t="s">
        <v>463</v>
      </c>
      <c r="B172" s="11" t="s">
        <v>464</v>
      </c>
      <c r="C172" s="11">
        <v>26</v>
      </c>
      <c r="D172" s="11">
        <v>25</v>
      </c>
      <c r="E172" s="11">
        <v>0</v>
      </c>
      <c r="F172" s="11">
        <v>380</v>
      </c>
      <c r="G172" s="11">
        <v>380</v>
      </c>
      <c r="H172" s="11">
        <v>0</v>
      </c>
      <c r="I172" s="11">
        <v>-1</v>
      </c>
      <c r="J172" s="11">
        <v>-1</v>
      </c>
      <c r="K172" s="11">
        <v>-1</v>
      </c>
      <c r="L172" s="19">
        <v>-1</v>
      </c>
      <c r="M172" s="19">
        <v>-1</v>
      </c>
      <c r="N172" s="19">
        <v>-1</v>
      </c>
      <c r="O172" s="19">
        <v>-1</v>
      </c>
      <c r="P172" s="19">
        <v>25371</v>
      </c>
      <c r="Q172" s="19">
        <v>8993</v>
      </c>
      <c r="R172" s="19">
        <v>0</v>
      </c>
      <c r="S172" s="20">
        <v>0</v>
      </c>
      <c r="T172" s="20">
        <v>5.46</v>
      </c>
      <c r="U172" s="18">
        <v>4647</v>
      </c>
      <c r="V172" s="11">
        <v>-1</v>
      </c>
      <c r="W172" s="11">
        <v>-1</v>
      </c>
      <c r="X172" s="18">
        <v>1792</v>
      </c>
      <c r="Y172" s="11">
        <v>-1</v>
      </c>
      <c r="Z172" s="11">
        <v>20</v>
      </c>
    </row>
    <row r="173" spans="1:26" ht="12.75" customHeight="1">
      <c r="A173" s="11" t="s">
        <v>465</v>
      </c>
      <c r="B173" s="11" t="s">
        <v>466</v>
      </c>
      <c r="C173" s="11">
        <v>184</v>
      </c>
      <c r="D173" s="11">
        <v>112</v>
      </c>
      <c r="E173" s="11">
        <v>1</v>
      </c>
      <c r="F173" s="18">
        <v>1981</v>
      </c>
      <c r="G173" s="11">
        <v>741</v>
      </c>
      <c r="H173" s="11">
        <v>2</v>
      </c>
      <c r="I173" s="11">
        <v>21</v>
      </c>
      <c r="J173" s="11">
        <v>15</v>
      </c>
      <c r="K173" s="11">
        <v>25</v>
      </c>
      <c r="L173" s="19">
        <v>1724</v>
      </c>
      <c r="M173" s="19">
        <v>47243</v>
      </c>
      <c r="N173" s="19">
        <v>170</v>
      </c>
      <c r="O173" s="19">
        <v>11961</v>
      </c>
      <c r="P173" s="19">
        <v>59374</v>
      </c>
      <c r="Q173" s="19">
        <v>40485</v>
      </c>
      <c r="R173" s="19">
        <v>62611</v>
      </c>
      <c r="S173" s="20">
        <v>37.159999999999997</v>
      </c>
      <c r="T173" s="20">
        <v>35.24</v>
      </c>
      <c r="U173" s="18">
        <v>1685</v>
      </c>
      <c r="V173" s="18">
        <v>5978</v>
      </c>
      <c r="W173" s="18">
        <v>1240</v>
      </c>
      <c r="X173" s="18">
        <v>1600</v>
      </c>
      <c r="Y173" s="18">
        <v>1820</v>
      </c>
      <c r="Z173" s="11">
        <v>182</v>
      </c>
    </row>
    <row r="174" spans="1:26" ht="12.75" customHeight="1">
      <c r="A174" s="11" t="s">
        <v>467</v>
      </c>
      <c r="B174" s="11" t="s">
        <v>88</v>
      </c>
      <c r="C174" s="11">
        <v>293</v>
      </c>
      <c r="D174" s="11">
        <v>255</v>
      </c>
      <c r="E174" s="11">
        <v>6</v>
      </c>
      <c r="F174" s="18">
        <v>4905</v>
      </c>
      <c r="G174" s="18">
        <v>4565</v>
      </c>
      <c r="H174" s="11">
        <v>49</v>
      </c>
      <c r="I174" s="11">
        <v>152</v>
      </c>
      <c r="J174" s="11">
        <v>28</v>
      </c>
      <c r="K174" s="11">
        <v>-1</v>
      </c>
      <c r="L174" s="19">
        <v>3004</v>
      </c>
      <c r="M174" s="19">
        <v>435837</v>
      </c>
      <c r="N174" s="19">
        <v>0</v>
      </c>
      <c r="O174" s="19">
        <v>38950</v>
      </c>
      <c r="P174" s="19">
        <v>474787</v>
      </c>
      <c r="Q174" s="19">
        <v>337767</v>
      </c>
      <c r="R174" s="19">
        <v>435837</v>
      </c>
      <c r="S174" s="20">
        <v>67.81</v>
      </c>
      <c r="T174" s="20">
        <v>73.87</v>
      </c>
      <c r="U174" s="18">
        <v>6427</v>
      </c>
      <c r="V174" s="18">
        <v>90324</v>
      </c>
      <c r="W174" s="18">
        <v>4964</v>
      </c>
      <c r="X174" s="18">
        <v>12500</v>
      </c>
      <c r="Y174" s="18">
        <v>2395</v>
      </c>
      <c r="Z174" s="18">
        <v>4100</v>
      </c>
    </row>
    <row r="175" spans="1:26" ht="12.75" customHeight="1">
      <c r="A175" s="11" t="s">
        <v>468</v>
      </c>
      <c r="B175" s="11" t="s">
        <v>469</v>
      </c>
      <c r="C175" s="11">
        <v>574</v>
      </c>
      <c r="D175" s="11">
        <v>295</v>
      </c>
      <c r="E175" s="11">
        <v>136</v>
      </c>
      <c r="F175" s="18">
        <v>9071</v>
      </c>
      <c r="G175" s="18">
        <v>6981</v>
      </c>
      <c r="H175" s="18">
        <v>1400</v>
      </c>
      <c r="I175" s="11">
        <v>716</v>
      </c>
      <c r="J175" s="11">
        <v>31</v>
      </c>
      <c r="K175" s="11">
        <v>-1</v>
      </c>
      <c r="L175" s="19">
        <v>4195</v>
      </c>
      <c r="M175" s="19">
        <v>291118</v>
      </c>
      <c r="N175" s="19">
        <v>500</v>
      </c>
      <c r="O175" s="19">
        <v>22639</v>
      </c>
      <c r="P175" s="19">
        <v>314257</v>
      </c>
      <c r="Q175" s="19">
        <v>311752</v>
      </c>
      <c r="R175" s="19">
        <v>355479</v>
      </c>
      <c r="S175" s="20">
        <v>27.1</v>
      </c>
      <c r="T175" s="20">
        <v>23.96</v>
      </c>
      <c r="U175" s="18">
        <v>13117</v>
      </c>
      <c r="V175" s="18">
        <v>52756</v>
      </c>
      <c r="W175" s="18">
        <v>6630</v>
      </c>
      <c r="X175" s="18">
        <v>10000</v>
      </c>
      <c r="Y175" s="18">
        <v>2616</v>
      </c>
      <c r="Z175" s="18">
        <v>4693</v>
      </c>
    </row>
    <row r="176" spans="1:26" ht="12.75" customHeight="1">
      <c r="A176" s="11" t="s">
        <v>470</v>
      </c>
      <c r="B176" s="11" t="s">
        <v>471</v>
      </c>
      <c r="C176" s="11">
        <v>153</v>
      </c>
      <c r="D176" s="11">
        <v>93</v>
      </c>
      <c r="E176" s="11">
        <v>0</v>
      </c>
      <c r="F176" s="18">
        <v>2266</v>
      </c>
      <c r="G176" s="18">
        <v>1764</v>
      </c>
      <c r="H176" s="11">
        <v>0</v>
      </c>
      <c r="I176" s="11">
        <v>75</v>
      </c>
      <c r="J176" s="11">
        <v>0</v>
      </c>
      <c r="K176" s="11">
        <v>0</v>
      </c>
      <c r="L176" s="19">
        <v>3859</v>
      </c>
      <c r="M176" s="19">
        <v>216337</v>
      </c>
      <c r="N176" s="19">
        <v>0</v>
      </c>
      <c r="O176" s="19">
        <v>4911</v>
      </c>
      <c r="P176" s="19">
        <v>221248</v>
      </c>
      <c r="Q176" s="19">
        <v>149108</v>
      </c>
      <c r="R176" s="19">
        <v>217758</v>
      </c>
      <c r="S176" s="20">
        <v>30.72</v>
      </c>
      <c r="T176" s="20">
        <v>31.21</v>
      </c>
      <c r="U176" s="18">
        <v>7088</v>
      </c>
      <c r="V176" s="18">
        <v>69156</v>
      </c>
      <c r="W176" s="18">
        <v>3457</v>
      </c>
      <c r="X176" s="18">
        <v>8900</v>
      </c>
      <c r="Y176" s="18">
        <v>1968</v>
      </c>
      <c r="Z176" s="18">
        <v>1441</v>
      </c>
    </row>
    <row r="177" spans="1:26" ht="12.75" customHeight="1">
      <c r="A177" s="11" t="s">
        <v>472</v>
      </c>
      <c r="B177" s="11" t="s">
        <v>473</v>
      </c>
      <c r="C177" s="11">
        <v>157</v>
      </c>
      <c r="D177" s="11">
        <v>82</v>
      </c>
      <c r="E177" s="11">
        <v>12</v>
      </c>
      <c r="F177" s="18">
        <v>3961</v>
      </c>
      <c r="G177" s="18">
        <v>3126</v>
      </c>
      <c r="H177" s="11">
        <v>72</v>
      </c>
      <c r="I177" s="11">
        <v>196</v>
      </c>
      <c r="J177" s="11">
        <v>0</v>
      </c>
      <c r="K177" s="11">
        <v>34</v>
      </c>
      <c r="L177" s="19">
        <v>4000</v>
      </c>
      <c r="M177" s="19">
        <v>594574</v>
      </c>
      <c r="N177" s="19">
        <v>0</v>
      </c>
      <c r="O177" s="19">
        <v>47375</v>
      </c>
      <c r="P177" s="19">
        <v>641949</v>
      </c>
      <c r="Q177" s="19">
        <v>474508</v>
      </c>
      <c r="R177" s="19">
        <v>641949</v>
      </c>
      <c r="S177" s="20">
        <v>99.45</v>
      </c>
      <c r="T177" s="20">
        <v>99.45</v>
      </c>
      <c r="U177" s="18">
        <v>6455</v>
      </c>
      <c r="V177" s="18">
        <v>71555</v>
      </c>
      <c r="W177" s="18">
        <v>3900</v>
      </c>
      <c r="X177" s="18">
        <v>15500</v>
      </c>
      <c r="Y177" s="18">
        <v>2600</v>
      </c>
      <c r="Z177" s="18">
        <v>3315</v>
      </c>
    </row>
    <row r="178" spans="1:26" ht="12.75" customHeight="1">
      <c r="A178" s="11" t="s">
        <v>474</v>
      </c>
      <c r="B178" s="11" t="s">
        <v>475</v>
      </c>
      <c r="C178" s="11">
        <v>56</v>
      </c>
      <c r="D178" s="11">
        <v>35</v>
      </c>
      <c r="E178" s="11">
        <v>0</v>
      </c>
      <c r="F178" s="11">
        <v>833</v>
      </c>
      <c r="G178" s="11">
        <v>669</v>
      </c>
      <c r="H178" s="11">
        <v>0</v>
      </c>
      <c r="I178" s="11">
        <v>180</v>
      </c>
      <c r="J178" s="11">
        <v>0</v>
      </c>
      <c r="K178" s="11">
        <v>0</v>
      </c>
      <c r="L178" s="19">
        <v>150</v>
      </c>
      <c r="M178" s="19">
        <v>91219</v>
      </c>
      <c r="N178" s="19">
        <v>0</v>
      </c>
      <c r="O178" s="19">
        <v>1406</v>
      </c>
      <c r="P178" s="19">
        <v>92625</v>
      </c>
      <c r="Q178" s="19">
        <v>79343</v>
      </c>
      <c r="R178" s="19">
        <v>106649</v>
      </c>
      <c r="S178" s="20">
        <v>24.17</v>
      </c>
      <c r="T178" s="20">
        <v>20.99</v>
      </c>
      <c r="U178" s="18">
        <v>4413</v>
      </c>
      <c r="V178" s="18">
        <v>8582</v>
      </c>
      <c r="W178" s="18">
        <v>2727</v>
      </c>
      <c r="X178" s="18">
        <v>2504</v>
      </c>
      <c r="Y178" s="18">
        <v>1924</v>
      </c>
      <c r="Z178" s="18">
        <v>8230</v>
      </c>
    </row>
    <row r="179" spans="1:26" ht="12.75" customHeight="1">
      <c r="A179" s="11" t="s">
        <v>476</v>
      </c>
      <c r="B179" s="11" t="s">
        <v>477</v>
      </c>
      <c r="C179" s="11">
        <v>63</v>
      </c>
      <c r="D179" s="11">
        <v>16</v>
      </c>
      <c r="E179" s="11">
        <v>0</v>
      </c>
      <c r="F179" s="11">
        <v>632</v>
      </c>
      <c r="G179" s="11">
        <v>188</v>
      </c>
      <c r="H179" s="11">
        <v>0</v>
      </c>
      <c r="I179" s="11">
        <v>20</v>
      </c>
      <c r="J179" s="11">
        <v>0</v>
      </c>
      <c r="K179" s="11">
        <v>0</v>
      </c>
      <c r="L179" s="19">
        <v>742</v>
      </c>
      <c r="M179" s="19">
        <v>76330</v>
      </c>
      <c r="N179" s="19">
        <v>270</v>
      </c>
      <c r="O179" s="19">
        <v>4587</v>
      </c>
      <c r="P179" s="19">
        <v>81187</v>
      </c>
      <c r="Q179" s="19">
        <v>41223</v>
      </c>
      <c r="R179" s="19">
        <v>78757</v>
      </c>
      <c r="S179" s="20">
        <v>32.94</v>
      </c>
      <c r="T179" s="20">
        <v>33.96</v>
      </c>
      <c r="U179" s="18">
        <v>2391</v>
      </c>
      <c r="V179" s="18">
        <v>6803</v>
      </c>
      <c r="W179" s="11">
        <v>578</v>
      </c>
      <c r="X179" s="18">
        <v>6200</v>
      </c>
      <c r="Y179" s="18">
        <v>1248</v>
      </c>
      <c r="Z179" s="11">
        <v>-1</v>
      </c>
    </row>
    <row r="180" spans="1:26" ht="12.75" customHeight="1">
      <c r="A180" s="11" t="s">
        <v>478</v>
      </c>
      <c r="B180" s="11" t="s">
        <v>479</v>
      </c>
      <c r="C180" s="11">
        <v>20</v>
      </c>
      <c r="D180" s="11">
        <v>10</v>
      </c>
      <c r="E180" s="11">
        <v>0</v>
      </c>
      <c r="F180" s="11">
        <v>500</v>
      </c>
      <c r="G180" s="11">
        <v>124</v>
      </c>
      <c r="H180" s="11">
        <v>0</v>
      </c>
      <c r="I180" s="11">
        <v>24</v>
      </c>
      <c r="J180" s="11">
        <v>-1</v>
      </c>
      <c r="K180" s="11">
        <v>-1</v>
      </c>
      <c r="L180" s="19">
        <v>1077</v>
      </c>
      <c r="M180" s="19">
        <v>32000</v>
      </c>
      <c r="N180" s="19">
        <v>0</v>
      </c>
      <c r="O180" s="19">
        <v>8855</v>
      </c>
      <c r="P180" s="19">
        <v>40855</v>
      </c>
      <c r="Q180" s="19">
        <v>30050</v>
      </c>
      <c r="R180" s="19">
        <v>40885</v>
      </c>
      <c r="S180" s="20">
        <v>52.15</v>
      </c>
      <c r="T180" s="20">
        <v>52.11</v>
      </c>
      <c r="U180" s="11">
        <v>784</v>
      </c>
      <c r="V180" s="18">
        <v>5200</v>
      </c>
      <c r="W180" s="11">
        <v>475</v>
      </c>
      <c r="X180" s="11">
        <v>918</v>
      </c>
      <c r="Y180" s="11">
        <v>988</v>
      </c>
      <c r="Z180" s="11">
        <v>549</v>
      </c>
    </row>
    <row r="181" spans="1:26" ht="12.75" customHeight="1">
      <c r="A181" s="11" t="s">
        <v>480</v>
      </c>
      <c r="B181" s="11" t="s">
        <v>481</v>
      </c>
      <c r="C181" s="11">
        <v>-1</v>
      </c>
      <c r="D181" s="11">
        <v>-1</v>
      </c>
      <c r="E181" s="11">
        <v>-1</v>
      </c>
      <c r="F181" s="11">
        <v>-1</v>
      </c>
      <c r="G181" s="11">
        <v>-1</v>
      </c>
      <c r="H181" s="11">
        <v>-1</v>
      </c>
      <c r="I181" s="11" t="s">
        <v>70</v>
      </c>
      <c r="J181" s="11" t="s">
        <v>70</v>
      </c>
      <c r="K181" s="11" t="s">
        <v>70</v>
      </c>
      <c r="L181" s="11" t="s">
        <v>70</v>
      </c>
      <c r="M181" s="19">
        <v>-1</v>
      </c>
      <c r="N181" s="19">
        <v>-1</v>
      </c>
      <c r="O181" s="19">
        <v>-1</v>
      </c>
      <c r="P181" s="19">
        <v>-1</v>
      </c>
      <c r="Q181" s="19">
        <v>-1</v>
      </c>
      <c r="R181" s="19">
        <v>-1</v>
      </c>
      <c r="S181" s="20">
        <v>-1</v>
      </c>
      <c r="T181" s="20">
        <v>-1</v>
      </c>
      <c r="U181" s="18">
        <v>4647</v>
      </c>
      <c r="V181" s="11">
        <v>-1</v>
      </c>
      <c r="W181" s="11">
        <v>-1</v>
      </c>
      <c r="X181" s="11">
        <v>500</v>
      </c>
      <c r="Y181" s="11">
        <v>-1</v>
      </c>
      <c r="Z181" s="11">
        <v>-1</v>
      </c>
    </row>
    <row r="182" spans="1:26" ht="12.75" customHeight="1">
      <c r="A182" s="11" t="s">
        <v>482</v>
      </c>
      <c r="B182" s="11" t="s">
        <v>483</v>
      </c>
      <c r="C182" s="11">
        <v>142</v>
      </c>
      <c r="D182" s="11">
        <v>136</v>
      </c>
      <c r="E182" s="11">
        <v>0</v>
      </c>
      <c r="F182" s="18">
        <v>3468</v>
      </c>
      <c r="G182" s="18">
        <v>3213</v>
      </c>
      <c r="H182" s="11">
        <v>-1</v>
      </c>
      <c r="I182" s="11">
        <v>30</v>
      </c>
      <c r="J182" s="11">
        <v>-1</v>
      </c>
      <c r="K182" s="11">
        <v>-1</v>
      </c>
      <c r="L182" s="19">
        <v>1978</v>
      </c>
      <c r="M182" s="19">
        <v>186881</v>
      </c>
      <c r="N182" s="19">
        <v>320</v>
      </c>
      <c r="O182" s="19">
        <v>15794</v>
      </c>
      <c r="P182" s="19">
        <v>202995</v>
      </c>
      <c r="Q182" s="19">
        <v>147191</v>
      </c>
      <c r="R182" s="19">
        <v>203097</v>
      </c>
      <c r="S182" s="20">
        <v>70.77</v>
      </c>
      <c r="T182" s="20">
        <v>70.73</v>
      </c>
      <c r="U182" s="18">
        <v>2870</v>
      </c>
      <c r="V182" s="18">
        <v>17749</v>
      </c>
      <c r="W182" s="18">
        <v>2820</v>
      </c>
      <c r="X182" s="18">
        <v>6800</v>
      </c>
      <c r="Y182" s="18">
        <v>1612</v>
      </c>
      <c r="Z182" s="11">
        <v>-1</v>
      </c>
    </row>
    <row r="183" spans="1:26" ht="12.75" customHeight="1">
      <c r="A183" s="11" t="s">
        <v>484</v>
      </c>
      <c r="B183" s="11" t="s">
        <v>485</v>
      </c>
      <c r="C183" s="11">
        <v>531</v>
      </c>
      <c r="D183" s="11">
        <v>336</v>
      </c>
      <c r="E183" s="11">
        <v>112</v>
      </c>
      <c r="F183" s="18">
        <v>7831</v>
      </c>
      <c r="G183" s="18">
        <v>6346</v>
      </c>
      <c r="H183" s="11">
        <v>384</v>
      </c>
      <c r="I183" s="11">
        <v>292</v>
      </c>
      <c r="J183" s="11">
        <v>78</v>
      </c>
      <c r="K183" s="11">
        <v>86</v>
      </c>
      <c r="L183" s="19">
        <v>15318</v>
      </c>
      <c r="M183" s="19">
        <v>537940</v>
      </c>
      <c r="N183" s="19">
        <v>0</v>
      </c>
      <c r="O183" s="19">
        <v>21795</v>
      </c>
      <c r="P183" s="19">
        <v>559735</v>
      </c>
      <c r="Q183" s="19">
        <v>360760</v>
      </c>
      <c r="R183" s="19">
        <v>537304</v>
      </c>
      <c r="S183" s="20">
        <v>70.680000000000007</v>
      </c>
      <c r="T183" s="20">
        <v>73.63</v>
      </c>
      <c r="U183" s="18">
        <v>7602</v>
      </c>
      <c r="V183" s="18">
        <v>49000</v>
      </c>
      <c r="W183" s="18">
        <v>3258</v>
      </c>
      <c r="X183" s="18">
        <v>15400</v>
      </c>
      <c r="Y183" s="18">
        <v>2714</v>
      </c>
      <c r="Z183" s="18">
        <v>1890</v>
      </c>
    </row>
    <row r="184" spans="1:26" ht="12.75" customHeight="1">
      <c r="A184" s="11" t="s">
        <v>486</v>
      </c>
      <c r="B184" s="11" t="s">
        <v>487</v>
      </c>
      <c r="C184" s="18">
        <v>1320</v>
      </c>
      <c r="D184" s="11">
        <v>545</v>
      </c>
      <c r="E184" s="11">
        <v>0</v>
      </c>
      <c r="F184" s="18">
        <v>24910</v>
      </c>
      <c r="G184" s="18">
        <v>11162</v>
      </c>
      <c r="H184" s="11">
        <v>0</v>
      </c>
      <c r="I184" s="11">
        <v>541</v>
      </c>
      <c r="J184" s="11">
        <v>0</v>
      </c>
      <c r="K184" s="11">
        <v>0</v>
      </c>
      <c r="L184" s="19">
        <v>10000</v>
      </c>
      <c r="M184" s="19">
        <v>1720838</v>
      </c>
      <c r="N184" s="19">
        <v>0</v>
      </c>
      <c r="O184" s="19">
        <v>163670</v>
      </c>
      <c r="P184" s="19">
        <v>1884508</v>
      </c>
      <c r="Q184" s="19">
        <v>1251833</v>
      </c>
      <c r="R184" s="19">
        <v>1850167</v>
      </c>
      <c r="S184" s="20">
        <v>86.07</v>
      </c>
      <c r="T184" s="20">
        <v>87.67</v>
      </c>
      <c r="U184" s="18">
        <v>21496</v>
      </c>
      <c r="V184" s="18">
        <v>352962</v>
      </c>
      <c r="W184" s="18">
        <v>15598</v>
      </c>
      <c r="X184" s="18">
        <v>39500</v>
      </c>
      <c r="Y184" s="18">
        <v>3510</v>
      </c>
      <c r="Z184" s="18">
        <v>22619</v>
      </c>
    </row>
    <row r="185" spans="1:26" ht="12.75" customHeight="1">
      <c r="A185" s="11" t="s">
        <v>488</v>
      </c>
      <c r="B185" s="11" t="s">
        <v>489</v>
      </c>
      <c r="C185" s="11">
        <v>36</v>
      </c>
      <c r="D185" s="11">
        <v>5</v>
      </c>
      <c r="E185" s="11">
        <v>0</v>
      </c>
      <c r="F185" s="11">
        <v>551</v>
      </c>
      <c r="G185" s="11">
        <v>32</v>
      </c>
      <c r="H185" s="11">
        <v>2</v>
      </c>
      <c r="I185" s="11">
        <v>2</v>
      </c>
      <c r="J185" s="11">
        <v>-1</v>
      </c>
      <c r="K185" s="11">
        <v>-1</v>
      </c>
      <c r="L185" s="19">
        <v>200</v>
      </c>
      <c r="M185" s="19">
        <v>17750</v>
      </c>
      <c r="N185" s="19">
        <v>0</v>
      </c>
      <c r="O185" s="19">
        <v>0</v>
      </c>
      <c r="P185" s="19">
        <v>17750</v>
      </c>
      <c r="Q185" s="19">
        <v>9312</v>
      </c>
      <c r="R185" s="19">
        <v>13339</v>
      </c>
      <c r="S185" s="20">
        <v>43.31</v>
      </c>
      <c r="T185" s="20">
        <v>57.63</v>
      </c>
      <c r="U185" s="11">
        <v>308</v>
      </c>
      <c r="V185" s="18">
        <v>2078</v>
      </c>
      <c r="W185" s="11">
        <v>629</v>
      </c>
      <c r="X185" s="18">
        <v>2400</v>
      </c>
      <c r="Y185" s="11">
        <v>756</v>
      </c>
      <c r="Z185" s="11">
        <v>110</v>
      </c>
    </row>
    <row r="186" spans="1:26" ht="12.75" customHeight="1">
      <c r="A186" s="11" t="s">
        <v>490</v>
      </c>
      <c r="B186" s="11" t="s">
        <v>491</v>
      </c>
      <c r="C186" s="11">
        <v>-1</v>
      </c>
      <c r="D186" s="11">
        <v>-1</v>
      </c>
      <c r="E186" s="11">
        <v>-1</v>
      </c>
      <c r="F186" s="11">
        <v>-1</v>
      </c>
      <c r="G186" s="11">
        <v>-1</v>
      </c>
      <c r="H186" s="11">
        <v>-1</v>
      </c>
      <c r="I186" s="11" t="s">
        <v>70</v>
      </c>
      <c r="J186" s="11" t="s">
        <v>70</v>
      </c>
      <c r="K186" s="11" t="s">
        <v>70</v>
      </c>
      <c r="L186" s="11" t="s">
        <v>70</v>
      </c>
      <c r="M186" s="19">
        <v>-1</v>
      </c>
      <c r="N186" s="19">
        <v>-1</v>
      </c>
      <c r="O186" s="19">
        <v>-1</v>
      </c>
      <c r="P186" s="19">
        <v>-1</v>
      </c>
      <c r="Q186" s="19">
        <v>-1</v>
      </c>
      <c r="R186" s="19">
        <v>-1</v>
      </c>
      <c r="S186" s="20">
        <v>-1</v>
      </c>
      <c r="T186" s="20">
        <v>-1</v>
      </c>
      <c r="U186" s="11">
        <v>741</v>
      </c>
      <c r="V186" s="11">
        <v>-1</v>
      </c>
      <c r="W186" s="11">
        <v>-1</v>
      </c>
      <c r="X186" s="18">
        <v>1024</v>
      </c>
      <c r="Y186" s="11">
        <v>-1</v>
      </c>
      <c r="Z186" s="11">
        <v>-1</v>
      </c>
    </row>
    <row r="187" spans="1:26" ht="12.75" customHeight="1">
      <c r="A187" s="11" t="s">
        <v>492</v>
      </c>
      <c r="B187" s="11" t="s">
        <v>493</v>
      </c>
      <c r="C187" s="11">
        <v>350</v>
      </c>
      <c r="D187" s="11">
        <v>247</v>
      </c>
      <c r="E187" s="11">
        <v>29</v>
      </c>
      <c r="F187" s="18">
        <v>4409</v>
      </c>
      <c r="G187" s="18">
        <v>3387</v>
      </c>
      <c r="H187" s="11">
        <v>255</v>
      </c>
      <c r="I187" s="11">
        <v>119</v>
      </c>
      <c r="J187" s="11">
        <v>14</v>
      </c>
      <c r="K187" s="11">
        <v>-1</v>
      </c>
      <c r="L187" s="19">
        <v>2091</v>
      </c>
      <c r="M187" s="19">
        <v>322823</v>
      </c>
      <c r="N187" s="19">
        <v>165</v>
      </c>
      <c r="O187" s="19">
        <v>225560</v>
      </c>
      <c r="P187" s="19">
        <v>548548</v>
      </c>
      <c r="Q187" s="19">
        <v>246255</v>
      </c>
      <c r="R187" s="19">
        <v>548430</v>
      </c>
      <c r="S187" s="20">
        <v>84.98</v>
      </c>
      <c r="T187" s="20">
        <v>84.99</v>
      </c>
      <c r="U187" s="18">
        <v>6454</v>
      </c>
      <c r="V187" s="18">
        <v>31616</v>
      </c>
      <c r="W187" s="18">
        <v>3618</v>
      </c>
      <c r="X187" s="18">
        <v>16129</v>
      </c>
      <c r="Y187" s="18">
        <v>2340</v>
      </c>
      <c r="Z187" s="18">
        <v>2543</v>
      </c>
    </row>
    <row r="188" spans="1:26" ht="12.75" customHeight="1">
      <c r="A188" s="11" t="s">
        <v>494</v>
      </c>
      <c r="B188" s="11" t="s">
        <v>495</v>
      </c>
      <c r="C188" s="11">
        <v>5</v>
      </c>
      <c r="D188" s="11">
        <v>2</v>
      </c>
      <c r="E188" s="11">
        <v>1</v>
      </c>
      <c r="F188" s="11">
        <v>179</v>
      </c>
      <c r="G188" s="11">
        <v>57</v>
      </c>
      <c r="H188" s="11">
        <v>8</v>
      </c>
      <c r="I188" s="11">
        <v>0</v>
      </c>
      <c r="J188" s="11">
        <v>0</v>
      </c>
      <c r="K188" s="11">
        <v>0</v>
      </c>
      <c r="L188" s="19">
        <v>740</v>
      </c>
      <c r="M188" s="19">
        <v>26966</v>
      </c>
      <c r="N188" s="19">
        <v>0</v>
      </c>
      <c r="O188" s="19">
        <v>2705</v>
      </c>
      <c r="P188" s="19">
        <v>29671</v>
      </c>
      <c r="Q188" s="19">
        <v>13234</v>
      </c>
      <c r="R188" s="19">
        <v>26966</v>
      </c>
      <c r="S188" s="20">
        <v>47.39</v>
      </c>
      <c r="T188" s="20">
        <v>52.15</v>
      </c>
      <c r="U188" s="11">
        <v>569</v>
      </c>
      <c r="V188" s="18">
        <v>3120</v>
      </c>
      <c r="W188" s="11">
        <v>506</v>
      </c>
      <c r="X188" s="18">
        <v>1200</v>
      </c>
      <c r="Y188" s="11">
        <v>780</v>
      </c>
      <c r="Z188" s="18">
        <v>1560</v>
      </c>
    </row>
    <row r="189" spans="1:26" ht="12.75" customHeight="1">
      <c r="A189" s="11" t="s">
        <v>496</v>
      </c>
      <c r="B189" s="11" t="s">
        <v>497</v>
      </c>
      <c r="C189" s="11">
        <v>52</v>
      </c>
      <c r="D189" s="11">
        <v>52</v>
      </c>
      <c r="E189" s="11">
        <v>0</v>
      </c>
      <c r="F189" s="11">
        <v>292</v>
      </c>
      <c r="G189" s="11">
        <v>292</v>
      </c>
      <c r="H189" s="11">
        <v>0</v>
      </c>
      <c r="I189" s="11">
        <v>18</v>
      </c>
      <c r="J189" s="11">
        <v>0</v>
      </c>
      <c r="K189" s="11">
        <v>0</v>
      </c>
      <c r="L189" s="19">
        <v>-1</v>
      </c>
      <c r="M189" s="19">
        <v>35315</v>
      </c>
      <c r="N189" s="19">
        <v>0</v>
      </c>
      <c r="O189" s="19">
        <v>1548</v>
      </c>
      <c r="P189" s="19">
        <v>36863</v>
      </c>
      <c r="Q189" s="19">
        <v>20460</v>
      </c>
      <c r="R189" s="19">
        <v>35315</v>
      </c>
      <c r="S189" s="20">
        <v>30.47</v>
      </c>
      <c r="T189" s="20">
        <v>31.81</v>
      </c>
      <c r="U189" s="18">
        <v>1159</v>
      </c>
      <c r="V189" s="18">
        <v>1976</v>
      </c>
      <c r="W189" s="11">
        <v>248</v>
      </c>
      <c r="X189" s="18">
        <v>2500</v>
      </c>
      <c r="Y189" s="11">
        <v>780</v>
      </c>
      <c r="Z189" s="11">
        <v>-1</v>
      </c>
    </row>
    <row r="190" spans="1:26" ht="12.75" customHeight="1">
      <c r="A190" s="11" t="s">
        <v>498</v>
      </c>
      <c r="B190" s="11" t="s">
        <v>499</v>
      </c>
      <c r="C190" s="11">
        <v>168</v>
      </c>
      <c r="D190" s="11">
        <v>109</v>
      </c>
      <c r="E190" s="11">
        <v>0</v>
      </c>
      <c r="F190" s="18">
        <v>3379</v>
      </c>
      <c r="G190" s="18">
        <v>2620</v>
      </c>
      <c r="H190" s="11">
        <v>0</v>
      </c>
      <c r="I190" s="11">
        <v>373</v>
      </c>
      <c r="J190" s="11">
        <v>44</v>
      </c>
      <c r="K190" s="11">
        <v>153</v>
      </c>
      <c r="L190" s="19">
        <v>5650</v>
      </c>
      <c r="M190" s="19">
        <v>1095804</v>
      </c>
      <c r="N190" s="19">
        <v>0</v>
      </c>
      <c r="O190" s="19">
        <v>22343</v>
      </c>
      <c r="P190" s="19">
        <v>1118147</v>
      </c>
      <c r="Q190" s="19">
        <v>877514</v>
      </c>
      <c r="R190" s="19">
        <v>1134443</v>
      </c>
      <c r="S190" s="20">
        <v>37.97</v>
      </c>
      <c r="T190" s="20">
        <v>37.43</v>
      </c>
      <c r="U190" s="18">
        <v>29875</v>
      </c>
      <c r="V190" s="18">
        <v>154276</v>
      </c>
      <c r="W190" s="18">
        <v>36825</v>
      </c>
      <c r="X190" s="18">
        <v>25000</v>
      </c>
      <c r="Y190" s="18">
        <v>2971</v>
      </c>
      <c r="Z190" s="18">
        <v>18144</v>
      </c>
    </row>
    <row r="191" spans="1:26" ht="12.75" customHeight="1">
      <c r="A191" s="11" t="s">
        <v>500</v>
      </c>
      <c r="B191" s="11" t="s">
        <v>501</v>
      </c>
      <c r="C191" s="11">
        <v>847</v>
      </c>
      <c r="D191" s="11">
        <v>423</v>
      </c>
      <c r="E191" s="11">
        <v>153</v>
      </c>
      <c r="F191" s="18">
        <v>13552</v>
      </c>
      <c r="G191" s="18">
        <v>7630</v>
      </c>
      <c r="H191" s="18">
        <v>1523</v>
      </c>
      <c r="I191" s="11">
        <v>219</v>
      </c>
      <c r="J191" s="11">
        <v>100</v>
      </c>
      <c r="K191" s="11">
        <v>-1</v>
      </c>
      <c r="L191" s="19">
        <v>17001</v>
      </c>
      <c r="M191" s="19">
        <v>1004779</v>
      </c>
      <c r="N191" s="19">
        <v>0</v>
      </c>
      <c r="O191" s="19">
        <v>19244</v>
      </c>
      <c r="P191" s="19">
        <v>1024023</v>
      </c>
      <c r="Q191" s="19">
        <v>775418</v>
      </c>
      <c r="R191" s="19">
        <v>1004155</v>
      </c>
      <c r="S191" s="20">
        <v>40.520000000000003</v>
      </c>
      <c r="T191" s="20">
        <v>41.32</v>
      </c>
      <c r="U191" s="18">
        <v>24781</v>
      </c>
      <c r="V191" s="18">
        <v>93758</v>
      </c>
      <c r="W191" s="18">
        <v>6197</v>
      </c>
      <c r="X191" s="18">
        <v>13500</v>
      </c>
      <c r="Y191" s="18">
        <v>3251</v>
      </c>
      <c r="Z191" s="18">
        <v>17914</v>
      </c>
    </row>
    <row r="192" spans="1:26" ht="12.75" customHeight="1">
      <c r="A192" s="11" t="s">
        <v>502</v>
      </c>
      <c r="B192" s="11" t="s">
        <v>503</v>
      </c>
      <c r="C192" s="11">
        <v>217</v>
      </c>
      <c r="D192" s="11">
        <v>120</v>
      </c>
      <c r="E192" s="11">
        <v>0</v>
      </c>
      <c r="F192" s="18">
        <v>2170</v>
      </c>
      <c r="G192" s="18">
        <v>1200</v>
      </c>
      <c r="H192" s="11">
        <v>0</v>
      </c>
      <c r="I192" s="11">
        <v>120</v>
      </c>
      <c r="J192" s="11">
        <v>-1</v>
      </c>
      <c r="K192" s="11">
        <v>-1</v>
      </c>
      <c r="L192" s="19">
        <v>832</v>
      </c>
      <c r="M192" s="19">
        <v>71419</v>
      </c>
      <c r="N192" s="19">
        <v>270</v>
      </c>
      <c r="O192" s="19">
        <v>3901</v>
      </c>
      <c r="P192" s="19">
        <v>75590</v>
      </c>
      <c r="Q192" s="19">
        <v>42669</v>
      </c>
      <c r="R192" s="19">
        <v>69928</v>
      </c>
      <c r="S192" s="20">
        <v>27.75</v>
      </c>
      <c r="T192" s="20">
        <v>30</v>
      </c>
      <c r="U192" s="18">
        <v>2520</v>
      </c>
      <c r="V192" s="18">
        <v>8477</v>
      </c>
      <c r="W192" s="18">
        <v>1958</v>
      </c>
      <c r="X192" s="18">
        <v>2900</v>
      </c>
      <c r="Y192" s="18">
        <v>2184</v>
      </c>
      <c r="Z192" s="11">
        <v>-1</v>
      </c>
    </row>
    <row r="193" spans="1:26" ht="12.75" customHeight="1">
      <c r="A193" s="11" t="s">
        <v>504</v>
      </c>
      <c r="B193" s="11" t="s">
        <v>505</v>
      </c>
      <c r="C193" s="18">
        <v>1193</v>
      </c>
      <c r="D193" s="11">
        <v>168</v>
      </c>
      <c r="E193" s="11">
        <v>71</v>
      </c>
      <c r="F193" s="18">
        <v>10824</v>
      </c>
      <c r="G193" s="18">
        <v>2610</v>
      </c>
      <c r="H193" s="18">
        <v>1232</v>
      </c>
      <c r="I193" s="11">
        <v>177</v>
      </c>
      <c r="J193" s="11">
        <v>26</v>
      </c>
      <c r="K193" s="11">
        <v>35</v>
      </c>
      <c r="L193" s="19">
        <v>4529</v>
      </c>
      <c r="M193" s="19">
        <v>657340</v>
      </c>
      <c r="N193" s="19">
        <v>0</v>
      </c>
      <c r="O193" s="19">
        <v>15700</v>
      </c>
      <c r="P193" s="19">
        <v>673040</v>
      </c>
      <c r="Q193" s="19">
        <v>512505</v>
      </c>
      <c r="R193" s="19">
        <v>656875</v>
      </c>
      <c r="S193" s="20">
        <v>121.64</v>
      </c>
      <c r="T193" s="20">
        <v>124.64</v>
      </c>
      <c r="U193" s="18">
        <v>5400</v>
      </c>
      <c r="V193" s="18">
        <v>77961</v>
      </c>
      <c r="W193" s="18">
        <v>3454</v>
      </c>
      <c r="X193" s="18">
        <v>12500</v>
      </c>
      <c r="Y193" s="18">
        <v>2780</v>
      </c>
      <c r="Z193" s="18">
        <v>6259</v>
      </c>
    </row>
    <row r="194" spans="1:26" ht="12.75" customHeight="1">
      <c r="A194" s="11" t="s">
        <v>506</v>
      </c>
      <c r="B194" s="11" t="s">
        <v>507</v>
      </c>
      <c r="C194" s="11">
        <v>77</v>
      </c>
      <c r="D194" s="11">
        <v>65</v>
      </c>
      <c r="E194" s="11">
        <v>0</v>
      </c>
      <c r="F194" s="11">
        <v>560</v>
      </c>
      <c r="G194" s="11">
        <v>484</v>
      </c>
      <c r="H194" s="11">
        <v>0</v>
      </c>
      <c r="I194" s="11">
        <v>34</v>
      </c>
      <c r="J194" s="11">
        <v>2</v>
      </c>
      <c r="K194" s="11">
        <v>0</v>
      </c>
      <c r="L194" s="19">
        <v>27</v>
      </c>
      <c r="M194" s="19">
        <v>38409</v>
      </c>
      <c r="N194" s="19">
        <v>465</v>
      </c>
      <c r="O194" s="19">
        <v>1932</v>
      </c>
      <c r="P194" s="19">
        <v>40806</v>
      </c>
      <c r="Q194" s="19">
        <v>24009</v>
      </c>
      <c r="R194" s="19">
        <v>40854</v>
      </c>
      <c r="S194" s="20">
        <v>29.31</v>
      </c>
      <c r="T194" s="20">
        <v>29.27</v>
      </c>
      <c r="U194" s="18">
        <v>1394</v>
      </c>
      <c r="V194" s="18">
        <v>3300</v>
      </c>
      <c r="W194" s="11">
        <v>242</v>
      </c>
      <c r="X194" s="18">
        <v>1940</v>
      </c>
      <c r="Y194" s="11">
        <v>953</v>
      </c>
      <c r="Z194" s="11">
        <v>73</v>
      </c>
    </row>
    <row r="195" spans="1:26" ht="12.75" customHeight="1">
      <c r="A195" s="11" t="s">
        <v>508</v>
      </c>
      <c r="B195" s="11" t="s">
        <v>509</v>
      </c>
      <c r="C195" s="11">
        <v>46</v>
      </c>
      <c r="D195" s="11">
        <v>30</v>
      </c>
      <c r="E195" s="11">
        <v>0</v>
      </c>
      <c r="F195" s="18">
        <v>1075</v>
      </c>
      <c r="G195" s="11">
        <v>464</v>
      </c>
      <c r="H195" s="11">
        <v>0</v>
      </c>
      <c r="I195" s="11">
        <v>0</v>
      </c>
      <c r="J195" s="11">
        <v>0</v>
      </c>
      <c r="K195" s="11">
        <v>0</v>
      </c>
      <c r="L195" s="19">
        <v>600</v>
      </c>
      <c r="M195" s="19">
        <v>85760</v>
      </c>
      <c r="N195" s="19">
        <v>0</v>
      </c>
      <c r="O195" s="19">
        <v>63180</v>
      </c>
      <c r="P195" s="19">
        <v>148940</v>
      </c>
      <c r="Q195" s="19">
        <v>88444</v>
      </c>
      <c r="R195" s="19">
        <v>143626</v>
      </c>
      <c r="S195" s="20">
        <v>107.67</v>
      </c>
      <c r="T195" s="20">
        <v>111.65</v>
      </c>
      <c r="U195" s="18">
        <v>1334</v>
      </c>
      <c r="V195" s="18">
        <v>14800</v>
      </c>
      <c r="W195" s="18">
        <v>1513</v>
      </c>
      <c r="X195" s="18">
        <v>4300</v>
      </c>
      <c r="Y195" s="18">
        <v>1800</v>
      </c>
      <c r="Z195" s="11">
        <v>-1</v>
      </c>
    </row>
    <row r="196" spans="1:26" ht="12.75" customHeight="1">
      <c r="A196" s="11" t="s">
        <v>510</v>
      </c>
      <c r="B196" s="11" t="s">
        <v>511</v>
      </c>
      <c r="C196" s="11">
        <v>353</v>
      </c>
      <c r="D196" s="11">
        <v>76</v>
      </c>
      <c r="E196" s="11">
        <v>12</v>
      </c>
      <c r="F196" s="18">
        <v>3142</v>
      </c>
      <c r="G196" s="18">
        <v>1218</v>
      </c>
      <c r="H196" s="11">
        <v>92</v>
      </c>
      <c r="I196" s="11">
        <v>101</v>
      </c>
      <c r="J196" s="11">
        <v>-1</v>
      </c>
      <c r="K196" s="11">
        <v>-1</v>
      </c>
      <c r="L196" s="19">
        <v>1954</v>
      </c>
      <c r="M196" s="19">
        <v>121804</v>
      </c>
      <c r="N196" s="19">
        <v>0</v>
      </c>
      <c r="O196" s="19">
        <v>3779</v>
      </c>
      <c r="P196" s="19">
        <v>125583</v>
      </c>
      <c r="Q196" s="19">
        <v>96384</v>
      </c>
      <c r="R196" s="19">
        <v>125583</v>
      </c>
      <c r="S196" s="20">
        <v>42.2</v>
      </c>
      <c r="T196" s="20">
        <v>42.2</v>
      </c>
      <c r="U196" s="18">
        <v>2976</v>
      </c>
      <c r="V196" s="18">
        <v>11440</v>
      </c>
      <c r="W196" s="18">
        <v>1241</v>
      </c>
      <c r="X196" s="18">
        <v>6782</v>
      </c>
      <c r="Y196" s="18">
        <v>1785</v>
      </c>
      <c r="Z196" s="11">
        <v>780</v>
      </c>
    </row>
    <row r="197" spans="1:26" ht="12.75" customHeight="1">
      <c r="A197" s="11" t="s">
        <v>512</v>
      </c>
      <c r="B197" s="11" t="s">
        <v>513</v>
      </c>
      <c r="C197" s="11">
        <v>497</v>
      </c>
      <c r="D197" s="11">
        <v>258</v>
      </c>
      <c r="E197" s="11">
        <v>22</v>
      </c>
      <c r="F197" s="18">
        <v>3338</v>
      </c>
      <c r="G197" s="11">
        <v>-1</v>
      </c>
      <c r="H197" s="11">
        <v>-1</v>
      </c>
      <c r="I197" s="11">
        <v>107</v>
      </c>
      <c r="J197" s="11">
        <v>15</v>
      </c>
      <c r="K197" s="11">
        <v>16</v>
      </c>
      <c r="L197" s="19">
        <v>3675</v>
      </c>
      <c r="M197" s="19">
        <v>299360</v>
      </c>
      <c r="N197" s="19">
        <v>0</v>
      </c>
      <c r="O197" s="19">
        <v>4037</v>
      </c>
      <c r="P197" s="19">
        <v>303397</v>
      </c>
      <c r="Q197" s="19">
        <v>213019</v>
      </c>
      <c r="R197" s="19">
        <v>299636</v>
      </c>
      <c r="S197" s="20">
        <v>47.9</v>
      </c>
      <c r="T197" s="20">
        <v>48.5</v>
      </c>
      <c r="U197" s="18">
        <v>6255</v>
      </c>
      <c r="V197" s="18">
        <v>12957</v>
      </c>
      <c r="W197" s="18">
        <v>4152</v>
      </c>
      <c r="X197" s="18">
        <v>3016</v>
      </c>
      <c r="Y197" s="18">
        <v>2484</v>
      </c>
      <c r="Z197" s="11">
        <v>-1</v>
      </c>
    </row>
    <row r="198" spans="1:26" ht="12.75" customHeight="1">
      <c r="A198" s="11" t="s">
        <v>514</v>
      </c>
      <c r="B198" s="11" t="s">
        <v>515</v>
      </c>
      <c r="C198" s="11">
        <v>613</v>
      </c>
      <c r="D198" s="11">
        <v>380</v>
      </c>
      <c r="E198" s="11">
        <v>17</v>
      </c>
      <c r="F198" s="18">
        <v>10355</v>
      </c>
      <c r="G198" s="18">
        <v>6254</v>
      </c>
      <c r="H198" s="11">
        <v>140</v>
      </c>
      <c r="I198" s="18">
        <v>1015</v>
      </c>
      <c r="J198" s="11">
        <v>14</v>
      </c>
      <c r="K198" s="11">
        <v>15</v>
      </c>
      <c r="L198" s="19">
        <v>5000</v>
      </c>
      <c r="M198" s="19">
        <v>540576</v>
      </c>
      <c r="N198" s="19">
        <v>0</v>
      </c>
      <c r="O198" s="19">
        <v>9758</v>
      </c>
      <c r="P198" s="19">
        <v>550334</v>
      </c>
      <c r="Q198" s="19">
        <v>391423</v>
      </c>
      <c r="R198" s="19">
        <v>602380</v>
      </c>
      <c r="S198" s="20">
        <v>68.34</v>
      </c>
      <c r="T198" s="20">
        <v>62.44</v>
      </c>
      <c r="U198" s="18">
        <v>8814</v>
      </c>
      <c r="V198" s="18">
        <v>36414</v>
      </c>
      <c r="W198" s="18">
        <v>9323</v>
      </c>
      <c r="X198" s="18">
        <v>19000</v>
      </c>
      <c r="Y198" s="18">
        <v>2208</v>
      </c>
      <c r="Z198" s="11">
        <v>124</v>
      </c>
    </row>
    <row r="199" spans="1:26" ht="12.75" customHeight="1">
      <c r="A199" s="11" t="s">
        <v>516</v>
      </c>
      <c r="B199" s="11" t="s">
        <v>517</v>
      </c>
      <c r="C199" s="11">
        <v>325</v>
      </c>
      <c r="D199" s="11">
        <v>210</v>
      </c>
      <c r="E199" s="11">
        <v>0</v>
      </c>
      <c r="F199" s="18">
        <v>2500</v>
      </c>
      <c r="G199" s="18">
        <v>1600</v>
      </c>
      <c r="H199" s="11">
        <v>0</v>
      </c>
      <c r="I199" s="11">
        <v>36</v>
      </c>
      <c r="J199" s="11">
        <v>-1</v>
      </c>
      <c r="K199" s="11">
        <v>-1</v>
      </c>
      <c r="L199" s="19">
        <v>275</v>
      </c>
      <c r="M199" s="19">
        <v>39875</v>
      </c>
      <c r="N199" s="19">
        <v>0</v>
      </c>
      <c r="O199" s="19">
        <v>0</v>
      </c>
      <c r="P199" s="19">
        <v>39875</v>
      </c>
      <c r="Q199" s="19">
        <v>32089</v>
      </c>
      <c r="R199" s="19">
        <v>44839</v>
      </c>
      <c r="S199" s="20">
        <v>39.82</v>
      </c>
      <c r="T199" s="20">
        <v>35.409999999999997</v>
      </c>
      <c r="U199" s="18">
        <v>1126</v>
      </c>
      <c r="V199" s="18">
        <v>5200</v>
      </c>
      <c r="W199" s="11">
        <v>815</v>
      </c>
      <c r="X199" s="18">
        <v>5400</v>
      </c>
      <c r="Y199" s="11">
        <v>868</v>
      </c>
      <c r="Z199" s="11">
        <v>475</v>
      </c>
    </row>
    <row r="200" spans="1:26" ht="12.75" customHeight="1">
      <c r="A200" s="11" t="s">
        <v>518</v>
      </c>
      <c r="B200" s="11" t="s">
        <v>519</v>
      </c>
      <c r="C200" s="11">
        <v>141</v>
      </c>
      <c r="D200" s="11">
        <v>123</v>
      </c>
      <c r="E200" s="11">
        <v>0</v>
      </c>
      <c r="F200" s="18">
        <v>2549</v>
      </c>
      <c r="G200" s="18">
        <v>2090</v>
      </c>
      <c r="H200" s="11">
        <v>0</v>
      </c>
      <c r="I200" s="11">
        <v>55</v>
      </c>
      <c r="J200" s="11">
        <v>0</v>
      </c>
      <c r="K200" s="11">
        <v>0</v>
      </c>
      <c r="L200" s="19">
        <v>3501</v>
      </c>
      <c r="M200" s="19">
        <v>40000</v>
      </c>
      <c r="N200" s="19">
        <v>0</v>
      </c>
      <c r="O200" s="19">
        <v>29157</v>
      </c>
      <c r="P200" s="19">
        <v>69157</v>
      </c>
      <c r="Q200" s="19">
        <v>38364</v>
      </c>
      <c r="R200" s="19">
        <v>58523</v>
      </c>
      <c r="S200" s="20">
        <v>30.01</v>
      </c>
      <c r="T200" s="20">
        <v>35.47</v>
      </c>
      <c r="U200" s="18">
        <v>1950</v>
      </c>
      <c r="V200" s="18">
        <v>13995</v>
      </c>
      <c r="W200" s="18">
        <v>1393</v>
      </c>
      <c r="X200" s="18">
        <v>2430</v>
      </c>
      <c r="Y200" s="18">
        <v>1404</v>
      </c>
      <c r="Z200" s="11">
        <v>-1</v>
      </c>
    </row>
    <row r="201" spans="1:26" ht="12.75" customHeight="1">
      <c r="A201" s="11" t="s">
        <v>520</v>
      </c>
      <c r="B201" s="11" t="s">
        <v>521</v>
      </c>
      <c r="C201" s="11">
        <v>-1</v>
      </c>
      <c r="D201" s="11">
        <v>-1</v>
      </c>
      <c r="E201" s="11">
        <v>-1</v>
      </c>
      <c r="F201" s="11">
        <v>-1</v>
      </c>
      <c r="G201" s="11">
        <v>-1</v>
      </c>
      <c r="H201" s="11">
        <v>-1</v>
      </c>
      <c r="I201" s="11" t="s">
        <v>70</v>
      </c>
      <c r="J201" s="11" t="s">
        <v>70</v>
      </c>
      <c r="K201" s="11" t="s">
        <v>70</v>
      </c>
      <c r="L201" s="11" t="s">
        <v>70</v>
      </c>
      <c r="M201" s="19">
        <v>-1</v>
      </c>
      <c r="N201" s="19">
        <v>-1</v>
      </c>
      <c r="O201" s="19">
        <v>-1</v>
      </c>
      <c r="P201" s="19">
        <v>-1</v>
      </c>
      <c r="Q201" s="19">
        <v>-1</v>
      </c>
      <c r="R201" s="19">
        <v>-1</v>
      </c>
      <c r="S201" s="20">
        <v>-1</v>
      </c>
      <c r="T201" s="20">
        <v>-1</v>
      </c>
      <c r="U201" s="11">
        <v>373</v>
      </c>
      <c r="V201" s="11">
        <v>-1</v>
      </c>
      <c r="W201" s="11">
        <v>-1</v>
      </c>
      <c r="X201" s="11">
        <v>495</v>
      </c>
      <c r="Y201" s="11">
        <v>-1</v>
      </c>
      <c r="Z201" s="11">
        <v>-1</v>
      </c>
    </row>
    <row r="202" spans="1:26" ht="12.75" customHeight="1">
      <c r="A202" s="11" t="s">
        <v>522</v>
      </c>
      <c r="B202" s="11" t="s">
        <v>523</v>
      </c>
      <c r="C202" s="11">
        <v>160</v>
      </c>
      <c r="D202" s="11">
        <v>79</v>
      </c>
      <c r="E202" s="11">
        <v>3</v>
      </c>
      <c r="F202" s="18">
        <v>1363</v>
      </c>
      <c r="G202" s="11">
        <v>980</v>
      </c>
      <c r="H202" s="11">
        <v>27</v>
      </c>
      <c r="I202" s="11">
        <v>125</v>
      </c>
      <c r="J202" s="11">
        <v>9</v>
      </c>
      <c r="K202" s="11">
        <v>-1</v>
      </c>
      <c r="L202" s="19">
        <v>385</v>
      </c>
      <c r="M202" s="19">
        <v>119405</v>
      </c>
      <c r="N202" s="19">
        <v>350</v>
      </c>
      <c r="O202" s="19">
        <v>6994</v>
      </c>
      <c r="P202" s="19">
        <v>126749</v>
      </c>
      <c r="Q202" s="19">
        <v>112649</v>
      </c>
      <c r="R202" s="19">
        <v>131038</v>
      </c>
      <c r="S202" s="20">
        <v>25.6</v>
      </c>
      <c r="T202" s="20">
        <v>24.77</v>
      </c>
      <c r="U202" s="18">
        <v>5118</v>
      </c>
      <c r="V202" s="18">
        <v>9302</v>
      </c>
      <c r="W202" s="18">
        <v>1694</v>
      </c>
      <c r="X202" s="18">
        <v>4325</v>
      </c>
      <c r="Y202" s="18">
        <v>1600</v>
      </c>
      <c r="Z202" s="11">
        <v>204</v>
      </c>
    </row>
    <row r="203" spans="1:26" ht="12.75" customHeight="1">
      <c r="A203" s="11" t="s">
        <v>524</v>
      </c>
      <c r="B203" s="11" t="s">
        <v>525</v>
      </c>
      <c r="C203" s="11">
        <v>341</v>
      </c>
      <c r="D203" s="11">
        <v>189</v>
      </c>
      <c r="E203" s="11">
        <v>49</v>
      </c>
      <c r="F203" s="18">
        <v>3959</v>
      </c>
      <c r="G203" s="18">
        <v>1955</v>
      </c>
      <c r="H203" s="11">
        <v>71</v>
      </c>
      <c r="I203" s="11">
        <v>51</v>
      </c>
      <c r="J203" s="11">
        <v>5</v>
      </c>
      <c r="K203" s="11">
        <v>5</v>
      </c>
      <c r="L203" s="19">
        <v>5094</v>
      </c>
      <c r="M203" s="19">
        <v>125157</v>
      </c>
      <c r="N203" s="19">
        <v>0</v>
      </c>
      <c r="O203" s="19">
        <v>5110</v>
      </c>
      <c r="P203" s="19">
        <v>130267</v>
      </c>
      <c r="Q203" s="19">
        <v>70793</v>
      </c>
      <c r="R203" s="19">
        <v>130392</v>
      </c>
      <c r="S203" s="20">
        <v>33.36</v>
      </c>
      <c r="T203" s="20">
        <v>33.32</v>
      </c>
      <c r="U203" s="18">
        <v>3909</v>
      </c>
      <c r="V203" s="18">
        <v>14595</v>
      </c>
      <c r="W203" s="11">
        <v>926</v>
      </c>
      <c r="X203" s="18">
        <v>6300</v>
      </c>
      <c r="Y203" s="18">
        <v>1850</v>
      </c>
      <c r="Z203" s="18">
        <v>1216</v>
      </c>
    </row>
    <row r="204" spans="1:26" ht="12.75" customHeight="1">
      <c r="A204" s="11" t="s">
        <v>526</v>
      </c>
      <c r="B204" s="11" t="s">
        <v>527</v>
      </c>
      <c r="C204" s="11">
        <v>115</v>
      </c>
      <c r="D204" s="11">
        <v>94</v>
      </c>
      <c r="E204" s="11">
        <v>0</v>
      </c>
      <c r="F204" s="18">
        <v>1943</v>
      </c>
      <c r="G204" s="18">
        <v>1829</v>
      </c>
      <c r="H204" s="11">
        <v>0</v>
      </c>
      <c r="I204" s="11">
        <v>54</v>
      </c>
      <c r="J204" s="11">
        <v>-1</v>
      </c>
      <c r="K204" s="11">
        <v>-1</v>
      </c>
      <c r="L204" s="19">
        <v>160</v>
      </c>
      <c r="M204" s="19">
        <v>253493</v>
      </c>
      <c r="N204" s="19">
        <v>0</v>
      </c>
      <c r="O204" s="19">
        <v>6205</v>
      </c>
      <c r="P204" s="19">
        <v>259698</v>
      </c>
      <c r="Q204" s="19">
        <v>194047</v>
      </c>
      <c r="R204" s="19">
        <v>246258</v>
      </c>
      <c r="S204" s="20">
        <v>21.05</v>
      </c>
      <c r="T204" s="20">
        <v>22.2</v>
      </c>
      <c r="U204" s="18">
        <v>11698</v>
      </c>
      <c r="V204" s="18">
        <v>33876</v>
      </c>
      <c r="W204" s="18">
        <v>1873</v>
      </c>
      <c r="X204" s="18">
        <v>9000</v>
      </c>
      <c r="Y204" s="18">
        <v>2024</v>
      </c>
      <c r="Z204" s="18">
        <v>4054</v>
      </c>
    </row>
    <row r="205" spans="1:26" ht="12.75" customHeight="1">
      <c r="A205" s="11" t="s">
        <v>528</v>
      </c>
      <c r="B205" s="11" t="s">
        <v>529</v>
      </c>
      <c r="C205" s="11">
        <v>24</v>
      </c>
      <c r="D205" s="11">
        <v>18</v>
      </c>
      <c r="E205" s="11">
        <v>0</v>
      </c>
      <c r="F205" s="11">
        <v>-1</v>
      </c>
      <c r="G205" s="11">
        <v>-1</v>
      </c>
      <c r="H205" s="11">
        <v>-1</v>
      </c>
      <c r="I205" s="11">
        <v>43</v>
      </c>
      <c r="J205" s="11">
        <v>0</v>
      </c>
      <c r="K205" s="11">
        <v>0</v>
      </c>
      <c r="L205" s="19">
        <v>500</v>
      </c>
      <c r="M205" s="19">
        <v>47842</v>
      </c>
      <c r="N205" s="19">
        <v>0</v>
      </c>
      <c r="O205" s="19">
        <v>1049</v>
      </c>
      <c r="P205" s="19">
        <v>48891</v>
      </c>
      <c r="Q205" s="19">
        <v>27408</v>
      </c>
      <c r="R205" s="19">
        <v>48197</v>
      </c>
      <c r="S205" s="20">
        <v>59.43</v>
      </c>
      <c r="T205" s="20">
        <v>60.28</v>
      </c>
      <c r="U205" s="11">
        <v>811</v>
      </c>
      <c r="V205" s="18">
        <v>2350</v>
      </c>
      <c r="W205" s="11">
        <v>507</v>
      </c>
      <c r="X205" s="18">
        <v>153050</v>
      </c>
      <c r="Y205" s="18">
        <v>1020</v>
      </c>
      <c r="Z205" s="11">
        <v>-1</v>
      </c>
    </row>
    <row r="206" spans="1:26" ht="12.75" customHeight="1">
      <c r="A206" s="11" t="s">
        <v>530</v>
      </c>
      <c r="B206" s="11" t="s">
        <v>70</v>
      </c>
      <c r="C206" s="11" t="s">
        <v>70</v>
      </c>
      <c r="D206" s="11" t="s">
        <v>70</v>
      </c>
      <c r="E206" s="11" t="s">
        <v>70</v>
      </c>
      <c r="F206" s="11" t="s">
        <v>70</v>
      </c>
      <c r="G206" s="11" t="s">
        <v>70</v>
      </c>
      <c r="H206" s="11" t="s">
        <v>70</v>
      </c>
      <c r="I206" s="11" t="s">
        <v>70</v>
      </c>
      <c r="J206" s="11" t="s">
        <v>70</v>
      </c>
      <c r="K206" s="11" t="s">
        <v>70</v>
      </c>
      <c r="L206" s="11" t="s">
        <v>70</v>
      </c>
      <c r="M206" s="11" t="s">
        <v>70</v>
      </c>
      <c r="N206" s="11" t="s">
        <v>70</v>
      </c>
      <c r="O206" s="11" t="s">
        <v>70</v>
      </c>
      <c r="P206" s="11" t="s">
        <v>70</v>
      </c>
      <c r="Q206" s="11" t="s">
        <v>70</v>
      </c>
      <c r="R206" s="11" t="s">
        <v>70</v>
      </c>
      <c r="S206" s="20">
        <v>0</v>
      </c>
      <c r="T206" s="20">
        <v>0</v>
      </c>
      <c r="U206" s="11" t="s">
        <v>70</v>
      </c>
      <c r="V206" s="11" t="s">
        <v>70</v>
      </c>
      <c r="W206" s="11" t="s">
        <v>70</v>
      </c>
      <c r="X206" s="11" t="s">
        <v>70</v>
      </c>
      <c r="Y206" s="11" t="s">
        <v>70</v>
      </c>
      <c r="Z206" s="11" t="s">
        <v>70</v>
      </c>
    </row>
    <row r="207" spans="1:26" ht="12.75" customHeight="1">
      <c r="A207" s="11" t="s">
        <v>531</v>
      </c>
      <c r="B207" s="11" t="s">
        <v>532</v>
      </c>
      <c r="C207" s="11">
        <v>374</v>
      </c>
      <c r="D207" s="11">
        <v>60</v>
      </c>
      <c r="E207" s="11">
        <v>48</v>
      </c>
      <c r="F207" s="18">
        <v>4637</v>
      </c>
      <c r="G207" s="18">
        <v>1500</v>
      </c>
      <c r="H207" s="11">
        <v>450</v>
      </c>
      <c r="I207" s="11">
        <v>75</v>
      </c>
      <c r="J207" s="11">
        <v>25</v>
      </c>
      <c r="K207" s="11">
        <v>20</v>
      </c>
      <c r="L207" s="19">
        <v>3000</v>
      </c>
      <c r="M207" s="19">
        <v>104010</v>
      </c>
      <c r="N207" s="19">
        <v>0</v>
      </c>
      <c r="O207" s="19">
        <v>4334</v>
      </c>
      <c r="P207" s="19">
        <v>108344</v>
      </c>
      <c r="Q207" s="19">
        <v>71884</v>
      </c>
      <c r="R207" s="19">
        <v>104010</v>
      </c>
      <c r="S207" s="20">
        <v>57.24</v>
      </c>
      <c r="T207" s="20">
        <v>59.63</v>
      </c>
      <c r="U207" s="18">
        <v>1817</v>
      </c>
      <c r="V207" s="18">
        <v>15018</v>
      </c>
      <c r="W207" s="18">
        <v>1073</v>
      </c>
      <c r="X207" s="18">
        <v>2800</v>
      </c>
      <c r="Y207" s="18">
        <v>1560</v>
      </c>
      <c r="Z207" s="18">
        <v>2090</v>
      </c>
    </row>
    <row r="208" spans="1:26" ht="12.75" customHeight="1">
      <c r="A208" s="11" t="s">
        <v>533</v>
      </c>
      <c r="B208" s="11" t="s">
        <v>534</v>
      </c>
      <c r="C208" s="11">
        <v>2</v>
      </c>
      <c r="D208" s="11">
        <v>2</v>
      </c>
      <c r="E208" s="11">
        <v>0</v>
      </c>
      <c r="F208" s="11">
        <v>67</v>
      </c>
      <c r="G208" s="11">
        <v>25</v>
      </c>
      <c r="H208" s="11">
        <v>0</v>
      </c>
      <c r="I208" s="11">
        <v>0</v>
      </c>
      <c r="J208" s="11">
        <v>0</v>
      </c>
      <c r="K208" s="11">
        <v>0</v>
      </c>
      <c r="L208" s="19">
        <v>0</v>
      </c>
      <c r="M208" s="19">
        <v>5100</v>
      </c>
      <c r="N208" s="19">
        <v>320</v>
      </c>
      <c r="O208" s="19">
        <v>1142</v>
      </c>
      <c r="P208" s="19">
        <v>6562</v>
      </c>
      <c r="Q208" s="19">
        <v>9754</v>
      </c>
      <c r="R208" s="19">
        <v>15625</v>
      </c>
      <c r="S208" s="20">
        <v>20.92</v>
      </c>
      <c r="T208" s="20">
        <v>8.7799999999999994</v>
      </c>
      <c r="U208" s="11">
        <v>747</v>
      </c>
      <c r="V208" s="18">
        <v>1324</v>
      </c>
      <c r="W208" s="11">
        <v>557</v>
      </c>
      <c r="X208" s="18">
        <v>1618</v>
      </c>
      <c r="Y208" s="11">
        <v>936</v>
      </c>
      <c r="Z208" s="11">
        <v>2</v>
      </c>
    </row>
    <row r="209" spans="1:26" ht="12.75" customHeight="1">
      <c r="A209" s="11" t="s">
        <v>535</v>
      </c>
      <c r="B209" s="11" t="s">
        <v>429</v>
      </c>
      <c r="C209" s="11">
        <v>1</v>
      </c>
      <c r="D209" s="11">
        <v>1</v>
      </c>
      <c r="E209" s="11">
        <v>0</v>
      </c>
      <c r="F209" s="11">
        <v>9</v>
      </c>
      <c r="G209" s="11">
        <v>9</v>
      </c>
      <c r="H209" s="11">
        <v>-1</v>
      </c>
      <c r="I209" s="11">
        <v>9</v>
      </c>
      <c r="J209" s="11">
        <v>-1</v>
      </c>
      <c r="K209" s="11">
        <v>-1</v>
      </c>
      <c r="L209" s="19">
        <v>116</v>
      </c>
      <c r="M209" s="19">
        <v>44275</v>
      </c>
      <c r="N209" s="19">
        <v>0</v>
      </c>
      <c r="O209" s="19">
        <v>914</v>
      </c>
      <c r="P209" s="19">
        <v>45189</v>
      </c>
      <c r="Q209" s="19">
        <v>22007</v>
      </c>
      <c r="R209" s="19">
        <v>43877</v>
      </c>
      <c r="S209" s="20">
        <v>5.98</v>
      </c>
      <c r="T209" s="20">
        <v>6.16</v>
      </c>
      <c r="U209" s="18">
        <v>7339</v>
      </c>
      <c r="V209" s="18">
        <v>2775</v>
      </c>
      <c r="W209" s="11">
        <v>968</v>
      </c>
      <c r="X209" s="18">
        <v>1200</v>
      </c>
      <c r="Y209" s="11">
        <v>884</v>
      </c>
      <c r="Z209" s="11">
        <v>-1</v>
      </c>
    </row>
    <row r="210" spans="1:26" ht="12.75" customHeight="1">
      <c r="A210" s="11" t="s">
        <v>536</v>
      </c>
      <c r="B210" s="11" t="s">
        <v>537</v>
      </c>
      <c r="C210" s="11">
        <v>6</v>
      </c>
      <c r="D210" s="11">
        <v>0</v>
      </c>
      <c r="E210" s="11">
        <v>0</v>
      </c>
      <c r="F210" s="11">
        <v>130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9">
        <v>0</v>
      </c>
      <c r="M210" s="19">
        <v>19716</v>
      </c>
      <c r="N210" s="19">
        <v>0</v>
      </c>
      <c r="O210" s="19">
        <v>0</v>
      </c>
      <c r="P210" s="19">
        <v>19716</v>
      </c>
      <c r="Q210" s="19">
        <v>12376</v>
      </c>
      <c r="R210" s="19">
        <v>20517</v>
      </c>
      <c r="S210" s="20">
        <v>29.82</v>
      </c>
      <c r="T210" s="20">
        <v>28.66</v>
      </c>
      <c r="U210" s="11">
        <v>688</v>
      </c>
      <c r="V210" s="18">
        <v>1758</v>
      </c>
      <c r="W210" s="11">
        <v>696</v>
      </c>
      <c r="X210" s="18">
        <v>2484</v>
      </c>
      <c r="Y210" s="11">
        <v>738</v>
      </c>
      <c r="Z210" s="11">
        <v>0</v>
      </c>
    </row>
    <row r="211" spans="1:26" ht="12.75" customHeight="1">
      <c r="A211" s="11" t="s">
        <v>538</v>
      </c>
      <c r="B211" s="11" t="s">
        <v>539</v>
      </c>
      <c r="C211" s="11">
        <v>94</v>
      </c>
      <c r="D211" s="11">
        <v>67</v>
      </c>
      <c r="E211" s="11">
        <v>0</v>
      </c>
      <c r="F211" s="18">
        <v>1921</v>
      </c>
      <c r="G211" s="18">
        <v>1190</v>
      </c>
      <c r="H211" s="11">
        <v>-1</v>
      </c>
      <c r="I211" s="11">
        <v>53</v>
      </c>
      <c r="J211" s="11">
        <v>-1</v>
      </c>
      <c r="K211" s="11">
        <v>-1</v>
      </c>
      <c r="L211" s="19">
        <v>1200</v>
      </c>
      <c r="M211" s="19">
        <v>41485</v>
      </c>
      <c r="N211" s="19">
        <v>0</v>
      </c>
      <c r="O211" s="19">
        <v>3000</v>
      </c>
      <c r="P211" s="19">
        <v>44485</v>
      </c>
      <c r="Q211" s="19">
        <v>27419</v>
      </c>
      <c r="R211" s="19">
        <v>43433</v>
      </c>
      <c r="S211" s="20">
        <v>23.5</v>
      </c>
      <c r="T211" s="20">
        <v>24.07</v>
      </c>
      <c r="U211" s="18">
        <v>1848</v>
      </c>
      <c r="V211" s="18">
        <v>2797</v>
      </c>
      <c r="W211" s="11">
        <v>389</v>
      </c>
      <c r="X211" s="18">
        <v>1216</v>
      </c>
      <c r="Y211" s="11">
        <v>936</v>
      </c>
      <c r="Z211" s="11">
        <v>48</v>
      </c>
    </row>
    <row r="212" spans="1:26" ht="12.75" customHeight="1">
      <c r="A212" s="11" t="s">
        <v>540</v>
      </c>
      <c r="B212" s="11" t="s">
        <v>541</v>
      </c>
      <c r="C212" s="11">
        <v>317</v>
      </c>
      <c r="D212" s="11">
        <v>307</v>
      </c>
      <c r="E212" s="11">
        <v>0</v>
      </c>
      <c r="F212" s="18">
        <v>3695</v>
      </c>
      <c r="G212" s="18">
        <v>3578</v>
      </c>
      <c r="H212" s="11">
        <v>0</v>
      </c>
      <c r="I212" s="11">
        <v>303</v>
      </c>
      <c r="J212" s="11">
        <v>-1</v>
      </c>
      <c r="K212" s="11">
        <v>-1</v>
      </c>
      <c r="L212" s="19">
        <v>800</v>
      </c>
      <c r="M212" s="19">
        <v>183446</v>
      </c>
      <c r="N212" s="19">
        <v>0</v>
      </c>
      <c r="O212" s="19">
        <v>2000</v>
      </c>
      <c r="P212" s="19">
        <v>185446</v>
      </c>
      <c r="Q212" s="19">
        <v>159111</v>
      </c>
      <c r="R212" s="19">
        <v>183446</v>
      </c>
      <c r="S212" s="20">
        <v>5.57</v>
      </c>
      <c r="T212" s="20">
        <v>5.63</v>
      </c>
      <c r="U212" s="18">
        <v>32948</v>
      </c>
      <c r="V212" s="18">
        <v>26530</v>
      </c>
      <c r="W212" s="18">
        <v>3196</v>
      </c>
      <c r="X212" s="18">
        <v>1320</v>
      </c>
      <c r="Y212" s="18">
        <v>1820</v>
      </c>
      <c r="Z212" s="18">
        <v>2619</v>
      </c>
    </row>
    <row r="213" spans="1:26" ht="12.75" customHeight="1">
      <c r="A213" s="11" t="s">
        <v>542</v>
      </c>
      <c r="B213" s="11" t="s">
        <v>543</v>
      </c>
      <c r="C213" s="11">
        <v>20</v>
      </c>
      <c r="D213" s="11">
        <v>5</v>
      </c>
      <c r="E213" s="11">
        <v>0</v>
      </c>
      <c r="F213" s="11">
        <v>211</v>
      </c>
      <c r="G213" s="11">
        <v>42</v>
      </c>
      <c r="H213" s="11">
        <v>0</v>
      </c>
      <c r="I213" s="11">
        <v>2</v>
      </c>
      <c r="J213" s="11">
        <v>1</v>
      </c>
      <c r="K213" s="11">
        <v>4</v>
      </c>
      <c r="L213" s="19">
        <v>16</v>
      </c>
      <c r="M213" s="19">
        <v>15739</v>
      </c>
      <c r="N213" s="19">
        <v>0</v>
      </c>
      <c r="O213" s="19">
        <v>0</v>
      </c>
      <c r="P213" s="19">
        <v>15739</v>
      </c>
      <c r="Q213" s="19">
        <v>7871</v>
      </c>
      <c r="R213" s="19">
        <v>9339</v>
      </c>
      <c r="S213" s="20">
        <v>2.2200000000000002</v>
      </c>
      <c r="T213" s="20">
        <v>3.74</v>
      </c>
      <c r="U213" s="18">
        <v>4213</v>
      </c>
      <c r="V213" s="11">
        <v>529</v>
      </c>
      <c r="W213" s="11">
        <v>201</v>
      </c>
      <c r="X213" s="11">
        <v>470</v>
      </c>
      <c r="Y213" s="11">
        <v>384</v>
      </c>
      <c r="Z213" s="11">
        <v>61</v>
      </c>
    </row>
    <row r="214" spans="1:26" ht="12.75" customHeight="1">
      <c r="A214" s="11" t="s">
        <v>544</v>
      </c>
      <c r="B214" s="11" t="s">
        <v>545</v>
      </c>
      <c r="C214" s="11">
        <v>660</v>
      </c>
      <c r="D214" s="11">
        <v>636</v>
      </c>
      <c r="E214" s="11">
        <v>0</v>
      </c>
      <c r="F214" s="18">
        <v>9334</v>
      </c>
      <c r="G214" s="18">
        <v>9118</v>
      </c>
      <c r="H214" s="11">
        <v>0</v>
      </c>
      <c r="I214" s="11">
        <v>60</v>
      </c>
      <c r="J214" s="11">
        <v>0</v>
      </c>
      <c r="K214" s="11">
        <v>0</v>
      </c>
      <c r="L214" s="19">
        <v>1700</v>
      </c>
      <c r="M214" s="19">
        <v>75473</v>
      </c>
      <c r="N214" s="19">
        <v>0</v>
      </c>
      <c r="O214" s="19">
        <v>1056</v>
      </c>
      <c r="P214" s="19">
        <v>76529</v>
      </c>
      <c r="Q214" s="19">
        <v>45101</v>
      </c>
      <c r="R214" s="19">
        <v>76107</v>
      </c>
      <c r="S214" s="20">
        <v>30.19</v>
      </c>
      <c r="T214" s="20">
        <v>30.36</v>
      </c>
      <c r="U214" s="18">
        <v>2521</v>
      </c>
      <c r="V214" s="18">
        <v>10801</v>
      </c>
      <c r="W214" s="18">
        <v>1157</v>
      </c>
      <c r="X214" s="18">
        <v>1400</v>
      </c>
      <c r="Y214" s="18">
        <v>2184</v>
      </c>
      <c r="Z214" s="18">
        <v>2800</v>
      </c>
    </row>
    <row r="215" spans="1:26" ht="12.75" customHeight="1">
      <c r="A215" s="11" t="s">
        <v>546</v>
      </c>
      <c r="B215" s="11" t="s">
        <v>547</v>
      </c>
      <c r="C215" s="11">
        <v>157</v>
      </c>
      <c r="D215" s="11">
        <v>133</v>
      </c>
      <c r="E215" s="11">
        <v>0</v>
      </c>
      <c r="F215" s="18">
        <v>2670</v>
      </c>
      <c r="G215" s="18">
        <v>2395</v>
      </c>
      <c r="H215" s="11">
        <v>0</v>
      </c>
      <c r="I215" s="11">
        <v>192</v>
      </c>
      <c r="J215" s="11">
        <v>19</v>
      </c>
      <c r="K215" s="11">
        <v>16</v>
      </c>
      <c r="L215" s="19">
        <v>1866</v>
      </c>
      <c r="M215" s="19">
        <v>445200</v>
      </c>
      <c r="N215" s="19">
        <v>0</v>
      </c>
      <c r="O215" s="19">
        <v>38384</v>
      </c>
      <c r="P215" s="19">
        <v>483584</v>
      </c>
      <c r="Q215" s="19">
        <v>313291</v>
      </c>
      <c r="R215" s="19">
        <v>487854</v>
      </c>
      <c r="S215" s="20">
        <v>108.58</v>
      </c>
      <c r="T215" s="20">
        <v>107.63</v>
      </c>
      <c r="U215" s="18">
        <v>4493</v>
      </c>
      <c r="V215" s="18">
        <v>65298</v>
      </c>
      <c r="W215" s="18">
        <v>3237</v>
      </c>
      <c r="X215" s="18">
        <v>14000</v>
      </c>
      <c r="Y215" s="18">
        <v>2184</v>
      </c>
      <c r="Z215" s="11">
        <v>-1</v>
      </c>
    </row>
    <row r="216" spans="1:26" ht="12.75" customHeight="1">
      <c r="A216" s="11" t="s">
        <v>548</v>
      </c>
      <c r="B216" s="11" t="s">
        <v>549</v>
      </c>
      <c r="C216" s="11">
        <v>64</v>
      </c>
      <c r="D216" s="11">
        <v>49</v>
      </c>
      <c r="E216" s="11">
        <v>0</v>
      </c>
      <c r="F216" s="18">
        <v>1332</v>
      </c>
      <c r="G216" s="11">
        <v>987</v>
      </c>
      <c r="H216" s="11">
        <v>0</v>
      </c>
      <c r="I216" s="11">
        <v>68</v>
      </c>
      <c r="J216" s="11">
        <v>0</v>
      </c>
      <c r="K216" s="11">
        <v>0</v>
      </c>
      <c r="L216" s="19">
        <v>1582</v>
      </c>
      <c r="M216" s="19">
        <v>217440</v>
      </c>
      <c r="N216" s="19">
        <v>0</v>
      </c>
      <c r="O216" s="19">
        <v>33143</v>
      </c>
      <c r="P216" s="19">
        <v>250583</v>
      </c>
      <c r="Q216" s="19">
        <v>179228</v>
      </c>
      <c r="R216" s="19">
        <v>242282</v>
      </c>
      <c r="S216" s="20">
        <v>49.7</v>
      </c>
      <c r="T216" s="20">
        <v>51.4</v>
      </c>
      <c r="U216" s="18">
        <v>4875</v>
      </c>
      <c r="V216" s="18">
        <v>30000</v>
      </c>
      <c r="W216" s="18">
        <v>3869</v>
      </c>
      <c r="X216" s="18">
        <v>8948</v>
      </c>
      <c r="Y216" s="18">
        <v>2652</v>
      </c>
      <c r="Z216" s="11">
        <v>-1</v>
      </c>
    </row>
    <row r="217" spans="1:26" ht="12.75" customHeight="1">
      <c r="A217" s="11" t="s">
        <v>550</v>
      </c>
      <c r="B217" s="11" t="s">
        <v>551</v>
      </c>
      <c r="C217" s="11">
        <v>232</v>
      </c>
      <c r="D217" s="11">
        <v>90</v>
      </c>
      <c r="E217" s="11">
        <v>0</v>
      </c>
      <c r="F217" s="18">
        <v>2362</v>
      </c>
      <c r="G217" s="18">
        <v>1424</v>
      </c>
      <c r="H217" s="11">
        <v>0</v>
      </c>
      <c r="I217" s="11">
        <v>38</v>
      </c>
      <c r="J217" s="11">
        <v>-1</v>
      </c>
      <c r="K217" s="11">
        <v>-1</v>
      </c>
      <c r="L217" s="19">
        <v>2729</v>
      </c>
      <c r="M217" s="19">
        <v>182317</v>
      </c>
      <c r="N217" s="19">
        <v>0</v>
      </c>
      <c r="O217" s="19">
        <v>23340</v>
      </c>
      <c r="P217" s="19">
        <v>205657</v>
      </c>
      <c r="Q217" s="19">
        <v>185058</v>
      </c>
      <c r="R217" s="19">
        <v>228610</v>
      </c>
      <c r="S217" s="20">
        <v>96.01</v>
      </c>
      <c r="T217" s="20">
        <v>86.37</v>
      </c>
      <c r="U217" s="18">
        <v>2381</v>
      </c>
      <c r="V217" s="18">
        <v>20973</v>
      </c>
      <c r="W217" s="18">
        <v>2937</v>
      </c>
      <c r="X217" s="18">
        <v>3984</v>
      </c>
      <c r="Y217" s="18">
        <v>1882</v>
      </c>
      <c r="Z217" s="11">
        <v>202</v>
      </c>
    </row>
    <row r="218" spans="1:26" ht="12.75" customHeight="1">
      <c r="A218" s="11" t="s">
        <v>552</v>
      </c>
      <c r="B218" s="11" t="s">
        <v>553</v>
      </c>
      <c r="C218" s="11">
        <v>3</v>
      </c>
      <c r="D218" s="11">
        <v>1</v>
      </c>
      <c r="E218" s="11">
        <v>0</v>
      </c>
      <c r="F218" s="11">
        <v>92</v>
      </c>
      <c r="G218" s="11">
        <v>44</v>
      </c>
      <c r="H218" s="11">
        <v>0</v>
      </c>
      <c r="I218" s="11">
        <v>0</v>
      </c>
      <c r="J218" s="11">
        <v>0</v>
      </c>
      <c r="K218" s="11">
        <v>0</v>
      </c>
      <c r="L218" s="19">
        <v>60</v>
      </c>
      <c r="M218" s="19">
        <v>3775</v>
      </c>
      <c r="N218" s="19">
        <v>280</v>
      </c>
      <c r="O218" s="19">
        <v>477</v>
      </c>
      <c r="P218" s="19">
        <v>4532</v>
      </c>
      <c r="Q218" s="19">
        <v>9900</v>
      </c>
      <c r="R218" s="19">
        <v>12611</v>
      </c>
      <c r="S218" s="20">
        <v>16.21</v>
      </c>
      <c r="T218" s="20">
        <v>5.83</v>
      </c>
      <c r="U218" s="11">
        <v>778</v>
      </c>
      <c r="V218" s="18">
        <v>2205</v>
      </c>
      <c r="W218" s="11">
        <v>567</v>
      </c>
      <c r="X218" s="11">
        <v>195</v>
      </c>
      <c r="Y218" s="11">
        <v>780</v>
      </c>
      <c r="Z218" s="11">
        <v>-1</v>
      </c>
    </row>
    <row r="219" spans="1:26" ht="12.75" customHeight="1">
      <c r="A219" s="11" t="s">
        <v>554</v>
      </c>
      <c r="B219" s="11" t="s">
        <v>70</v>
      </c>
      <c r="C219" s="11" t="s">
        <v>70</v>
      </c>
      <c r="D219" s="11" t="s">
        <v>70</v>
      </c>
      <c r="E219" s="11" t="s">
        <v>70</v>
      </c>
      <c r="F219" s="11" t="s">
        <v>70</v>
      </c>
      <c r="G219" s="11" t="s">
        <v>70</v>
      </c>
      <c r="H219" s="11" t="s">
        <v>70</v>
      </c>
      <c r="I219" s="11" t="s">
        <v>70</v>
      </c>
      <c r="J219" s="11" t="s">
        <v>70</v>
      </c>
      <c r="K219" s="11" t="s">
        <v>70</v>
      </c>
      <c r="L219" s="11" t="s">
        <v>70</v>
      </c>
      <c r="M219" s="11" t="s">
        <v>70</v>
      </c>
      <c r="N219" s="11" t="s">
        <v>70</v>
      </c>
      <c r="O219" s="11" t="s">
        <v>70</v>
      </c>
      <c r="P219" s="11" t="s">
        <v>70</v>
      </c>
      <c r="Q219" s="11" t="s">
        <v>70</v>
      </c>
      <c r="R219" s="11" t="s">
        <v>70</v>
      </c>
      <c r="S219" s="11" t="s">
        <v>70</v>
      </c>
      <c r="T219" s="11" t="s">
        <v>70</v>
      </c>
      <c r="U219" s="11" t="s">
        <v>70</v>
      </c>
      <c r="V219" s="11" t="s">
        <v>70</v>
      </c>
      <c r="W219" s="11" t="s">
        <v>70</v>
      </c>
      <c r="X219" s="11" t="s">
        <v>70</v>
      </c>
      <c r="Y219" s="11" t="s">
        <v>70</v>
      </c>
      <c r="Z219" s="11" t="s">
        <v>70</v>
      </c>
    </row>
    <row r="220" spans="1:26" ht="12.75" customHeight="1">
      <c r="A220" s="11" t="s">
        <v>555</v>
      </c>
      <c r="B220" s="11" t="s">
        <v>556</v>
      </c>
      <c r="C220" s="11">
        <v>10</v>
      </c>
      <c r="D220" s="11">
        <v>2</v>
      </c>
      <c r="E220" s="11">
        <v>0</v>
      </c>
      <c r="F220" s="11">
        <v>245</v>
      </c>
      <c r="G220" s="11">
        <v>94</v>
      </c>
      <c r="H220" s="11">
        <v>0</v>
      </c>
      <c r="I220" s="11">
        <v>16</v>
      </c>
      <c r="J220" s="11">
        <v>0</v>
      </c>
      <c r="K220" s="11">
        <v>0</v>
      </c>
      <c r="L220" s="19">
        <v>275</v>
      </c>
      <c r="M220" s="19">
        <v>25506</v>
      </c>
      <c r="N220" s="19">
        <v>0</v>
      </c>
      <c r="O220" s="19">
        <v>200</v>
      </c>
      <c r="P220" s="19">
        <v>25706</v>
      </c>
      <c r="Q220" s="19">
        <v>17011</v>
      </c>
      <c r="R220" s="19">
        <v>20661</v>
      </c>
      <c r="S220" s="20">
        <v>12.52</v>
      </c>
      <c r="T220" s="20">
        <v>15.58</v>
      </c>
      <c r="U220" s="18">
        <v>1650</v>
      </c>
      <c r="V220" s="18">
        <v>1737</v>
      </c>
      <c r="W220" s="11">
        <v>231</v>
      </c>
      <c r="X220" s="18">
        <v>1500</v>
      </c>
      <c r="Y220" s="18">
        <v>1092</v>
      </c>
      <c r="Z220" s="11">
        <v>-1</v>
      </c>
    </row>
    <row r="221" spans="1:26" ht="12.75" customHeight="1">
      <c r="A221" s="11" t="s">
        <v>557</v>
      </c>
      <c r="B221" s="11" t="s">
        <v>558</v>
      </c>
      <c r="C221" s="11">
        <v>806</v>
      </c>
      <c r="D221" s="11">
        <v>379</v>
      </c>
      <c r="E221" s="11">
        <v>86</v>
      </c>
      <c r="F221" s="18">
        <v>15831</v>
      </c>
      <c r="G221" s="18">
        <v>6306</v>
      </c>
      <c r="H221" s="11">
        <v>448</v>
      </c>
      <c r="I221" s="11">
        <v>196</v>
      </c>
      <c r="J221" s="11">
        <v>67</v>
      </c>
      <c r="K221" s="11">
        <v>67</v>
      </c>
      <c r="L221" s="19">
        <v>3777</v>
      </c>
      <c r="M221" s="19">
        <v>762524</v>
      </c>
      <c r="N221" s="19">
        <v>0</v>
      </c>
      <c r="O221" s="19">
        <v>74904</v>
      </c>
      <c r="P221" s="19">
        <v>837428</v>
      </c>
      <c r="Q221" s="19">
        <v>541708</v>
      </c>
      <c r="R221" s="19">
        <v>744595</v>
      </c>
      <c r="S221" s="20">
        <v>48.95</v>
      </c>
      <c r="T221" s="20">
        <v>55.05</v>
      </c>
      <c r="U221" s="18">
        <v>15212</v>
      </c>
      <c r="V221" s="18">
        <v>116098</v>
      </c>
      <c r="W221" s="18">
        <v>9947</v>
      </c>
      <c r="X221" s="18">
        <v>13500</v>
      </c>
      <c r="Y221" s="18">
        <v>2887</v>
      </c>
      <c r="Z221" s="18">
        <v>14473</v>
      </c>
    </row>
    <row r="222" spans="1:26" ht="12.75" customHeight="1">
      <c r="A222" s="11" t="s">
        <v>559</v>
      </c>
      <c r="B222" s="11" t="s">
        <v>560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-1</v>
      </c>
      <c r="J222" s="11">
        <v>-1</v>
      </c>
      <c r="K222" s="11">
        <v>-1</v>
      </c>
      <c r="L222" s="19">
        <v>0</v>
      </c>
      <c r="M222" s="19">
        <v>10000</v>
      </c>
      <c r="N222" s="19">
        <v>10000</v>
      </c>
      <c r="O222" s="19">
        <v>0</v>
      </c>
      <c r="P222" s="19">
        <v>20000</v>
      </c>
      <c r="Q222" s="19">
        <v>4034</v>
      </c>
      <c r="R222" s="19">
        <v>5034</v>
      </c>
      <c r="S222" s="20">
        <v>0.99</v>
      </c>
      <c r="T222" s="20">
        <v>3.95</v>
      </c>
      <c r="U222" s="18">
        <v>5065</v>
      </c>
      <c r="V222" s="18">
        <v>2222</v>
      </c>
      <c r="W222" s="11">
        <v>100</v>
      </c>
      <c r="X222" s="18">
        <v>2200</v>
      </c>
      <c r="Y222" s="11">
        <v>352</v>
      </c>
      <c r="Z222" s="11">
        <v>-1</v>
      </c>
    </row>
    <row r="223" spans="1:26" ht="12.75" customHeight="1">
      <c r="A223" s="11" t="s">
        <v>561</v>
      </c>
      <c r="B223" s="11" t="s">
        <v>562</v>
      </c>
      <c r="C223" s="11">
        <v>450</v>
      </c>
      <c r="D223" s="11">
        <v>224</v>
      </c>
      <c r="E223" s="11">
        <v>41</v>
      </c>
      <c r="F223" s="18">
        <v>4720</v>
      </c>
      <c r="G223" s="18">
        <v>2072</v>
      </c>
      <c r="H223" s="11">
        <v>529</v>
      </c>
      <c r="I223" s="11">
        <v>225</v>
      </c>
      <c r="J223" s="11">
        <v>11</v>
      </c>
      <c r="K223" s="11">
        <v>-1</v>
      </c>
      <c r="L223" s="19">
        <v>6000</v>
      </c>
      <c r="M223" s="19">
        <v>129740</v>
      </c>
      <c r="N223" s="19">
        <v>0</v>
      </c>
      <c r="O223" s="19">
        <v>57844</v>
      </c>
      <c r="P223" s="19">
        <v>187584</v>
      </c>
      <c r="Q223" s="19">
        <v>114515</v>
      </c>
      <c r="R223" s="19">
        <v>172359</v>
      </c>
      <c r="S223" s="20">
        <v>44.58</v>
      </c>
      <c r="T223" s="20">
        <v>48.52</v>
      </c>
      <c r="U223" s="18">
        <v>3866</v>
      </c>
      <c r="V223" s="18">
        <v>18378</v>
      </c>
      <c r="W223" s="18">
        <v>3000</v>
      </c>
      <c r="X223" s="18">
        <v>2700</v>
      </c>
      <c r="Y223" s="18">
        <v>1976</v>
      </c>
      <c r="Z223" s="11">
        <v>791</v>
      </c>
    </row>
    <row r="224" spans="1:26" ht="12.75" customHeight="1">
      <c r="A224" s="11" t="s">
        <v>563</v>
      </c>
      <c r="B224" s="11" t="s">
        <v>564</v>
      </c>
      <c r="C224" s="11">
        <v>118</v>
      </c>
      <c r="D224" s="11">
        <v>67</v>
      </c>
      <c r="E224" s="11">
        <v>0</v>
      </c>
      <c r="F224" s="18">
        <v>1248</v>
      </c>
      <c r="G224" s="11">
        <v>793</v>
      </c>
      <c r="H224" s="11">
        <v>0</v>
      </c>
      <c r="I224" s="11">
        <v>-1</v>
      </c>
      <c r="J224" s="11">
        <v>-1</v>
      </c>
      <c r="K224" s="11">
        <v>-1</v>
      </c>
      <c r="L224" s="19">
        <v>-1</v>
      </c>
      <c r="M224" s="19">
        <v>209191</v>
      </c>
      <c r="N224" s="19">
        <v>0</v>
      </c>
      <c r="O224" s="19">
        <v>3682</v>
      </c>
      <c r="P224" s="19">
        <v>212873</v>
      </c>
      <c r="Q224" s="19">
        <v>152614</v>
      </c>
      <c r="R224" s="19">
        <v>240593</v>
      </c>
      <c r="S224" s="20">
        <v>27.31</v>
      </c>
      <c r="T224" s="20">
        <v>24.16</v>
      </c>
      <c r="U224" s="18">
        <v>8811</v>
      </c>
      <c r="V224" s="18">
        <v>37151</v>
      </c>
      <c r="W224" s="18">
        <v>1606</v>
      </c>
      <c r="X224" s="18">
        <v>5536</v>
      </c>
      <c r="Y224" s="18">
        <v>1935</v>
      </c>
      <c r="Z224" s="11">
        <v>-1</v>
      </c>
    </row>
    <row r="225" spans="1:26" ht="12.75" customHeight="1">
      <c r="A225" s="11" t="s">
        <v>565</v>
      </c>
      <c r="B225" s="11" t="s">
        <v>566</v>
      </c>
      <c r="C225" s="11">
        <v>21</v>
      </c>
      <c r="D225" s="11">
        <v>7</v>
      </c>
      <c r="E225" s="11">
        <v>0</v>
      </c>
      <c r="F225" s="11">
        <v>285</v>
      </c>
      <c r="G225" s="11">
        <v>188</v>
      </c>
      <c r="H225" s="11">
        <v>0</v>
      </c>
      <c r="I225" s="11">
        <v>17</v>
      </c>
      <c r="J225" s="11">
        <v>-1</v>
      </c>
      <c r="K225" s="11">
        <v>-1</v>
      </c>
      <c r="L225" s="19">
        <v>425</v>
      </c>
      <c r="M225" s="19">
        <v>39087</v>
      </c>
      <c r="N225" s="19">
        <v>0</v>
      </c>
      <c r="O225" s="19">
        <v>5655</v>
      </c>
      <c r="P225" s="19">
        <v>44742</v>
      </c>
      <c r="Q225" s="19">
        <v>28346</v>
      </c>
      <c r="R225" s="19">
        <v>45708</v>
      </c>
      <c r="S225" s="20">
        <v>24.42</v>
      </c>
      <c r="T225" s="20">
        <v>23.9</v>
      </c>
      <c r="U225" s="18">
        <v>1872</v>
      </c>
      <c r="V225" s="18">
        <v>2183</v>
      </c>
      <c r="W225" s="11">
        <v>573</v>
      </c>
      <c r="X225" s="18">
        <v>1435</v>
      </c>
      <c r="Y225" s="18">
        <v>1100</v>
      </c>
      <c r="Z225" s="11">
        <v>17</v>
      </c>
    </row>
    <row r="226" spans="1:26" ht="12.75" customHeight="1">
      <c r="A226" s="11" t="s">
        <v>567</v>
      </c>
      <c r="B226" s="11" t="s">
        <v>568</v>
      </c>
      <c r="C226" s="11">
        <v>2</v>
      </c>
      <c r="D226" s="11">
        <v>1</v>
      </c>
      <c r="E226" s="11">
        <v>0</v>
      </c>
      <c r="F226" s="11">
        <v>30</v>
      </c>
      <c r="G226" s="11">
        <v>3</v>
      </c>
      <c r="H226" s="11">
        <v>0</v>
      </c>
      <c r="I226" s="11">
        <v>0</v>
      </c>
      <c r="J226" s="11">
        <v>-1</v>
      </c>
      <c r="K226" s="11">
        <v>-1</v>
      </c>
      <c r="L226" s="19">
        <v>70</v>
      </c>
      <c r="M226" s="19">
        <v>36981</v>
      </c>
      <c r="N226" s="19">
        <v>0</v>
      </c>
      <c r="O226" s="19">
        <v>3838</v>
      </c>
      <c r="P226" s="19">
        <v>40819</v>
      </c>
      <c r="Q226" s="19">
        <v>21380</v>
      </c>
      <c r="R226" s="19">
        <v>37456</v>
      </c>
      <c r="S226" s="20">
        <v>41.07</v>
      </c>
      <c r="T226" s="20">
        <v>44.76</v>
      </c>
      <c r="U226" s="11">
        <v>912</v>
      </c>
      <c r="V226" s="11">
        <v>945</v>
      </c>
      <c r="W226" s="11">
        <v>530</v>
      </c>
      <c r="X226" s="18">
        <v>1150</v>
      </c>
      <c r="Y226" s="11">
        <v>665</v>
      </c>
      <c r="Z226" s="11">
        <v>-1</v>
      </c>
    </row>
    <row r="227" spans="1:26" ht="12.75" customHeight="1">
      <c r="A227" s="11" t="s">
        <v>569</v>
      </c>
      <c r="B227" s="11" t="s">
        <v>570</v>
      </c>
      <c r="C227" s="11">
        <v>351</v>
      </c>
      <c r="D227" s="11">
        <v>136</v>
      </c>
      <c r="E227" s="11">
        <v>45</v>
      </c>
      <c r="F227" s="18">
        <v>3104</v>
      </c>
      <c r="G227" s="18">
        <v>1555</v>
      </c>
      <c r="H227" s="11">
        <v>560</v>
      </c>
      <c r="I227" s="11">
        <v>54</v>
      </c>
      <c r="J227" s="11">
        <v>15</v>
      </c>
      <c r="K227" s="11">
        <v>9</v>
      </c>
      <c r="L227" s="19">
        <v>2992</v>
      </c>
      <c r="M227" s="19">
        <v>276395</v>
      </c>
      <c r="N227" s="19">
        <v>0</v>
      </c>
      <c r="O227" s="19">
        <v>5419</v>
      </c>
      <c r="P227" s="19">
        <v>281814</v>
      </c>
      <c r="Q227" s="19">
        <v>227249</v>
      </c>
      <c r="R227" s="19">
        <v>289922</v>
      </c>
      <c r="S227" s="20">
        <v>75.11</v>
      </c>
      <c r="T227" s="20">
        <v>73.010000000000005</v>
      </c>
      <c r="U227" s="18">
        <v>3860</v>
      </c>
      <c r="V227" s="18">
        <v>20696</v>
      </c>
      <c r="W227" s="18">
        <v>2116</v>
      </c>
      <c r="X227" s="18">
        <v>2700</v>
      </c>
      <c r="Y227" s="18">
        <v>2561</v>
      </c>
      <c r="Z227" s="18">
        <v>6552</v>
      </c>
    </row>
    <row r="228" spans="1:26" ht="12.75" customHeight="1">
      <c r="A228" s="11" t="s">
        <v>571</v>
      </c>
      <c r="B228" s="11" t="s">
        <v>572</v>
      </c>
      <c r="C228" s="11">
        <v>53</v>
      </c>
      <c r="D228" s="11">
        <v>20</v>
      </c>
      <c r="E228" s="11">
        <v>0</v>
      </c>
      <c r="F228" s="11">
        <v>480</v>
      </c>
      <c r="G228" s="11">
        <v>255</v>
      </c>
      <c r="H228" s="11">
        <v>0</v>
      </c>
      <c r="I228" s="11">
        <v>0</v>
      </c>
      <c r="J228" s="11">
        <v>0</v>
      </c>
      <c r="K228" s="11">
        <v>0</v>
      </c>
      <c r="L228" s="19">
        <v>0</v>
      </c>
      <c r="M228" s="19">
        <v>34609</v>
      </c>
      <c r="N228" s="19">
        <v>0</v>
      </c>
      <c r="O228" s="19">
        <v>3253</v>
      </c>
      <c r="P228" s="19">
        <v>37862</v>
      </c>
      <c r="Q228" s="19">
        <v>26689</v>
      </c>
      <c r="R228" s="19">
        <v>34759</v>
      </c>
      <c r="S228" s="20">
        <v>20.05</v>
      </c>
      <c r="T228" s="20">
        <v>21.84</v>
      </c>
      <c r="U228" s="18">
        <v>1734</v>
      </c>
      <c r="V228" s="18">
        <v>3233</v>
      </c>
      <c r="W228" s="11">
        <v>650</v>
      </c>
      <c r="X228" s="18">
        <v>2382</v>
      </c>
      <c r="Y228" s="18">
        <v>1144</v>
      </c>
      <c r="Z228" s="11">
        <v>15</v>
      </c>
    </row>
    <row r="229" spans="1:26" ht="12.75" customHeight="1">
      <c r="A229" s="11" t="s">
        <v>573</v>
      </c>
      <c r="B229" s="11" t="s">
        <v>574</v>
      </c>
      <c r="C229" s="11">
        <v>557</v>
      </c>
      <c r="D229" s="11">
        <v>328</v>
      </c>
      <c r="E229" s="11">
        <v>28</v>
      </c>
      <c r="F229" s="18">
        <v>8859</v>
      </c>
      <c r="G229" s="18">
        <v>3796</v>
      </c>
      <c r="H229" s="11">
        <v>604</v>
      </c>
      <c r="I229" s="11">
        <v>286</v>
      </c>
      <c r="J229" s="11">
        <v>90</v>
      </c>
      <c r="K229" s="11">
        <v>40</v>
      </c>
      <c r="L229" s="19">
        <v>3937</v>
      </c>
      <c r="M229" s="19">
        <v>278718</v>
      </c>
      <c r="N229" s="19">
        <v>0</v>
      </c>
      <c r="O229" s="19">
        <v>8401</v>
      </c>
      <c r="P229" s="19">
        <v>287119</v>
      </c>
      <c r="Q229" s="19">
        <v>201054</v>
      </c>
      <c r="R229" s="19">
        <v>259327</v>
      </c>
      <c r="S229" s="20">
        <v>47.52</v>
      </c>
      <c r="T229" s="20">
        <v>52.61</v>
      </c>
      <c r="U229" s="18">
        <v>5457</v>
      </c>
      <c r="V229" s="18">
        <v>32930</v>
      </c>
      <c r="W229" s="18">
        <v>3106</v>
      </c>
      <c r="X229" s="18">
        <v>6840</v>
      </c>
      <c r="Y229" s="18">
        <v>1898</v>
      </c>
      <c r="Z229" s="18">
        <v>1290</v>
      </c>
    </row>
    <row r="230" spans="1:26" ht="12.75" customHeight="1">
      <c r="A230" s="11" t="s">
        <v>575</v>
      </c>
      <c r="B230" s="11" t="s">
        <v>576</v>
      </c>
      <c r="C230" s="11">
        <v>2</v>
      </c>
      <c r="D230" s="11">
        <v>2</v>
      </c>
      <c r="E230" s="11">
        <v>0</v>
      </c>
      <c r="F230" s="11">
        <v>30</v>
      </c>
      <c r="G230" s="11">
        <v>15</v>
      </c>
      <c r="H230" s="11">
        <v>0</v>
      </c>
      <c r="I230" s="11">
        <v>15</v>
      </c>
      <c r="J230" s="11">
        <v>0</v>
      </c>
      <c r="K230" s="11">
        <v>0</v>
      </c>
      <c r="L230" s="19">
        <v>90</v>
      </c>
      <c r="M230" s="19">
        <v>41350</v>
      </c>
      <c r="N230" s="19">
        <v>0</v>
      </c>
      <c r="O230" s="19">
        <v>2878</v>
      </c>
      <c r="P230" s="19">
        <v>44228</v>
      </c>
      <c r="Q230" s="19">
        <v>16575</v>
      </c>
      <c r="R230" s="19">
        <v>34404</v>
      </c>
      <c r="S230" s="20">
        <v>14.65</v>
      </c>
      <c r="T230" s="20">
        <v>18.829999999999998</v>
      </c>
      <c r="U230" s="18">
        <v>2349</v>
      </c>
      <c r="V230" s="18">
        <v>2018</v>
      </c>
      <c r="W230" s="18">
        <v>1337</v>
      </c>
      <c r="X230" s="18">
        <v>2870</v>
      </c>
      <c r="Y230" s="18">
        <v>1144</v>
      </c>
      <c r="Z230" s="11">
        <v>-1</v>
      </c>
    </row>
    <row r="231" spans="1:26" ht="12.75" customHeight="1">
      <c r="A231" s="11" t="s">
        <v>577</v>
      </c>
      <c r="B231" s="11" t="s">
        <v>578</v>
      </c>
      <c r="C231" s="11">
        <v>468</v>
      </c>
      <c r="D231" s="11">
        <v>226</v>
      </c>
      <c r="E231" s="11">
        <v>103</v>
      </c>
      <c r="F231" s="18">
        <v>7951</v>
      </c>
      <c r="G231" s="18">
        <v>4814</v>
      </c>
      <c r="H231" s="18">
        <v>1402</v>
      </c>
      <c r="I231" s="11">
        <v>905</v>
      </c>
      <c r="J231" s="11">
        <v>297</v>
      </c>
      <c r="K231" s="11">
        <v>10</v>
      </c>
      <c r="L231" s="19">
        <v>15423</v>
      </c>
      <c r="M231" s="19">
        <v>423342</v>
      </c>
      <c r="N231" s="19">
        <v>0</v>
      </c>
      <c r="O231" s="19">
        <v>18460</v>
      </c>
      <c r="P231" s="19">
        <v>441802</v>
      </c>
      <c r="Q231" s="19">
        <v>402092</v>
      </c>
      <c r="R231" s="19">
        <v>514489</v>
      </c>
      <c r="S231" s="20">
        <v>70.150000000000006</v>
      </c>
      <c r="T231" s="20">
        <v>60.24</v>
      </c>
      <c r="U231" s="18">
        <v>7334</v>
      </c>
      <c r="V231" s="18">
        <v>55561</v>
      </c>
      <c r="W231" s="18">
        <v>4515</v>
      </c>
      <c r="X231" s="18">
        <v>11000</v>
      </c>
      <c r="Y231" s="18">
        <v>2730</v>
      </c>
      <c r="Z231" s="11">
        <v>-1</v>
      </c>
    </row>
    <row r="232" spans="1:26" ht="12.75" customHeight="1">
      <c r="A232" s="11" t="s">
        <v>579</v>
      </c>
      <c r="B232" s="11" t="s">
        <v>61</v>
      </c>
      <c r="C232" s="11">
        <v>242</v>
      </c>
      <c r="D232" s="11">
        <v>206</v>
      </c>
      <c r="E232" s="11">
        <v>0</v>
      </c>
      <c r="F232" s="18">
        <v>1482</v>
      </c>
      <c r="G232" s="18">
        <v>1371</v>
      </c>
      <c r="H232" s="11">
        <v>-1</v>
      </c>
      <c r="I232" s="11">
        <v>-1</v>
      </c>
      <c r="J232" s="11">
        <v>-1</v>
      </c>
      <c r="K232" s="11">
        <v>-1</v>
      </c>
      <c r="L232" s="19">
        <v>500</v>
      </c>
      <c r="M232" s="19">
        <v>13477</v>
      </c>
      <c r="N232" s="19">
        <v>0</v>
      </c>
      <c r="O232" s="19">
        <v>14641</v>
      </c>
      <c r="P232" s="19">
        <v>28118</v>
      </c>
      <c r="Q232" s="19">
        <v>14357</v>
      </c>
      <c r="R232" s="19">
        <v>31131</v>
      </c>
      <c r="S232" s="20">
        <v>13.17</v>
      </c>
      <c r="T232" s="20">
        <v>11.89</v>
      </c>
      <c r="U232" s="18">
        <v>2364</v>
      </c>
      <c r="V232" s="18">
        <v>2600</v>
      </c>
      <c r="W232" s="11">
        <v>980</v>
      </c>
      <c r="X232" s="18">
        <v>1728</v>
      </c>
      <c r="Y232" s="11">
        <v>676</v>
      </c>
      <c r="Z232" s="11">
        <v>104</v>
      </c>
    </row>
    <row r="233" spans="1:26" ht="12.75" customHeight="1">
      <c r="A233" s="11" t="s">
        <v>580</v>
      </c>
      <c r="B233" s="11" t="s">
        <v>581</v>
      </c>
      <c r="C233" s="11">
        <v>360</v>
      </c>
      <c r="D233" s="11">
        <v>263</v>
      </c>
      <c r="E233" s="11">
        <v>28</v>
      </c>
      <c r="F233" s="18">
        <v>4850</v>
      </c>
      <c r="G233" s="18">
        <v>4078</v>
      </c>
      <c r="H233" s="11">
        <v>163</v>
      </c>
      <c r="I233" s="11">
        <v>35</v>
      </c>
      <c r="J233" s="11">
        <v>-1</v>
      </c>
      <c r="K233" s="11">
        <v>-1</v>
      </c>
      <c r="L233" s="19">
        <v>2076</v>
      </c>
      <c r="M233" s="19">
        <v>240349</v>
      </c>
      <c r="N233" s="19">
        <v>155</v>
      </c>
      <c r="O233" s="19">
        <v>33857</v>
      </c>
      <c r="P233" s="19">
        <v>275419</v>
      </c>
      <c r="Q233" s="19">
        <v>137000</v>
      </c>
      <c r="R233" s="19">
        <v>263841</v>
      </c>
      <c r="S233" s="20">
        <v>74.510000000000005</v>
      </c>
      <c r="T233" s="20">
        <v>77.78</v>
      </c>
      <c r="U233" s="18">
        <v>3541</v>
      </c>
      <c r="V233" s="18">
        <v>30056</v>
      </c>
      <c r="W233" s="18">
        <v>3500</v>
      </c>
      <c r="X233" s="18">
        <v>12000</v>
      </c>
      <c r="Y233" s="18">
        <v>1768</v>
      </c>
      <c r="Z233" s="18">
        <v>2028</v>
      </c>
    </row>
    <row r="234" spans="1:26" ht="12.75" customHeight="1">
      <c r="A234" s="11" t="s">
        <v>582</v>
      </c>
      <c r="B234" s="11" t="s">
        <v>583</v>
      </c>
      <c r="C234" s="11">
        <v>98</v>
      </c>
      <c r="D234" s="11">
        <v>65</v>
      </c>
      <c r="E234" s="11">
        <v>7</v>
      </c>
      <c r="F234" s="11">
        <v>615</v>
      </c>
      <c r="G234" s="11">
        <v>377</v>
      </c>
      <c r="H234" s="11">
        <v>41</v>
      </c>
      <c r="I234" s="11">
        <v>18</v>
      </c>
      <c r="J234" s="11">
        <v>2</v>
      </c>
      <c r="K234" s="11">
        <v>12</v>
      </c>
      <c r="L234" s="19">
        <v>1200</v>
      </c>
      <c r="M234" s="19">
        <v>48640</v>
      </c>
      <c r="N234" s="19">
        <v>0</v>
      </c>
      <c r="O234" s="19">
        <v>11775</v>
      </c>
      <c r="P234" s="19">
        <v>60415</v>
      </c>
      <c r="Q234" s="19">
        <v>40737</v>
      </c>
      <c r="R234" s="19">
        <v>64679</v>
      </c>
      <c r="S234" s="20">
        <v>47.63</v>
      </c>
      <c r="T234" s="20">
        <v>44.49</v>
      </c>
      <c r="U234" s="18">
        <v>1358</v>
      </c>
      <c r="V234" s="18">
        <v>5942</v>
      </c>
      <c r="W234" s="11">
        <v>967</v>
      </c>
      <c r="X234" s="18">
        <v>2000</v>
      </c>
      <c r="Y234" s="18">
        <v>1300</v>
      </c>
      <c r="Z234" s="11">
        <v>79</v>
      </c>
    </row>
    <row r="235" spans="1:26" ht="12.75" customHeight="1">
      <c r="A235" s="11" t="s">
        <v>584</v>
      </c>
      <c r="B235" s="11" t="s">
        <v>585</v>
      </c>
      <c r="C235" s="11">
        <v>496</v>
      </c>
      <c r="D235" s="11">
        <v>382</v>
      </c>
      <c r="E235" s="11">
        <v>0</v>
      </c>
      <c r="F235" s="18">
        <v>3669</v>
      </c>
      <c r="G235" s="18">
        <v>2600</v>
      </c>
      <c r="H235" s="11">
        <v>0</v>
      </c>
      <c r="I235" s="11">
        <v>63</v>
      </c>
      <c r="J235" s="11">
        <v>0</v>
      </c>
      <c r="K235" s="11">
        <v>168</v>
      </c>
      <c r="L235" s="19">
        <v>2561</v>
      </c>
      <c r="M235" s="19">
        <v>278633</v>
      </c>
      <c r="N235" s="19">
        <v>490</v>
      </c>
      <c r="O235" s="19">
        <v>53971</v>
      </c>
      <c r="P235" s="19">
        <v>333094</v>
      </c>
      <c r="Q235" s="19">
        <v>204377</v>
      </c>
      <c r="R235" s="19">
        <v>305817</v>
      </c>
      <c r="S235" s="20">
        <v>83.15</v>
      </c>
      <c r="T235" s="20">
        <v>90.56</v>
      </c>
      <c r="U235" s="18">
        <v>3678</v>
      </c>
      <c r="V235" s="18">
        <v>12900</v>
      </c>
      <c r="W235" s="18">
        <v>3775</v>
      </c>
      <c r="X235" s="18">
        <v>5850</v>
      </c>
      <c r="Y235" s="18">
        <v>1872</v>
      </c>
      <c r="Z235" s="18">
        <v>10439</v>
      </c>
    </row>
    <row r="236" spans="1:26" ht="12.75" customHeight="1">
      <c r="A236" s="11" t="s">
        <v>586</v>
      </c>
      <c r="B236" s="11" t="s">
        <v>587</v>
      </c>
      <c r="C236" s="11">
        <v>266</v>
      </c>
      <c r="D236" s="11">
        <v>190</v>
      </c>
      <c r="E236" s="11">
        <v>0</v>
      </c>
      <c r="F236" s="18">
        <v>4737</v>
      </c>
      <c r="G236" s="18">
        <v>3070</v>
      </c>
      <c r="H236" s="11">
        <v>0</v>
      </c>
      <c r="I236" s="11">
        <v>79</v>
      </c>
      <c r="J236" s="11">
        <v>-1</v>
      </c>
      <c r="K236" s="11">
        <v>-1</v>
      </c>
      <c r="L236" s="19">
        <v>1119</v>
      </c>
      <c r="M236" s="19">
        <v>487855</v>
      </c>
      <c r="N236" s="19">
        <v>0</v>
      </c>
      <c r="O236" s="19">
        <v>39473</v>
      </c>
      <c r="P236" s="19">
        <v>527328</v>
      </c>
      <c r="Q236" s="19">
        <v>378593</v>
      </c>
      <c r="R236" s="19">
        <v>507629</v>
      </c>
      <c r="S236" s="20">
        <v>81.25</v>
      </c>
      <c r="T236" s="20">
        <v>84.4</v>
      </c>
      <c r="U236" s="18">
        <v>6248</v>
      </c>
      <c r="V236" s="18">
        <v>87653</v>
      </c>
      <c r="W236" s="18">
        <v>6560</v>
      </c>
      <c r="X236" s="18">
        <v>10500</v>
      </c>
      <c r="Y236" s="18">
        <v>2845</v>
      </c>
      <c r="Z236" s="18">
        <v>7848</v>
      </c>
    </row>
    <row r="237" spans="1:26" ht="12.75" customHeight="1">
      <c r="A237" s="11" t="s">
        <v>588</v>
      </c>
      <c r="B237" s="11" t="s">
        <v>304</v>
      </c>
      <c r="C237" s="11">
        <v>-1</v>
      </c>
      <c r="D237" s="11">
        <v>-1</v>
      </c>
      <c r="E237" s="11">
        <v>-1</v>
      </c>
      <c r="F237" s="11">
        <v>-1</v>
      </c>
      <c r="G237" s="11">
        <v>-1</v>
      </c>
      <c r="H237" s="11">
        <v>-1</v>
      </c>
      <c r="I237" s="11" t="s">
        <v>70</v>
      </c>
      <c r="J237" s="11" t="s">
        <v>70</v>
      </c>
      <c r="K237" s="11" t="s">
        <v>70</v>
      </c>
      <c r="L237" s="11" t="s">
        <v>70</v>
      </c>
      <c r="M237" s="19">
        <v>-1</v>
      </c>
      <c r="N237" s="19">
        <v>-1</v>
      </c>
      <c r="O237" s="19">
        <v>-1</v>
      </c>
      <c r="P237" s="19">
        <v>-1</v>
      </c>
      <c r="Q237" s="19">
        <v>-1</v>
      </c>
      <c r="R237" s="19">
        <v>-1</v>
      </c>
      <c r="S237" s="20">
        <v>-1</v>
      </c>
      <c r="T237" s="20">
        <v>-1</v>
      </c>
      <c r="U237" s="18">
        <v>4647</v>
      </c>
      <c r="V237" s="11">
        <v>-1</v>
      </c>
      <c r="W237" s="11">
        <v>-1</v>
      </c>
      <c r="X237" s="18">
        <v>1360</v>
      </c>
      <c r="Y237" s="11">
        <v>-1</v>
      </c>
      <c r="Z237" s="11">
        <v>-1</v>
      </c>
    </row>
    <row r="238" spans="1:26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customHeight="1">
      <c r="A239" s="37"/>
      <c r="B239" s="37"/>
    </row>
    <row r="240" spans="1:26" ht="12.75" customHeight="1">
      <c r="A240" s="37"/>
      <c r="B240" s="37"/>
    </row>
    <row r="241" spans="1:2" ht="12.75" customHeight="1">
      <c r="A241" s="37"/>
      <c r="B241" s="37"/>
    </row>
    <row r="242" spans="1:2" ht="12.75" customHeight="1">
      <c r="A242" s="37"/>
      <c r="B242" s="37"/>
    </row>
    <row r="243" spans="1:2" ht="12.75" customHeight="1">
      <c r="A243" s="37"/>
      <c r="B243" s="37"/>
    </row>
    <row r="244" spans="1:2" ht="12.75" customHeight="1">
      <c r="A244" s="37"/>
      <c r="B244" s="37"/>
    </row>
    <row r="245" spans="1:2" ht="12.75" customHeight="1">
      <c r="A245" s="37"/>
      <c r="B245" s="37"/>
    </row>
    <row r="246" spans="1:2" ht="12.75" customHeight="1">
      <c r="A246" s="37"/>
      <c r="B246" s="37"/>
    </row>
    <row r="247" spans="1:2" ht="12.75" customHeight="1">
      <c r="A247" s="37"/>
      <c r="B247" s="37"/>
    </row>
    <row r="248" spans="1:2" ht="12.75" customHeight="1">
      <c r="A248" s="37"/>
      <c r="B248" s="37"/>
    </row>
    <row r="249" spans="1:2" ht="12.75" customHeight="1">
      <c r="A249" s="37"/>
      <c r="B249" s="37"/>
    </row>
    <row r="250" spans="1:2" ht="12.75" customHeight="1">
      <c r="A250" s="37"/>
      <c r="B250" s="37"/>
    </row>
    <row r="251" spans="1:2" ht="12.75" customHeight="1">
      <c r="A251" s="37"/>
      <c r="B251" s="37"/>
    </row>
    <row r="252" spans="1:2" ht="12.75" customHeight="1">
      <c r="A252" s="37"/>
      <c r="B252" s="37"/>
    </row>
    <row r="253" spans="1:2" ht="12.75" customHeight="1">
      <c r="A253" s="37"/>
      <c r="B253" s="37"/>
    </row>
    <row r="254" spans="1:2" ht="12.75" customHeight="1">
      <c r="A254" s="37"/>
      <c r="B254" s="37"/>
    </row>
    <row r="255" spans="1:2" ht="12.75" customHeight="1">
      <c r="A255" s="37"/>
      <c r="B255" s="37"/>
    </row>
    <row r="256" spans="1:2" ht="12.75" customHeight="1">
      <c r="A256" s="37"/>
      <c r="B256" s="37"/>
    </row>
    <row r="257" spans="1:2" ht="12.75" customHeight="1">
      <c r="A257" s="37"/>
      <c r="B257" s="37"/>
    </row>
    <row r="258" spans="1:2" ht="12.75" customHeight="1">
      <c r="A258" s="37"/>
      <c r="B258" s="37"/>
    </row>
    <row r="259" spans="1:2" ht="12.75" customHeight="1">
      <c r="A259" s="37"/>
      <c r="B259" s="37"/>
    </row>
    <row r="260" spans="1:2" ht="12.75" customHeight="1">
      <c r="A260" s="37"/>
      <c r="B260" s="37"/>
    </row>
    <row r="261" spans="1:2" ht="12.75" customHeight="1">
      <c r="A261" s="37"/>
      <c r="B261" s="37"/>
    </row>
    <row r="262" spans="1:2" ht="12.75" customHeight="1">
      <c r="A262" s="37"/>
      <c r="B262" s="37"/>
    </row>
    <row r="263" spans="1:2" ht="12.75" customHeight="1">
      <c r="A263" s="37"/>
      <c r="B263" s="37"/>
    </row>
    <row r="264" spans="1:2" ht="12.75" customHeight="1">
      <c r="A264" s="37"/>
      <c r="B264" s="37"/>
    </row>
    <row r="265" spans="1:2" ht="12.75" customHeight="1">
      <c r="A265" s="37"/>
      <c r="B265" s="37"/>
    </row>
    <row r="266" spans="1:2" ht="12.75" customHeight="1">
      <c r="A266" s="37"/>
      <c r="B266" s="37"/>
    </row>
    <row r="267" spans="1:2" ht="12.75" customHeight="1">
      <c r="A267" s="37"/>
      <c r="B267" s="37"/>
    </row>
    <row r="268" spans="1:2" ht="12.75" customHeight="1">
      <c r="A268" s="37"/>
      <c r="B268" s="37"/>
    </row>
    <row r="269" spans="1:2" ht="12.75" customHeight="1">
      <c r="A269" s="37"/>
      <c r="B269" s="37"/>
    </row>
    <row r="270" spans="1:2" ht="12.75" customHeight="1">
      <c r="A270" s="37"/>
      <c r="B270" s="37"/>
    </row>
    <row r="271" spans="1:2" ht="12.75" customHeight="1">
      <c r="A271" s="37"/>
      <c r="B271" s="37"/>
    </row>
    <row r="272" spans="1:2" ht="12.75" customHeight="1">
      <c r="A272" s="37"/>
      <c r="B272" s="37"/>
    </row>
    <row r="273" spans="1:2" ht="12.75" customHeight="1">
      <c r="A273" s="37"/>
      <c r="B273" s="37"/>
    </row>
    <row r="274" spans="1:2" ht="12.75" customHeight="1">
      <c r="A274" s="37"/>
      <c r="B274" s="37"/>
    </row>
    <row r="275" spans="1:2" ht="12.75" customHeight="1">
      <c r="A275" s="37"/>
      <c r="B275" s="37"/>
    </row>
    <row r="276" spans="1:2" ht="12.75" customHeight="1">
      <c r="A276" s="37"/>
      <c r="B276" s="37"/>
    </row>
    <row r="277" spans="1:2" ht="12.75" customHeight="1">
      <c r="A277" s="37"/>
      <c r="B277" s="37"/>
    </row>
    <row r="278" spans="1:2" ht="12.75" customHeight="1">
      <c r="A278" s="37"/>
      <c r="B278" s="37"/>
    </row>
    <row r="279" spans="1:2" ht="12.75" customHeight="1">
      <c r="A279" s="37"/>
      <c r="B279" s="37"/>
    </row>
    <row r="280" spans="1:2" ht="12.75" customHeight="1">
      <c r="A280" s="37"/>
      <c r="B280" s="37"/>
    </row>
    <row r="281" spans="1:2" ht="12.75" customHeight="1">
      <c r="A281" s="37"/>
      <c r="B281" s="37"/>
    </row>
    <row r="282" spans="1:2" ht="12.75" customHeight="1">
      <c r="A282" s="37"/>
      <c r="B282" s="37"/>
    </row>
    <row r="283" spans="1:2" ht="12.75" customHeight="1">
      <c r="A283" s="37"/>
      <c r="B283" s="37"/>
    </row>
    <row r="284" spans="1:2" ht="12.75" customHeight="1">
      <c r="A284" s="37"/>
      <c r="B284" s="37"/>
    </row>
    <row r="285" spans="1:2" ht="12.75" customHeight="1">
      <c r="A285" s="37"/>
      <c r="B285" s="37"/>
    </row>
    <row r="286" spans="1:2" ht="12.75" customHeight="1">
      <c r="A286" s="37"/>
      <c r="B286" s="37"/>
    </row>
    <row r="287" spans="1:2" ht="12.75" customHeight="1">
      <c r="A287" s="37"/>
      <c r="B287" s="37"/>
    </row>
    <row r="288" spans="1:2" ht="12.75" customHeight="1">
      <c r="A288" s="37"/>
      <c r="B288" s="37"/>
    </row>
    <row r="289" spans="1:2" ht="12.75" customHeight="1">
      <c r="A289" s="37"/>
      <c r="B289" s="37"/>
    </row>
    <row r="290" spans="1:2" ht="12.75" customHeight="1">
      <c r="A290" s="37"/>
      <c r="B290" s="37"/>
    </row>
    <row r="291" spans="1:2" ht="12.75" customHeight="1">
      <c r="A291" s="37"/>
      <c r="B291" s="37"/>
    </row>
    <row r="292" spans="1:2" ht="12.75" customHeight="1">
      <c r="A292" s="37"/>
      <c r="B292" s="37"/>
    </row>
    <row r="293" spans="1:2" ht="12.75" customHeight="1">
      <c r="A293" s="37"/>
      <c r="B293" s="37"/>
    </row>
    <row r="294" spans="1:2" ht="12.75" customHeight="1">
      <c r="A294" s="37"/>
      <c r="B294" s="37"/>
    </row>
    <row r="295" spans="1:2" ht="12.75" customHeight="1">
      <c r="A295" s="37"/>
      <c r="B295" s="37"/>
    </row>
    <row r="296" spans="1:2" ht="12.75" customHeight="1">
      <c r="A296" s="37"/>
      <c r="B296" s="37"/>
    </row>
    <row r="297" spans="1:2" ht="12.75" customHeight="1">
      <c r="A297" s="37"/>
      <c r="B297" s="37"/>
    </row>
    <row r="298" spans="1:2" ht="12.75" customHeight="1">
      <c r="A298" s="37"/>
      <c r="B298" s="37"/>
    </row>
    <row r="299" spans="1:2" ht="12.75" customHeight="1">
      <c r="A299" s="37"/>
      <c r="B299" s="37"/>
    </row>
    <row r="300" spans="1:2" ht="12.75" customHeight="1">
      <c r="A300" s="37"/>
      <c r="B300" s="37"/>
    </row>
    <row r="301" spans="1:2" ht="12.75" customHeight="1">
      <c r="A301" s="37"/>
      <c r="B301" s="37"/>
    </row>
    <row r="302" spans="1:2" ht="12.75" customHeight="1">
      <c r="A302" s="37"/>
      <c r="B302" s="37"/>
    </row>
    <row r="303" spans="1:2" ht="12.75" customHeight="1">
      <c r="A303" s="37"/>
      <c r="B303" s="37"/>
    </row>
    <row r="304" spans="1:2" ht="12.75" customHeight="1">
      <c r="A304" s="37"/>
      <c r="B304" s="37"/>
    </row>
    <row r="305" spans="1:2" ht="12.75" customHeight="1">
      <c r="A305" s="37"/>
      <c r="B305" s="37"/>
    </row>
    <row r="306" spans="1:2" ht="12.75" customHeight="1">
      <c r="A306" s="37"/>
      <c r="B306" s="37"/>
    </row>
    <row r="307" spans="1:2" ht="12.75" customHeight="1">
      <c r="A307" s="37"/>
      <c r="B307" s="37"/>
    </row>
    <row r="308" spans="1:2" ht="12.75" customHeight="1">
      <c r="A308" s="37"/>
      <c r="B308" s="37"/>
    </row>
    <row r="309" spans="1:2" ht="12.75" customHeight="1">
      <c r="A309" s="37"/>
      <c r="B309" s="37"/>
    </row>
    <row r="310" spans="1:2" ht="12.75" customHeight="1">
      <c r="A310" s="37"/>
      <c r="B310" s="37"/>
    </row>
    <row r="311" spans="1:2" ht="12.75" customHeight="1">
      <c r="A311" s="37"/>
      <c r="B311" s="37"/>
    </row>
    <row r="312" spans="1:2" ht="12.75" customHeight="1">
      <c r="A312" s="37"/>
      <c r="B312" s="37"/>
    </row>
    <row r="313" spans="1:2" ht="12.75" customHeight="1">
      <c r="A313" s="37"/>
      <c r="B313" s="37"/>
    </row>
    <row r="314" spans="1:2" ht="12.75" customHeight="1">
      <c r="A314" s="37"/>
      <c r="B314" s="37"/>
    </row>
    <row r="315" spans="1:2" ht="12.75" customHeight="1">
      <c r="A315" s="37"/>
      <c r="B315" s="37"/>
    </row>
    <row r="316" spans="1:2" ht="12.75" customHeight="1">
      <c r="A316" s="37"/>
      <c r="B316" s="37"/>
    </row>
    <row r="317" spans="1:2" ht="12.75" customHeight="1">
      <c r="A317" s="37"/>
      <c r="B317" s="37"/>
    </row>
    <row r="318" spans="1:2" ht="12.75" customHeight="1">
      <c r="A318" s="37"/>
      <c r="B318" s="37"/>
    </row>
    <row r="319" spans="1:2" ht="12.75" customHeight="1">
      <c r="A319" s="37"/>
      <c r="B319" s="37"/>
    </row>
    <row r="320" spans="1:2" ht="12.75" customHeight="1">
      <c r="A320" s="37"/>
      <c r="B320" s="37"/>
    </row>
    <row r="321" spans="1:2" ht="12.75" customHeight="1">
      <c r="A321" s="37"/>
      <c r="B321" s="37"/>
    </row>
    <row r="322" spans="1:2" ht="12.75" customHeight="1">
      <c r="A322" s="37"/>
      <c r="B322" s="37"/>
    </row>
    <row r="323" spans="1:2" ht="12.75" customHeight="1">
      <c r="A323" s="37"/>
      <c r="B323" s="37"/>
    </row>
    <row r="324" spans="1:2" ht="12.75" customHeight="1">
      <c r="A324" s="37"/>
      <c r="B324" s="37"/>
    </row>
    <row r="325" spans="1:2" ht="12.75" customHeight="1">
      <c r="A325" s="37"/>
      <c r="B325" s="37"/>
    </row>
    <row r="326" spans="1:2" ht="12.75" customHeight="1">
      <c r="A326" s="37"/>
      <c r="B326" s="37"/>
    </row>
    <row r="327" spans="1:2" ht="12.75" customHeight="1">
      <c r="A327" s="37"/>
      <c r="B327" s="37"/>
    </row>
    <row r="328" spans="1:2" ht="12.75" customHeight="1">
      <c r="A328" s="37"/>
      <c r="B328" s="37"/>
    </row>
    <row r="329" spans="1:2" ht="12.75" customHeight="1">
      <c r="A329" s="37"/>
      <c r="B329" s="37"/>
    </row>
    <row r="330" spans="1:2" ht="12.75" customHeight="1">
      <c r="A330" s="37"/>
      <c r="B330" s="37"/>
    </row>
    <row r="331" spans="1:2" ht="12.75" customHeight="1">
      <c r="A331" s="37"/>
      <c r="B331" s="37"/>
    </row>
    <row r="332" spans="1:2" ht="12.75" customHeight="1">
      <c r="A332" s="37"/>
      <c r="B332" s="37"/>
    </row>
    <row r="333" spans="1:2" ht="12.75" customHeight="1">
      <c r="A333" s="37"/>
      <c r="B333" s="37"/>
    </row>
    <row r="334" spans="1:2" ht="12.75" customHeight="1">
      <c r="A334" s="37"/>
      <c r="B334" s="37"/>
    </row>
    <row r="335" spans="1:2" ht="12.75" customHeight="1">
      <c r="A335" s="37"/>
      <c r="B335" s="37"/>
    </row>
    <row r="336" spans="1:2" ht="12.75" customHeight="1">
      <c r="A336" s="37"/>
      <c r="B336" s="37"/>
    </row>
    <row r="337" spans="1:2" ht="12.75" customHeight="1">
      <c r="A337" s="37"/>
      <c r="B337" s="37"/>
    </row>
    <row r="338" spans="1:2" ht="12.75" customHeight="1">
      <c r="A338" s="37"/>
      <c r="B338" s="37"/>
    </row>
    <row r="339" spans="1:2" ht="12.75" customHeight="1">
      <c r="A339" s="37"/>
      <c r="B339" s="37"/>
    </row>
    <row r="340" spans="1:2" ht="12.75" customHeight="1">
      <c r="A340" s="37"/>
      <c r="B340" s="37"/>
    </row>
    <row r="341" spans="1:2" ht="12.75" customHeight="1">
      <c r="A341" s="37"/>
      <c r="B341" s="37"/>
    </row>
    <row r="342" spans="1:2" ht="12.75" customHeight="1">
      <c r="A342" s="37"/>
      <c r="B342" s="37"/>
    </row>
    <row r="343" spans="1:2" ht="12.75" customHeight="1">
      <c r="A343" s="37"/>
      <c r="B343" s="37"/>
    </row>
    <row r="344" spans="1:2" ht="12.75" customHeight="1">
      <c r="A344" s="37"/>
      <c r="B344" s="37"/>
    </row>
    <row r="345" spans="1:2" ht="12.75" customHeight="1">
      <c r="A345" s="37"/>
      <c r="B345" s="37"/>
    </row>
    <row r="346" spans="1:2" ht="12.75" customHeight="1">
      <c r="A346" s="37"/>
      <c r="B346" s="37"/>
    </row>
    <row r="347" spans="1:2" ht="12.75" customHeight="1">
      <c r="A347" s="37"/>
      <c r="B347" s="37"/>
    </row>
    <row r="348" spans="1:2" ht="12.75" customHeight="1">
      <c r="A348" s="37"/>
      <c r="B348" s="37"/>
    </row>
    <row r="349" spans="1:2" ht="12.75" customHeight="1">
      <c r="A349" s="37"/>
      <c r="B349" s="37"/>
    </row>
    <row r="350" spans="1:2" ht="12.75" customHeight="1">
      <c r="A350" s="37"/>
      <c r="B350" s="37"/>
    </row>
    <row r="351" spans="1:2" ht="12.75" customHeight="1">
      <c r="A351" s="37"/>
      <c r="B351" s="37"/>
    </row>
    <row r="352" spans="1:2" ht="12.75" customHeight="1">
      <c r="A352" s="37"/>
      <c r="B352" s="37"/>
    </row>
    <row r="353" spans="1:2" ht="12.75" customHeight="1">
      <c r="A353" s="37"/>
      <c r="B353" s="37"/>
    </row>
    <row r="354" spans="1:2" ht="12.75" customHeight="1">
      <c r="A354" s="37"/>
      <c r="B354" s="37"/>
    </row>
    <row r="355" spans="1:2" ht="12.75" customHeight="1">
      <c r="A355" s="37"/>
      <c r="B355" s="37"/>
    </row>
    <row r="356" spans="1:2" ht="12.75" customHeight="1">
      <c r="A356" s="37"/>
      <c r="B356" s="37"/>
    </row>
    <row r="357" spans="1:2" ht="12.75" customHeight="1">
      <c r="A357" s="37"/>
      <c r="B357" s="37"/>
    </row>
    <row r="358" spans="1:2" ht="12.75" customHeight="1">
      <c r="A358" s="37"/>
      <c r="B358" s="37"/>
    </row>
    <row r="359" spans="1:2" ht="12.75" customHeight="1">
      <c r="A359" s="37"/>
      <c r="B359" s="37"/>
    </row>
    <row r="360" spans="1:2" ht="12.75" customHeight="1">
      <c r="A360" s="37"/>
      <c r="B360" s="37"/>
    </row>
    <row r="361" spans="1:2" ht="12.75" customHeight="1">
      <c r="A361" s="37"/>
      <c r="B361" s="37"/>
    </row>
    <row r="362" spans="1:2" ht="12.75" customHeight="1">
      <c r="A362" s="37"/>
      <c r="B362" s="37"/>
    </row>
    <row r="363" spans="1:2" ht="12.75" customHeight="1">
      <c r="A363" s="37"/>
      <c r="B363" s="37"/>
    </row>
    <row r="364" spans="1:2" ht="12.75" customHeight="1">
      <c r="A364" s="37"/>
      <c r="B364" s="37"/>
    </row>
    <row r="365" spans="1:2" ht="12.75" customHeight="1">
      <c r="A365" s="37"/>
      <c r="B365" s="37"/>
    </row>
    <row r="366" spans="1:2" ht="12.75" customHeight="1">
      <c r="A366" s="37"/>
      <c r="B366" s="37"/>
    </row>
    <row r="367" spans="1:2" ht="12.75" customHeight="1">
      <c r="A367" s="37"/>
      <c r="B367" s="37"/>
    </row>
    <row r="368" spans="1:2" ht="12.75" customHeight="1">
      <c r="A368" s="37"/>
      <c r="B368" s="37"/>
    </row>
    <row r="369" spans="1:2" ht="12.75" customHeight="1">
      <c r="A369" s="37"/>
      <c r="B369" s="37"/>
    </row>
    <row r="370" spans="1:2" ht="12.75" customHeight="1">
      <c r="A370" s="37"/>
      <c r="B370" s="37"/>
    </row>
    <row r="371" spans="1:2" ht="12.75" customHeight="1">
      <c r="A371" s="37"/>
      <c r="B371" s="37"/>
    </row>
    <row r="372" spans="1:2" ht="12.75" customHeight="1">
      <c r="A372" s="37"/>
      <c r="B372" s="37"/>
    </row>
    <row r="373" spans="1:2" ht="12.75" customHeight="1">
      <c r="A373" s="37"/>
      <c r="B373" s="37"/>
    </row>
    <row r="374" spans="1:2" ht="12.75" customHeight="1">
      <c r="A374" s="37"/>
      <c r="B374" s="37"/>
    </row>
    <row r="375" spans="1:2" ht="12.75" customHeight="1">
      <c r="A375" s="37"/>
      <c r="B375" s="37"/>
    </row>
    <row r="376" spans="1:2" ht="12.75" customHeight="1">
      <c r="A376" s="37"/>
      <c r="B376" s="37"/>
    </row>
    <row r="377" spans="1:2" ht="12.75" customHeight="1">
      <c r="A377" s="37"/>
      <c r="B377" s="37"/>
    </row>
    <row r="378" spans="1:2" ht="12.75" customHeight="1">
      <c r="A378" s="37"/>
      <c r="B378" s="37"/>
    </row>
    <row r="379" spans="1:2" ht="12.75" customHeight="1">
      <c r="A379" s="37"/>
      <c r="B379" s="37"/>
    </row>
    <row r="380" spans="1:2" ht="12.75" customHeight="1">
      <c r="A380" s="37"/>
      <c r="B380" s="37"/>
    </row>
    <row r="381" spans="1:2" ht="12.75" customHeight="1">
      <c r="A381" s="37"/>
      <c r="B381" s="37"/>
    </row>
    <row r="382" spans="1:2" ht="12.75" customHeight="1">
      <c r="A382" s="37"/>
      <c r="B382" s="37"/>
    </row>
    <row r="383" spans="1:2" ht="12.75" customHeight="1">
      <c r="A383" s="37"/>
      <c r="B383" s="37"/>
    </row>
    <row r="384" spans="1:2" ht="12.75" customHeight="1">
      <c r="A384" s="37"/>
      <c r="B384" s="37"/>
    </row>
    <row r="385" spans="1:2" ht="12.75" customHeight="1">
      <c r="A385" s="37"/>
      <c r="B385" s="37"/>
    </row>
    <row r="386" spans="1:2" ht="12.75" customHeight="1">
      <c r="A386" s="37"/>
      <c r="B386" s="37"/>
    </row>
    <row r="387" spans="1:2" ht="12.75" customHeight="1">
      <c r="A387" s="37"/>
      <c r="B387" s="37"/>
    </row>
    <row r="388" spans="1:2" ht="12.75" customHeight="1">
      <c r="A388" s="37"/>
      <c r="B388" s="37"/>
    </row>
    <row r="389" spans="1:2" ht="12.75" customHeight="1">
      <c r="A389" s="37"/>
      <c r="B389" s="37"/>
    </row>
    <row r="390" spans="1:2" ht="12.75" customHeight="1">
      <c r="A390" s="37"/>
      <c r="B390" s="37"/>
    </row>
    <row r="391" spans="1:2" ht="12.75" customHeight="1">
      <c r="A391" s="37"/>
      <c r="B391" s="37"/>
    </row>
    <row r="392" spans="1:2" ht="12.75" customHeight="1">
      <c r="A392" s="37"/>
      <c r="B392" s="37"/>
    </row>
    <row r="393" spans="1:2" ht="12.75" customHeight="1">
      <c r="A393" s="37"/>
      <c r="B393" s="37"/>
    </row>
    <row r="394" spans="1:2" ht="12.75" customHeight="1">
      <c r="A394" s="37"/>
      <c r="B394" s="37"/>
    </row>
    <row r="395" spans="1:2" ht="12.75" customHeight="1">
      <c r="A395" s="37"/>
      <c r="B395" s="37"/>
    </row>
    <row r="396" spans="1:2" ht="12.75" customHeight="1">
      <c r="A396" s="37"/>
      <c r="B396" s="37"/>
    </row>
    <row r="397" spans="1:2" ht="12.75" customHeight="1">
      <c r="A397" s="37"/>
      <c r="B397" s="37"/>
    </row>
    <row r="398" spans="1:2" ht="12.75" customHeight="1">
      <c r="A398" s="37"/>
      <c r="B398" s="37"/>
    </row>
    <row r="399" spans="1:2" ht="12.75" customHeight="1">
      <c r="A399" s="37"/>
      <c r="B399" s="37"/>
    </row>
    <row r="400" spans="1:2" ht="12.75" customHeight="1">
      <c r="A400" s="37"/>
      <c r="B400" s="37"/>
    </row>
    <row r="401" spans="1:2" ht="12.75" customHeight="1">
      <c r="A401" s="37"/>
      <c r="B401" s="37"/>
    </row>
    <row r="402" spans="1:2" ht="12.75" customHeight="1">
      <c r="A402" s="37"/>
      <c r="B402" s="37"/>
    </row>
    <row r="403" spans="1:2" ht="12.75" customHeight="1">
      <c r="A403" s="37"/>
      <c r="B403" s="37"/>
    </row>
    <row r="404" spans="1:2" ht="12.75" customHeight="1">
      <c r="A404" s="37"/>
      <c r="B404" s="37"/>
    </row>
    <row r="405" spans="1:2" ht="12.75" customHeight="1">
      <c r="A405" s="37"/>
      <c r="B405" s="37"/>
    </row>
    <row r="406" spans="1:2" ht="12.75" customHeight="1">
      <c r="A406" s="37"/>
      <c r="B406" s="37"/>
    </row>
    <row r="407" spans="1:2" ht="12.75" customHeight="1">
      <c r="A407" s="37"/>
      <c r="B407" s="37"/>
    </row>
    <row r="408" spans="1:2" ht="12.75" customHeight="1">
      <c r="A408" s="37"/>
      <c r="B408" s="37"/>
    </row>
    <row r="409" spans="1:2" ht="12.75" customHeight="1">
      <c r="A409" s="37"/>
      <c r="B409" s="37"/>
    </row>
    <row r="410" spans="1:2" ht="12.75" customHeight="1">
      <c r="A410" s="37"/>
      <c r="B410" s="37"/>
    </row>
    <row r="411" spans="1:2" ht="12.75" customHeight="1">
      <c r="A411" s="37"/>
      <c r="B411" s="37"/>
    </row>
    <row r="412" spans="1:2" ht="12.75" customHeight="1">
      <c r="A412" s="37"/>
      <c r="B412" s="37"/>
    </row>
    <row r="413" spans="1:2" ht="12.75" customHeight="1">
      <c r="A413" s="37"/>
      <c r="B413" s="37"/>
    </row>
    <row r="414" spans="1:2" ht="12.75" customHeight="1">
      <c r="A414" s="37"/>
      <c r="B414" s="37"/>
    </row>
    <row r="415" spans="1:2" ht="12.75" customHeight="1">
      <c r="A415" s="37"/>
      <c r="B415" s="37"/>
    </row>
    <row r="416" spans="1:2" ht="12.75" customHeight="1">
      <c r="A416" s="37"/>
      <c r="B416" s="37"/>
    </row>
    <row r="417" spans="1:2" ht="12.75" customHeight="1">
      <c r="A417" s="37"/>
      <c r="B417" s="37"/>
    </row>
    <row r="418" spans="1:2" ht="12.75" customHeight="1">
      <c r="A418" s="37"/>
      <c r="B418" s="37"/>
    </row>
    <row r="419" spans="1:2" ht="12.75" customHeight="1">
      <c r="A419" s="37"/>
      <c r="B419" s="37"/>
    </row>
    <row r="420" spans="1:2" ht="12.75" customHeight="1">
      <c r="A420" s="37"/>
      <c r="B420" s="37"/>
    </row>
    <row r="421" spans="1:2" ht="12.75" customHeight="1">
      <c r="A421" s="37"/>
      <c r="B421" s="37"/>
    </row>
    <row r="422" spans="1:2" ht="12.75" customHeight="1">
      <c r="A422" s="37"/>
      <c r="B422" s="37"/>
    </row>
    <row r="423" spans="1:2" ht="12.75" customHeight="1">
      <c r="A423" s="37"/>
      <c r="B423" s="37"/>
    </row>
    <row r="424" spans="1:2" ht="12.75" customHeight="1">
      <c r="A424" s="37"/>
      <c r="B424" s="37"/>
    </row>
    <row r="425" spans="1:2" ht="12.75" customHeight="1">
      <c r="A425" s="37"/>
      <c r="B425" s="37"/>
    </row>
    <row r="426" spans="1:2" ht="12.75" customHeight="1">
      <c r="A426" s="37"/>
      <c r="B426" s="37"/>
    </row>
    <row r="427" spans="1:2" ht="12.75" customHeight="1">
      <c r="A427" s="37"/>
      <c r="B427" s="37"/>
    </row>
    <row r="428" spans="1:2" ht="12.75" customHeight="1">
      <c r="A428" s="37"/>
      <c r="B428" s="37"/>
    </row>
    <row r="429" spans="1:2" ht="12.75" customHeight="1">
      <c r="A429" s="37"/>
      <c r="B429" s="37"/>
    </row>
    <row r="430" spans="1:2" ht="12.75" customHeight="1">
      <c r="A430" s="37"/>
      <c r="B430" s="37"/>
    </row>
    <row r="431" spans="1:2" ht="12.75" customHeight="1">
      <c r="A431" s="37"/>
      <c r="B431" s="37"/>
    </row>
    <row r="432" spans="1:2" ht="12.75" customHeight="1">
      <c r="A432" s="37"/>
      <c r="B432" s="37"/>
    </row>
    <row r="433" spans="1:2" ht="12.75" customHeight="1">
      <c r="A433" s="37"/>
      <c r="B433" s="37"/>
    </row>
    <row r="434" spans="1:2" ht="12.75" customHeight="1">
      <c r="A434" s="37"/>
      <c r="B434" s="37"/>
    </row>
    <row r="435" spans="1:2" ht="12.75" customHeight="1">
      <c r="A435" s="37"/>
      <c r="B435" s="37"/>
    </row>
    <row r="436" spans="1:2" ht="12.75" customHeight="1">
      <c r="A436" s="37"/>
      <c r="B436" s="37"/>
    </row>
    <row r="437" spans="1:2" ht="12.75" customHeight="1">
      <c r="A437" s="37"/>
      <c r="B437" s="37"/>
    </row>
    <row r="438" spans="1:2" ht="12.75" customHeight="1">
      <c r="A438" s="37"/>
      <c r="B438" s="37"/>
    </row>
    <row r="439" spans="1:2" ht="12.75" customHeight="1">
      <c r="A439" s="37"/>
      <c r="B439" s="37"/>
    </row>
    <row r="440" spans="1:2" ht="12.75" customHeight="1">
      <c r="A440" s="37"/>
      <c r="B440" s="37"/>
    </row>
    <row r="441" spans="1:2" ht="12.75" customHeight="1">
      <c r="A441" s="37"/>
      <c r="B441" s="37"/>
    </row>
    <row r="442" spans="1:2" ht="12.75" customHeight="1">
      <c r="A442" s="37"/>
      <c r="B442" s="37"/>
    </row>
    <row r="443" spans="1:2" ht="12.75" customHeight="1">
      <c r="A443" s="37"/>
      <c r="B443" s="37"/>
    </row>
    <row r="444" spans="1:2" ht="12.75" customHeight="1">
      <c r="A444" s="37"/>
      <c r="B444" s="37"/>
    </row>
    <row r="445" spans="1:2" ht="12.75" customHeight="1">
      <c r="A445" s="37"/>
      <c r="B445" s="37"/>
    </row>
    <row r="446" spans="1:2" ht="12.75" customHeight="1">
      <c r="A446" s="37"/>
      <c r="B446" s="37"/>
    </row>
    <row r="447" spans="1:2" ht="12.75" customHeight="1">
      <c r="A447" s="37"/>
      <c r="B447" s="37"/>
    </row>
    <row r="448" spans="1:2" ht="12.75" customHeight="1">
      <c r="A448" s="37"/>
      <c r="B448" s="37"/>
    </row>
    <row r="449" spans="1:2" ht="12.75" customHeight="1">
      <c r="A449" s="37"/>
      <c r="B449" s="37"/>
    </row>
    <row r="450" spans="1:2" ht="12.75" customHeight="1">
      <c r="A450" s="37"/>
      <c r="B450" s="37"/>
    </row>
    <row r="451" spans="1:2" ht="12.75" customHeight="1">
      <c r="A451" s="37"/>
      <c r="B451" s="37"/>
    </row>
    <row r="452" spans="1:2" ht="12.75" customHeight="1">
      <c r="A452" s="37"/>
      <c r="B452" s="37"/>
    </row>
    <row r="453" spans="1:2" ht="12.75" customHeight="1">
      <c r="A453" s="37"/>
      <c r="B453" s="37"/>
    </row>
    <row r="454" spans="1:2" ht="12.75" customHeight="1">
      <c r="A454" s="37"/>
      <c r="B454" s="37"/>
    </row>
    <row r="455" spans="1:2" ht="12.75" customHeight="1">
      <c r="A455" s="37"/>
      <c r="B455" s="37"/>
    </row>
    <row r="456" spans="1:2" ht="12.75" customHeight="1">
      <c r="A456" s="37"/>
      <c r="B456" s="37"/>
    </row>
    <row r="457" spans="1:2" ht="12.75" customHeight="1">
      <c r="A457" s="37"/>
      <c r="B457" s="37"/>
    </row>
    <row r="458" spans="1:2" ht="12.75" customHeight="1">
      <c r="A458" s="37"/>
      <c r="B458" s="37"/>
    </row>
    <row r="459" spans="1:2" ht="12.75" customHeight="1">
      <c r="A459" s="37"/>
      <c r="B459" s="37"/>
    </row>
    <row r="460" spans="1:2" ht="12.75" customHeight="1">
      <c r="A460" s="37"/>
      <c r="B460" s="37"/>
    </row>
    <row r="461" spans="1:2" ht="12.75" customHeight="1">
      <c r="A461" s="37"/>
      <c r="B461" s="37"/>
    </row>
    <row r="462" spans="1:2" ht="12.75" customHeight="1">
      <c r="A462" s="37"/>
      <c r="B462" s="37"/>
    </row>
    <row r="463" spans="1:2" ht="12.75" customHeight="1">
      <c r="A463" s="37"/>
      <c r="B463" s="37"/>
    </row>
    <row r="464" spans="1:2" ht="12.75" customHeight="1">
      <c r="A464" s="37"/>
      <c r="B464" s="37"/>
    </row>
    <row r="465" spans="1:2" ht="12.75" customHeight="1">
      <c r="A465" s="37"/>
      <c r="B465" s="37"/>
    </row>
    <row r="466" spans="1:2" ht="12.75" customHeight="1">
      <c r="A466" s="37"/>
      <c r="B466" s="37"/>
    </row>
    <row r="467" spans="1:2" ht="12.75" customHeight="1">
      <c r="A467" s="37"/>
      <c r="B467" s="37"/>
    </row>
    <row r="468" spans="1:2" ht="12.75" customHeight="1">
      <c r="A468" s="37"/>
      <c r="B468" s="37"/>
    </row>
    <row r="469" spans="1:2" ht="12.75" customHeight="1">
      <c r="A469" s="37"/>
      <c r="B469" s="37"/>
    </row>
    <row r="470" spans="1:2" ht="12.75" customHeight="1">
      <c r="A470" s="37"/>
      <c r="B470" s="37"/>
    </row>
    <row r="471" spans="1:2" ht="12.75" customHeight="1">
      <c r="A471" s="37"/>
      <c r="B471" s="37"/>
    </row>
    <row r="472" spans="1:2" ht="12.75" customHeight="1">
      <c r="A472" s="37"/>
      <c r="B472" s="37"/>
    </row>
    <row r="473" spans="1:2" ht="12.75" customHeight="1">
      <c r="A473" s="37"/>
      <c r="B473" s="37"/>
    </row>
    <row r="474" spans="1:2" ht="12.75" customHeight="1">
      <c r="A474" s="37"/>
      <c r="B474" s="37"/>
    </row>
    <row r="475" spans="1:2" ht="12.75" customHeight="1">
      <c r="A475" s="37"/>
      <c r="B475" s="37"/>
    </row>
    <row r="476" spans="1:2" ht="12.75" customHeight="1">
      <c r="A476" s="37"/>
      <c r="B476" s="37"/>
    </row>
    <row r="477" spans="1:2" ht="12.75" customHeight="1">
      <c r="A477" s="37"/>
      <c r="B477" s="37"/>
    </row>
    <row r="478" spans="1:2" ht="12.75" customHeight="1">
      <c r="A478" s="37"/>
      <c r="B478" s="37"/>
    </row>
    <row r="479" spans="1:2" ht="12.75" customHeight="1">
      <c r="A479" s="37"/>
      <c r="B479" s="37"/>
    </row>
    <row r="480" spans="1:2" ht="12.75" customHeight="1">
      <c r="A480" s="37"/>
      <c r="B480" s="37"/>
    </row>
    <row r="481" spans="1:2" ht="12.75" customHeight="1">
      <c r="A481" s="37"/>
      <c r="B481" s="37"/>
    </row>
    <row r="482" spans="1:2" ht="12.75" customHeight="1">
      <c r="A482" s="37"/>
      <c r="B482" s="37"/>
    </row>
    <row r="483" spans="1:2" ht="12.75" customHeight="1">
      <c r="A483" s="37"/>
      <c r="B483" s="37"/>
    </row>
    <row r="484" spans="1:2" ht="12.75" customHeight="1">
      <c r="A484" s="37"/>
      <c r="B484" s="37"/>
    </row>
    <row r="485" spans="1:2" ht="12.75" customHeight="1">
      <c r="A485" s="37"/>
      <c r="B485" s="37"/>
    </row>
    <row r="486" spans="1:2" ht="12.75" customHeight="1">
      <c r="A486" s="37"/>
      <c r="B486" s="37"/>
    </row>
    <row r="487" spans="1:2" ht="12.75" customHeight="1">
      <c r="A487" s="37"/>
      <c r="B487" s="37"/>
    </row>
    <row r="488" spans="1:2" ht="12.75" customHeight="1">
      <c r="A488" s="37"/>
      <c r="B488" s="37"/>
    </row>
    <row r="489" spans="1:2" ht="12.75" customHeight="1">
      <c r="A489" s="37"/>
      <c r="B489" s="37"/>
    </row>
    <row r="490" spans="1:2" ht="12.75" customHeight="1">
      <c r="A490" s="37"/>
      <c r="B490" s="37"/>
    </row>
    <row r="491" spans="1:2" ht="12.75" customHeight="1">
      <c r="A491" s="37"/>
      <c r="B491" s="37"/>
    </row>
    <row r="492" spans="1:2" ht="12.75" customHeight="1">
      <c r="A492" s="37"/>
      <c r="B492" s="37"/>
    </row>
    <row r="493" spans="1:2" ht="12.75" customHeight="1">
      <c r="A493" s="37"/>
      <c r="B493" s="37"/>
    </row>
    <row r="494" spans="1:2" ht="12.75" customHeight="1">
      <c r="A494" s="37"/>
      <c r="B494" s="37"/>
    </row>
    <row r="495" spans="1:2" ht="12.75" customHeight="1">
      <c r="A495" s="37"/>
      <c r="B495" s="37"/>
    </row>
    <row r="496" spans="1:2" ht="12.75" customHeight="1">
      <c r="A496" s="37"/>
      <c r="B496" s="37"/>
    </row>
    <row r="497" spans="1:2" ht="12.75" customHeight="1">
      <c r="A497" s="37"/>
      <c r="B497" s="37"/>
    </row>
    <row r="498" spans="1:2" ht="12.75" customHeight="1">
      <c r="A498" s="37"/>
      <c r="B498" s="37"/>
    </row>
    <row r="499" spans="1:2" ht="12.75" customHeight="1">
      <c r="A499" s="37"/>
      <c r="B499" s="37"/>
    </row>
    <row r="500" spans="1:2" ht="12.75" customHeight="1">
      <c r="A500" s="37"/>
      <c r="B500" s="37"/>
    </row>
    <row r="501" spans="1:2" ht="12.75" customHeight="1">
      <c r="A501" s="37"/>
      <c r="B501" s="37"/>
    </row>
    <row r="502" spans="1:2" ht="12.75" customHeight="1">
      <c r="A502" s="37"/>
      <c r="B502" s="37"/>
    </row>
    <row r="503" spans="1:2" ht="12.75" customHeight="1">
      <c r="A503" s="37"/>
      <c r="B503" s="37"/>
    </row>
    <row r="504" spans="1:2" ht="12.75" customHeight="1">
      <c r="A504" s="37"/>
      <c r="B504" s="37"/>
    </row>
    <row r="505" spans="1:2" ht="12.75" customHeight="1">
      <c r="A505" s="37"/>
      <c r="B505" s="37"/>
    </row>
    <row r="506" spans="1:2" ht="12.75" customHeight="1">
      <c r="A506" s="37"/>
      <c r="B506" s="37"/>
    </row>
    <row r="507" spans="1:2" ht="12.75" customHeight="1">
      <c r="A507" s="37"/>
      <c r="B507" s="37"/>
    </row>
    <row r="508" spans="1:2" ht="12.75" customHeight="1">
      <c r="A508" s="37"/>
      <c r="B508" s="37"/>
    </row>
    <row r="509" spans="1:2" ht="12.75" customHeight="1">
      <c r="A509" s="37"/>
      <c r="B509" s="37"/>
    </row>
    <row r="510" spans="1:2" ht="12.75" customHeight="1">
      <c r="A510" s="37"/>
      <c r="B510" s="37"/>
    </row>
    <row r="511" spans="1:2" ht="12.75" customHeight="1">
      <c r="A511" s="37"/>
      <c r="B511" s="37"/>
    </row>
    <row r="512" spans="1:2" ht="12.75" customHeight="1">
      <c r="A512" s="37"/>
      <c r="B512" s="37"/>
    </row>
    <row r="513" spans="1:2" ht="12.75" customHeight="1">
      <c r="A513" s="37"/>
      <c r="B513" s="37"/>
    </row>
    <row r="514" spans="1:2" ht="12.75" customHeight="1">
      <c r="A514" s="37"/>
      <c r="B514" s="37"/>
    </row>
    <row r="515" spans="1:2" ht="12.75" customHeight="1">
      <c r="A515" s="37"/>
      <c r="B515" s="37"/>
    </row>
    <row r="516" spans="1:2" ht="12.75" customHeight="1">
      <c r="A516" s="37"/>
      <c r="B516" s="37"/>
    </row>
    <row r="517" spans="1:2" ht="12.75" customHeight="1">
      <c r="A517" s="37"/>
      <c r="B517" s="37"/>
    </row>
    <row r="518" spans="1:2" ht="12.75" customHeight="1">
      <c r="A518" s="37"/>
      <c r="B518" s="37"/>
    </row>
    <row r="519" spans="1:2" ht="12.75" customHeight="1">
      <c r="A519" s="37"/>
      <c r="B519" s="37"/>
    </row>
    <row r="520" spans="1:2" ht="12.75" customHeight="1">
      <c r="A520" s="37"/>
      <c r="B520" s="37"/>
    </row>
    <row r="521" spans="1:2" ht="12.75" customHeight="1">
      <c r="A521" s="37"/>
      <c r="B521" s="37"/>
    </row>
    <row r="522" spans="1:2" ht="12.75" customHeight="1">
      <c r="A522" s="37"/>
      <c r="B522" s="37"/>
    </row>
    <row r="523" spans="1:2" ht="12.75" customHeight="1">
      <c r="A523" s="37"/>
      <c r="B523" s="37"/>
    </row>
    <row r="524" spans="1:2" ht="12.75" customHeight="1">
      <c r="A524" s="37"/>
      <c r="B524" s="37"/>
    </row>
    <row r="525" spans="1:2" ht="12.75" customHeight="1">
      <c r="A525" s="37"/>
      <c r="B525" s="37"/>
    </row>
    <row r="526" spans="1:2" ht="12.75" customHeight="1">
      <c r="A526" s="37"/>
      <c r="B526" s="37"/>
    </row>
    <row r="527" spans="1:2" ht="12.75" customHeight="1">
      <c r="A527" s="37"/>
      <c r="B527" s="37"/>
    </row>
    <row r="528" spans="1:2" ht="12.75" customHeight="1">
      <c r="A528" s="37"/>
      <c r="B528" s="37"/>
    </row>
    <row r="529" spans="1:2" ht="12.75" customHeight="1">
      <c r="A529" s="37"/>
      <c r="B529" s="37"/>
    </row>
    <row r="530" spans="1:2" ht="12.75" customHeight="1">
      <c r="A530" s="37"/>
      <c r="B530" s="37"/>
    </row>
    <row r="531" spans="1:2" ht="12.75" customHeight="1">
      <c r="A531" s="37"/>
      <c r="B531" s="37"/>
    </row>
    <row r="532" spans="1:2" ht="12.75" customHeight="1">
      <c r="A532" s="37"/>
      <c r="B532" s="37"/>
    </row>
    <row r="533" spans="1:2" ht="12.75" customHeight="1">
      <c r="A533" s="37"/>
      <c r="B533" s="37"/>
    </row>
    <row r="534" spans="1:2" ht="12.75" customHeight="1">
      <c r="A534" s="37"/>
      <c r="B534" s="37"/>
    </row>
    <row r="535" spans="1:2" ht="12.75" customHeight="1">
      <c r="A535" s="37"/>
      <c r="B535" s="37"/>
    </row>
    <row r="536" spans="1:2" ht="12.75" customHeight="1">
      <c r="A536" s="37"/>
      <c r="B536" s="37"/>
    </row>
    <row r="537" spans="1:2" ht="12.75" customHeight="1">
      <c r="A537" s="37"/>
      <c r="B537" s="37"/>
    </row>
    <row r="538" spans="1:2" ht="12.75" customHeight="1">
      <c r="A538" s="37"/>
      <c r="B538" s="37"/>
    </row>
    <row r="539" spans="1:2" ht="12.75" customHeight="1">
      <c r="A539" s="37"/>
      <c r="B539" s="37"/>
    </row>
    <row r="540" spans="1:2" ht="12.75" customHeight="1">
      <c r="A540" s="37"/>
      <c r="B540" s="37"/>
    </row>
    <row r="541" spans="1:2" ht="12.75" customHeight="1">
      <c r="A541" s="37"/>
      <c r="B541" s="37"/>
    </row>
    <row r="542" spans="1:2" ht="12.75" customHeight="1">
      <c r="A542" s="37"/>
      <c r="B542" s="37"/>
    </row>
    <row r="543" spans="1:2" ht="12.75" customHeight="1">
      <c r="A543" s="37"/>
      <c r="B543" s="37"/>
    </row>
    <row r="544" spans="1:2" ht="12.75" customHeight="1">
      <c r="A544" s="37"/>
      <c r="B544" s="37"/>
    </row>
    <row r="545" spans="1:2" ht="12.75" customHeight="1">
      <c r="A545" s="37"/>
      <c r="B545" s="37"/>
    </row>
    <row r="546" spans="1:2" ht="12.75" customHeight="1">
      <c r="A546" s="37"/>
      <c r="B546" s="37"/>
    </row>
    <row r="547" spans="1:2" ht="12.75" customHeight="1">
      <c r="A547" s="37"/>
      <c r="B547" s="37"/>
    </row>
    <row r="548" spans="1:2" ht="12.75" customHeight="1">
      <c r="A548" s="37"/>
      <c r="B548" s="37"/>
    </row>
    <row r="549" spans="1:2" ht="12.75" customHeight="1">
      <c r="A549" s="37"/>
      <c r="B549" s="37"/>
    </row>
    <row r="550" spans="1:2" ht="12.75" customHeight="1">
      <c r="A550" s="37"/>
      <c r="B550" s="37"/>
    </row>
    <row r="551" spans="1:2" ht="12.75" customHeight="1">
      <c r="A551" s="37"/>
      <c r="B551" s="37"/>
    </row>
    <row r="552" spans="1:2" ht="12.75" customHeight="1">
      <c r="A552" s="37"/>
      <c r="B552" s="37"/>
    </row>
    <row r="553" spans="1:2" ht="12.75" customHeight="1">
      <c r="A553" s="37"/>
      <c r="B553" s="37"/>
    </row>
    <row r="554" spans="1:2" ht="12.75" customHeight="1">
      <c r="A554" s="37"/>
      <c r="B554" s="37"/>
    </row>
    <row r="555" spans="1:2" ht="12.75" customHeight="1">
      <c r="A555" s="37"/>
      <c r="B555" s="37"/>
    </row>
    <row r="556" spans="1:2" ht="12.75" customHeight="1">
      <c r="A556" s="37"/>
      <c r="B556" s="37"/>
    </row>
    <row r="557" spans="1:2" ht="12.75" customHeight="1">
      <c r="A557" s="37"/>
      <c r="B557" s="37"/>
    </row>
    <row r="558" spans="1:2" ht="12.75" customHeight="1">
      <c r="A558" s="37"/>
      <c r="B558" s="37"/>
    </row>
    <row r="559" spans="1:2" ht="12.75" customHeight="1">
      <c r="A559" s="37"/>
      <c r="B559" s="37"/>
    </row>
    <row r="560" spans="1:2" ht="12.75" customHeight="1">
      <c r="A560" s="37"/>
      <c r="B560" s="37"/>
    </row>
    <row r="561" spans="1:2" ht="12.75" customHeight="1">
      <c r="A561" s="37"/>
      <c r="B561" s="37"/>
    </row>
    <row r="562" spans="1:2" ht="12.75" customHeight="1">
      <c r="A562" s="37"/>
      <c r="B562" s="37"/>
    </row>
    <row r="563" spans="1:2" ht="12.75" customHeight="1">
      <c r="A563" s="37"/>
      <c r="B563" s="37"/>
    </row>
    <row r="564" spans="1:2" ht="12.75" customHeight="1">
      <c r="A564" s="37"/>
      <c r="B564" s="37"/>
    </row>
    <row r="565" spans="1:2" ht="12.75" customHeight="1">
      <c r="A565" s="37"/>
      <c r="B565" s="37"/>
    </row>
    <row r="566" spans="1:2" ht="12.75" customHeight="1">
      <c r="A566" s="37"/>
      <c r="B566" s="37"/>
    </row>
    <row r="567" spans="1:2" ht="12.75" customHeight="1">
      <c r="A567" s="37"/>
      <c r="B567" s="37"/>
    </row>
    <row r="568" spans="1:2" ht="12.75" customHeight="1">
      <c r="A568" s="37"/>
      <c r="B568" s="37"/>
    </row>
    <row r="569" spans="1:2" ht="12.75" customHeight="1">
      <c r="A569" s="37"/>
      <c r="B569" s="37"/>
    </row>
    <row r="570" spans="1:2" ht="12.75" customHeight="1">
      <c r="A570" s="37"/>
      <c r="B570" s="37"/>
    </row>
    <row r="571" spans="1:2" ht="12.75" customHeight="1">
      <c r="A571" s="37"/>
      <c r="B571" s="37"/>
    </row>
    <row r="572" spans="1:2" ht="12.75" customHeight="1">
      <c r="A572" s="37"/>
      <c r="B572" s="37"/>
    </row>
    <row r="573" spans="1:2" ht="12.75" customHeight="1">
      <c r="A573" s="37"/>
      <c r="B573" s="37"/>
    </row>
    <row r="574" spans="1:2" ht="12.75" customHeight="1">
      <c r="A574" s="37"/>
      <c r="B574" s="37"/>
    </row>
    <row r="575" spans="1:2" ht="12.75" customHeight="1">
      <c r="A575" s="37"/>
      <c r="B575" s="37"/>
    </row>
    <row r="576" spans="1:2" ht="12.75" customHeight="1">
      <c r="A576" s="37"/>
      <c r="B576" s="37"/>
    </row>
    <row r="577" spans="1:2" ht="12.75" customHeight="1">
      <c r="A577" s="37"/>
      <c r="B577" s="37"/>
    </row>
    <row r="578" spans="1:2" ht="12.75" customHeight="1">
      <c r="A578" s="37"/>
      <c r="B578" s="37"/>
    </row>
    <row r="579" spans="1:2" ht="12.75" customHeight="1">
      <c r="A579" s="37"/>
      <c r="B579" s="37"/>
    </row>
    <row r="580" spans="1:2" ht="12.75" customHeight="1">
      <c r="A580" s="37"/>
      <c r="B580" s="37"/>
    </row>
    <row r="581" spans="1:2" ht="12.75" customHeight="1">
      <c r="A581" s="37"/>
      <c r="B581" s="37"/>
    </row>
    <row r="582" spans="1:2" ht="12.75" customHeight="1">
      <c r="A582" s="37"/>
      <c r="B582" s="37"/>
    </row>
    <row r="583" spans="1:2" ht="12.75" customHeight="1">
      <c r="A583" s="37"/>
      <c r="B583" s="37"/>
    </row>
    <row r="584" spans="1:2" ht="12.75" customHeight="1">
      <c r="A584" s="37"/>
      <c r="B584" s="37"/>
    </row>
    <row r="585" spans="1:2" ht="12.75" customHeight="1">
      <c r="A585" s="37"/>
      <c r="B585" s="37"/>
    </row>
    <row r="586" spans="1:2" ht="12.75" customHeight="1">
      <c r="A586" s="37"/>
      <c r="B586" s="37"/>
    </row>
    <row r="587" spans="1:2" ht="12.75" customHeight="1">
      <c r="A587" s="37"/>
      <c r="B587" s="37"/>
    </row>
    <row r="588" spans="1:2" ht="12.75" customHeight="1">
      <c r="A588" s="37"/>
      <c r="B588" s="37"/>
    </row>
    <row r="589" spans="1:2" ht="12.75" customHeight="1">
      <c r="A589" s="37"/>
      <c r="B589" s="37"/>
    </row>
    <row r="590" spans="1:2" ht="12.75" customHeight="1">
      <c r="A590" s="37"/>
      <c r="B590" s="37"/>
    </row>
    <row r="591" spans="1:2" ht="12.75" customHeight="1">
      <c r="A591" s="37"/>
      <c r="B591" s="37"/>
    </row>
    <row r="592" spans="1:2" ht="12.75" customHeight="1">
      <c r="A592" s="37"/>
      <c r="B592" s="37"/>
    </row>
    <row r="593" spans="1:2" ht="12.75" customHeight="1">
      <c r="A593" s="37"/>
      <c r="B593" s="37"/>
    </row>
    <row r="594" spans="1:2" ht="12.75" customHeight="1">
      <c r="A594" s="37"/>
      <c r="B594" s="37"/>
    </row>
    <row r="595" spans="1:2" ht="12.75" customHeight="1">
      <c r="A595" s="37"/>
      <c r="B595" s="37"/>
    </row>
    <row r="596" spans="1:2" ht="12.75" customHeight="1">
      <c r="A596" s="37"/>
      <c r="B596" s="37"/>
    </row>
    <row r="597" spans="1:2" ht="12.75" customHeight="1">
      <c r="A597" s="37"/>
      <c r="B597" s="37"/>
    </row>
    <row r="598" spans="1:2" ht="12.75" customHeight="1">
      <c r="A598" s="37"/>
      <c r="B598" s="37"/>
    </row>
    <row r="599" spans="1:2" ht="12.75" customHeight="1">
      <c r="A599" s="37"/>
      <c r="B599" s="37"/>
    </row>
    <row r="600" spans="1:2" ht="12.75" customHeight="1">
      <c r="A600" s="37"/>
      <c r="B600" s="37"/>
    </row>
    <row r="601" spans="1:2" ht="12.75" customHeight="1">
      <c r="A601" s="37"/>
      <c r="B601" s="37"/>
    </row>
    <row r="602" spans="1:2" ht="12.75" customHeight="1">
      <c r="A602" s="37"/>
      <c r="B602" s="37"/>
    </row>
    <row r="603" spans="1:2" ht="12.75" customHeight="1">
      <c r="A603" s="37"/>
      <c r="B603" s="37"/>
    </row>
    <row r="604" spans="1:2" ht="12.75" customHeight="1">
      <c r="A604" s="37"/>
      <c r="B604" s="37"/>
    </row>
    <row r="605" spans="1:2" ht="12.75" customHeight="1">
      <c r="A605" s="37"/>
      <c r="B605" s="37"/>
    </row>
    <row r="606" spans="1:2" ht="12.75" customHeight="1">
      <c r="A606" s="37"/>
      <c r="B606" s="37"/>
    </row>
    <row r="607" spans="1:2" ht="12.75" customHeight="1">
      <c r="A607" s="37"/>
      <c r="B607" s="37"/>
    </row>
    <row r="608" spans="1:2" ht="12.75" customHeight="1">
      <c r="A608" s="37"/>
      <c r="B608" s="37"/>
    </row>
    <row r="609" spans="1:2" ht="12.75" customHeight="1">
      <c r="A609" s="37"/>
      <c r="B609" s="37"/>
    </row>
    <row r="610" spans="1:2" ht="12.75" customHeight="1">
      <c r="A610" s="37"/>
      <c r="B610" s="37"/>
    </row>
    <row r="611" spans="1:2" ht="12.75" customHeight="1">
      <c r="A611" s="37"/>
      <c r="B611" s="37"/>
    </row>
    <row r="612" spans="1:2" ht="12.75" customHeight="1">
      <c r="A612" s="37"/>
      <c r="B612" s="37"/>
    </row>
    <row r="613" spans="1:2" ht="12.75" customHeight="1">
      <c r="A613" s="37"/>
      <c r="B613" s="37"/>
    </row>
    <row r="614" spans="1:2" ht="12.75" customHeight="1">
      <c r="A614" s="37"/>
      <c r="B614" s="37"/>
    </row>
    <row r="615" spans="1:2" ht="12.75" customHeight="1">
      <c r="A615" s="37"/>
      <c r="B615" s="37"/>
    </row>
    <row r="616" spans="1:2" ht="12.75" customHeight="1">
      <c r="A616" s="37"/>
      <c r="B616" s="37"/>
    </row>
    <row r="617" spans="1:2" ht="12.75" customHeight="1">
      <c r="A617" s="37"/>
      <c r="B617" s="37"/>
    </row>
    <row r="618" spans="1:2" ht="12.75" customHeight="1">
      <c r="A618" s="37"/>
      <c r="B618" s="37"/>
    </row>
    <row r="619" spans="1:2" ht="12.75" customHeight="1">
      <c r="A619" s="37"/>
      <c r="B619" s="37"/>
    </row>
    <row r="620" spans="1:2" ht="12.75" customHeight="1">
      <c r="A620" s="37"/>
      <c r="B620" s="37"/>
    </row>
    <row r="621" spans="1:2" ht="12.75" customHeight="1">
      <c r="A621" s="37"/>
      <c r="B621" s="37"/>
    </row>
    <row r="622" spans="1:2" ht="12.75" customHeight="1">
      <c r="A622" s="37"/>
      <c r="B622" s="37"/>
    </row>
    <row r="623" spans="1:2" ht="12.75" customHeight="1">
      <c r="A623" s="37"/>
      <c r="B623" s="37"/>
    </row>
    <row r="624" spans="1:2" ht="12.75" customHeight="1">
      <c r="A624" s="37"/>
      <c r="B624" s="37"/>
    </row>
    <row r="625" spans="1:2" ht="12.75" customHeight="1">
      <c r="A625" s="37"/>
      <c r="B625" s="37"/>
    </row>
    <row r="626" spans="1:2" ht="12.75" customHeight="1">
      <c r="A626" s="37"/>
      <c r="B626" s="37"/>
    </row>
    <row r="627" spans="1:2" ht="12.75" customHeight="1">
      <c r="A627" s="37"/>
      <c r="B627" s="37"/>
    </row>
    <row r="628" spans="1:2" ht="12.75" customHeight="1">
      <c r="A628" s="37"/>
      <c r="B628" s="37"/>
    </row>
    <row r="629" spans="1:2" ht="12.75" customHeight="1">
      <c r="A629" s="37"/>
      <c r="B629" s="37"/>
    </row>
    <row r="630" spans="1:2" ht="12.75" customHeight="1">
      <c r="A630" s="37"/>
      <c r="B630" s="37"/>
    </row>
    <row r="631" spans="1:2" ht="12.75" customHeight="1">
      <c r="A631" s="37"/>
      <c r="B631" s="37"/>
    </row>
    <row r="632" spans="1:2" ht="12.75" customHeight="1">
      <c r="A632" s="37"/>
      <c r="B632" s="37"/>
    </row>
    <row r="633" spans="1:2" ht="12.75" customHeight="1">
      <c r="A633" s="37"/>
      <c r="B633" s="37"/>
    </row>
    <row r="634" spans="1:2" ht="12.75" customHeight="1">
      <c r="A634" s="37"/>
      <c r="B634" s="37"/>
    </row>
    <row r="635" spans="1:2" ht="12.75" customHeight="1">
      <c r="A635" s="37"/>
      <c r="B635" s="37"/>
    </row>
    <row r="636" spans="1:2" ht="12.75" customHeight="1">
      <c r="A636" s="37"/>
      <c r="B636" s="37"/>
    </row>
    <row r="637" spans="1:2" ht="12.75" customHeight="1">
      <c r="A637" s="37"/>
      <c r="B637" s="37"/>
    </row>
    <row r="638" spans="1:2" ht="12.75" customHeight="1">
      <c r="A638" s="37"/>
      <c r="B638" s="37"/>
    </row>
    <row r="639" spans="1:2" ht="12.75" customHeight="1">
      <c r="A639" s="37"/>
      <c r="B639" s="37"/>
    </row>
    <row r="640" spans="1:2" ht="12.75" customHeight="1">
      <c r="A640" s="37"/>
      <c r="B640" s="37"/>
    </row>
    <row r="641" spans="1:2" ht="12.75" customHeight="1">
      <c r="A641" s="37"/>
      <c r="B641" s="37"/>
    </row>
    <row r="642" spans="1:2" ht="12.75" customHeight="1">
      <c r="A642" s="37"/>
      <c r="B642" s="37"/>
    </row>
    <row r="643" spans="1:2" ht="12.75" customHeight="1">
      <c r="A643" s="37"/>
      <c r="B643" s="37"/>
    </row>
    <row r="644" spans="1:2" ht="12.75" customHeight="1">
      <c r="A644" s="37"/>
      <c r="B644" s="37"/>
    </row>
    <row r="645" spans="1:2" ht="12.75" customHeight="1">
      <c r="A645" s="37"/>
      <c r="B645" s="37"/>
    </row>
    <row r="646" spans="1:2" ht="12.75" customHeight="1">
      <c r="A646" s="37"/>
      <c r="B646" s="37"/>
    </row>
    <row r="647" spans="1:2" ht="12.75" customHeight="1">
      <c r="A647" s="37"/>
      <c r="B647" s="37"/>
    </row>
    <row r="648" spans="1:2" ht="12.75" customHeight="1">
      <c r="A648" s="37"/>
      <c r="B648" s="37"/>
    </row>
    <row r="649" spans="1:2" ht="12.75" customHeight="1">
      <c r="A649" s="37"/>
      <c r="B649" s="37"/>
    </row>
    <row r="650" spans="1:2" ht="12.75" customHeight="1">
      <c r="A650" s="37"/>
      <c r="B650" s="37"/>
    </row>
    <row r="651" spans="1:2" ht="12.75" customHeight="1">
      <c r="A651" s="37"/>
      <c r="B651" s="37"/>
    </row>
    <row r="652" spans="1:2" ht="12.75" customHeight="1">
      <c r="A652" s="37"/>
      <c r="B652" s="37"/>
    </row>
    <row r="653" spans="1:2" ht="12.75" customHeight="1">
      <c r="A653" s="37"/>
      <c r="B653" s="37"/>
    </row>
    <row r="654" spans="1:2" ht="12.75" customHeight="1">
      <c r="A654" s="37"/>
      <c r="B654" s="37"/>
    </row>
    <row r="655" spans="1:2" ht="12.75" customHeight="1">
      <c r="A655" s="37"/>
      <c r="B655" s="37"/>
    </row>
    <row r="656" spans="1:2" ht="12.75" customHeight="1">
      <c r="A656" s="37"/>
      <c r="B656" s="37"/>
    </row>
    <row r="657" spans="1:2" ht="12.75" customHeight="1">
      <c r="A657" s="37"/>
      <c r="B657" s="37"/>
    </row>
    <row r="658" spans="1:2" ht="12.75" customHeight="1">
      <c r="A658" s="37"/>
      <c r="B658" s="37"/>
    </row>
    <row r="659" spans="1:2" ht="12.75" customHeight="1">
      <c r="A659" s="37"/>
      <c r="B659" s="37"/>
    </row>
    <row r="660" spans="1:2" ht="12.75" customHeight="1">
      <c r="A660" s="37"/>
      <c r="B660" s="37"/>
    </row>
    <row r="661" spans="1:2" ht="12.75" customHeight="1">
      <c r="A661" s="37"/>
      <c r="B661" s="37"/>
    </row>
    <row r="662" spans="1:2" ht="12.75" customHeight="1">
      <c r="A662" s="37"/>
      <c r="B662" s="37"/>
    </row>
    <row r="663" spans="1:2" ht="12.75" customHeight="1">
      <c r="A663" s="37"/>
      <c r="B663" s="37"/>
    </row>
    <row r="664" spans="1:2" ht="12.75" customHeight="1">
      <c r="A664" s="37"/>
      <c r="B664" s="37"/>
    </row>
    <row r="665" spans="1:2" ht="12.75" customHeight="1">
      <c r="A665" s="37"/>
      <c r="B665" s="37"/>
    </row>
    <row r="666" spans="1:2" ht="12.75" customHeight="1">
      <c r="A666" s="37"/>
      <c r="B666" s="37"/>
    </row>
    <row r="667" spans="1:2" ht="12.75" customHeight="1">
      <c r="A667" s="37"/>
      <c r="B667" s="37"/>
    </row>
    <row r="668" spans="1:2" ht="12.75" customHeight="1">
      <c r="A668" s="37"/>
      <c r="B668" s="37"/>
    </row>
    <row r="669" spans="1:2" ht="12.75" customHeight="1">
      <c r="A669" s="37"/>
      <c r="B669" s="37"/>
    </row>
    <row r="670" spans="1:2" ht="12.75" customHeight="1">
      <c r="A670" s="37"/>
      <c r="B670" s="37"/>
    </row>
    <row r="671" spans="1:2" ht="12.75" customHeight="1">
      <c r="A671" s="37"/>
      <c r="B671" s="37"/>
    </row>
    <row r="672" spans="1:2" ht="12.75" customHeight="1">
      <c r="A672" s="37"/>
      <c r="B672" s="37"/>
    </row>
    <row r="673" spans="1:2" ht="12.75" customHeight="1">
      <c r="A673" s="37"/>
      <c r="B673" s="37"/>
    </row>
    <row r="674" spans="1:2" ht="12.75" customHeight="1">
      <c r="A674" s="37"/>
      <c r="B674" s="37"/>
    </row>
    <row r="675" spans="1:2" ht="12.75" customHeight="1">
      <c r="A675" s="37"/>
      <c r="B675" s="37"/>
    </row>
    <row r="676" spans="1:2" ht="12.75" customHeight="1">
      <c r="A676" s="37"/>
      <c r="B676" s="37"/>
    </row>
    <row r="677" spans="1:2" ht="12.75" customHeight="1">
      <c r="A677" s="37"/>
      <c r="B677" s="37"/>
    </row>
    <row r="678" spans="1:2" ht="12.75" customHeight="1">
      <c r="A678" s="37"/>
      <c r="B678" s="37"/>
    </row>
    <row r="679" spans="1:2" ht="12.75" customHeight="1">
      <c r="A679" s="37"/>
      <c r="B679" s="37"/>
    </row>
    <row r="680" spans="1:2" ht="12.75" customHeight="1">
      <c r="A680" s="37"/>
      <c r="B680" s="37"/>
    </row>
    <row r="681" spans="1:2" ht="12.75" customHeight="1">
      <c r="A681" s="37"/>
      <c r="B681" s="37"/>
    </row>
    <row r="682" spans="1:2" ht="12.75" customHeight="1">
      <c r="A682" s="37"/>
      <c r="B682" s="37"/>
    </row>
    <row r="683" spans="1:2" ht="12.75" customHeight="1">
      <c r="A683" s="37"/>
      <c r="B683" s="37"/>
    </row>
    <row r="684" spans="1:2" ht="12.75" customHeight="1">
      <c r="A684" s="37"/>
      <c r="B684" s="37"/>
    </row>
    <row r="685" spans="1:2" ht="12.75" customHeight="1">
      <c r="A685" s="37"/>
      <c r="B685" s="37"/>
    </row>
    <row r="686" spans="1:2" ht="12.75" customHeight="1">
      <c r="A686" s="37"/>
      <c r="B686" s="37"/>
    </row>
    <row r="687" spans="1:2" ht="12.75" customHeight="1">
      <c r="A687" s="37"/>
      <c r="B687" s="37"/>
    </row>
    <row r="688" spans="1:2" ht="12.75" customHeight="1">
      <c r="A688" s="37"/>
      <c r="B688" s="37"/>
    </row>
    <row r="689" spans="1:2" ht="12.75" customHeight="1">
      <c r="A689" s="37"/>
      <c r="B689" s="37"/>
    </row>
    <row r="690" spans="1:2" ht="12.75" customHeight="1">
      <c r="A690" s="37"/>
      <c r="B690" s="37"/>
    </row>
    <row r="691" spans="1:2" ht="12.75" customHeight="1">
      <c r="A691" s="37"/>
      <c r="B691" s="37"/>
    </row>
    <row r="692" spans="1:2" ht="12.75" customHeight="1">
      <c r="A692" s="37"/>
      <c r="B692" s="37"/>
    </row>
    <row r="693" spans="1:2" ht="12.75" customHeight="1">
      <c r="A693" s="37"/>
      <c r="B693" s="37"/>
    </row>
    <row r="694" spans="1:2" ht="12.75" customHeight="1">
      <c r="A694" s="37"/>
      <c r="B694" s="37"/>
    </row>
    <row r="695" spans="1:2" ht="12.75" customHeight="1">
      <c r="A695" s="37"/>
      <c r="B695" s="37"/>
    </row>
    <row r="696" spans="1:2" ht="12.75" customHeight="1">
      <c r="A696" s="37"/>
      <c r="B696" s="37"/>
    </row>
    <row r="697" spans="1:2" ht="12.75" customHeight="1">
      <c r="A697" s="37"/>
      <c r="B697" s="37"/>
    </row>
    <row r="698" spans="1:2" ht="12.75" customHeight="1">
      <c r="A698" s="37"/>
      <c r="B698" s="37"/>
    </row>
    <row r="699" spans="1:2" ht="12.75" customHeight="1">
      <c r="A699" s="37"/>
      <c r="B699" s="37"/>
    </row>
    <row r="700" spans="1:2" ht="12.75" customHeight="1">
      <c r="A700" s="37"/>
      <c r="B700" s="37"/>
    </row>
    <row r="701" spans="1:2" ht="12.75" customHeight="1">
      <c r="A701" s="37"/>
      <c r="B701" s="37"/>
    </row>
    <row r="702" spans="1:2" ht="12.75" customHeight="1">
      <c r="A702" s="37"/>
      <c r="B702" s="37"/>
    </row>
    <row r="703" spans="1:2" ht="12.75" customHeight="1">
      <c r="A703" s="37"/>
      <c r="B703" s="37"/>
    </row>
    <row r="704" spans="1:2" ht="12.75" customHeight="1">
      <c r="A704" s="37"/>
      <c r="B704" s="37"/>
    </row>
    <row r="705" spans="1:2" ht="12.75" customHeight="1">
      <c r="A705" s="37"/>
      <c r="B705" s="37"/>
    </row>
    <row r="706" spans="1:2" ht="12.75" customHeight="1">
      <c r="A706" s="37"/>
      <c r="B706" s="37"/>
    </row>
    <row r="707" spans="1:2" ht="12.75" customHeight="1">
      <c r="A707" s="37"/>
      <c r="B707" s="37"/>
    </row>
    <row r="708" spans="1:2" ht="12.75" customHeight="1">
      <c r="A708" s="37"/>
      <c r="B708" s="37"/>
    </row>
    <row r="709" spans="1:2" ht="12.75" customHeight="1">
      <c r="A709" s="37"/>
      <c r="B709" s="37"/>
    </row>
    <row r="710" spans="1:2" ht="12.75" customHeight="1">
      <c r="A710" s="37"/>
      <c r="B710" s="37"/>
    </row>
    <row r="711" spans="1:2" ht="12.75" customHeight="1">
      <c r="A711" s="37"/>
      <c r="B711" s="37"/>
    </row>
    <row r="712" spans="1:2" ht="12.75" customHeight="1">
      <c r="A712" s="37"/>
      <c r="B712" s="37"/>
    </row>
    <row r="713" spans="1:2" ht="12.75" customHeight="1">
      <c r="A713" s="37"/>
      <c r="B713" s="37"/>
    </row>
    <row r="714" spans="1:2" ht="12.75" customHeight="1">
      <c r="A714" s="37"/>
      <c r="B714" s="37"/>
    </row>
    <row r="715" spans="1:2" ht="12.75" customHeight="1">
      <c r="A715" s="37"/>
      <c r="B715" s="37"/>
    </row>
    <row r="716" spans="1:2" ht="12.75" customHeight="1">
      <c r="A716" s="37"/>
      <c r="B716" s="37"/>
    </row>
    <row r="717" spans="1:2" ht="12.75" customHeight="1">
      <c r="A717" s="37"/>
      <c r="B717" s="37"/>
    </row>
    <row r="718" spans="1:2" ht="12.75" customHeight="1">
      <c r="A718" s="37"/>
      <c r="B718" s="37"/>
    </row>
    <row r="719" spans="1:2" ht="12.75" customHeight="1">
      <c r="A719" s="37"/>
      <c r="B719" s="37"/>
    </row>
    <row r="720" spans="1:2" ht="12.75" customHeight="1">
      <c r="A720" s="37"/>
      <c r="B720" s="37"/>
    </row>
    <row r="721" spans="1:2" ht="12.75" customHeight="1">
      <c r="A721" s="37"/>
      <c r="B721" s="37"/>
    </row>
    <row r="722" spans="1:2" ht="12.75" customHeight="1">
      <c r="A722" s="37"/>
      <c r="B722" s="37"/>
    </row>
    <row r="723" spans="1:2" ht="12.75" customHeight="1">
      <c r="A723" s="37"/>
      <c r="B723" s="37"/>
    </row>
    <row r="724" spans="1:2" ht="12.75" customHeight="1">
      <c r="A724" s="37"/>
      <c r="B724" s="37"/>
    </row>
    <row r="725" spans="1:2" ht="12.75" customHeight="1">
      <c r="A725" s="37"/>
      <c r="B725" s="37"/>
    </row>
    <row r="726" spans="1:2" ht="12.75" customHeight="1">
      <c r="A726" s="37"/>
      <c r="B726" s="37"/>
    </row>
    <row r="727" spans="1:2" ht="12.75" customHeight="1">
      <c r="A727" s="37"/>
      <c r="B727" s="37"/>
    </row>
    <row r="728" spans="1:2" ht="12.75" customHeight="1">
      <c r="A728" s="37"/>
      <c r="B728" s="37"/>
    </row>
    <row r="729" spans="1:2" ht="12.75" customHeight="1">
      <c r="A729" s="37"/>
      <c r="B729" s="37"/>
    </row>
    <row r="730" spans="1:2" ht="12.75" customHeight="1">
      <c r="A730" s="37"/>
      <c r="B730" s="37"/>
    </row>
    <row r="731" spans="1:2" ht="12.75" customHeight="1">
      <c r="A731" s="37"/>
      <c r="B731" s="37"/>
    </row>
    <row r="732" spans="1:2" ht="12.75" customHeight="1">
      <c r="A732" s="37"/>
      <c r="B732" s="37"/>
    </row>
    <row r="733" spans="1:2" ht="12.75" customHeight="1">
      <c r="A733" s="37"/>
      <c r="B733" s="37"/>
    </row>
    <row r="734" spans="1:2" ht="12.75" customHeight="1">
      <c r="A734" s="37"/>
      <c r="B734" s="37"/>
    </row>
    <row r="735" spans="1:2" ht="12.75" customHeight="1">
      <c r="A735" s="37"/>
      <c r="B735" s="37"/>
    </row>
    <row r="736" spans="1:2" ht="12.75" customHeight="1">
      <c r="A736" s="37"/>
      <c r="B736" s="37"/>
    </row>
    <row r="737" spans="1:2" ht="12.75" customHeight="1">
      <c r="A737" s="37"/>
      <c r="B737" s="37"/>
    </row>
    <row r="738" spans="1:2" ht="12.75" customHeight="1">
      <c r="A738" s="37"/>
      <c r="B738" s="37"/>
    </row>
    <row r="739" spans="1:2" ht="12.75" customHeight="1">
      <c r="A739" s="37"/>
      <c r="B739" s="37"/>
    </row>
    <row r="740" spans="1:2" ht="12.75" customHeight="1">
      <c r="A740" s="37"/>
      <c r="B740" s="37"/>
    </row>
    <row r="741" spans="1:2" ht="12.75" customHeight="1">
      <c r="A741" s="37"/>
      <c r="B741" s="37"/>
    </row>
    <row r="742" spans="1:2" ht="12.75" customHeight="1">
      <c r="A742" s="37"/>
      <c r="B742" s="37"/>
    </row>
    <row r="743" spans="1:2" ht="12.75" customHeight="1">
      <c r="A743" s="37"/>
      <c r="B743" s="37"/>
    </row>
    <row r="744" spans="1:2" ht="12.75" customHeight="1">
      <c r="A744" s="37"/>
      <c r="B744" s="37"/>
    </row>
    <row r="745" spans="1:2" ht="12.75" customHeight="1">
      <c r="A745" s="37"/>
      <c r="B745" s="37"/>
    </row>
    <row r="746" spans="1:2" ht="12.75" customHeight="1">
      <c r="A746" s="37"/>
      <c r="B746" s="37"/>
    </row>
    <row r="747" spans="1:2" ht="12.75" customHeight="1">
      <c r="A747" s="37"/>
      <c r="B747" s="37"/>
    </row>
    <row r="748" spans="1:2" ht="12.75" customHeight="1">
      <c r="A748" s="37"/>
      <c r="B748" s="37"/>
    </row>
    <row r="749" spans="1:2" ht="12.75" customHeight="1">
      <c r="A749" s="37"/>
      <c r="B749" s="37"/>
    </row>
    <row r="750" spans="1:2" ht="12.75" customHeight="1">
      <c r="A750" s="37"/>
      <c r="B750" s="37"/>
    </row>
    <row r="751" spans="1:2" ht="12.75" customHeight="1">
      <c r="A751" s="37"/>
      <c r="B751" s="37"/>
    </row>
    <row r="752" spans="1:2" ht="12.75" customHeight="1">
      <c r="A752" s="37"/>
      <c r="B752" s="37"/>
    </row>
    <row r="753" spans="1:2" ht="12.75" customHeight="1">
      <c r="A753" s="37"/>
      <c r="B753" s="37"/>
    </row>
    <row r="754" spans="1:2" ht="12.75" customHeight="1">
      <c r="A754" s="37"/>
      <c r="B754" s="37"/>
    </row>
    <row r="755" spans="1:2" ht="12.75" customHeight="1">
      <c r="A755" s="37"/>
      <c r="B755" s="37"/>
    </row>
    <row r="756" spans="1:2" ht="12.75" customHeight="1">
      <c r="A756" s="37"/>
      <c r="B756" s="37"/>
    </row>
    <row r="757" spans="1:2" ht="12.75" customHeight="1">
      <c r="A757" s="37"/>
      <c r="B757" s="37"/>
    </row>
    <row r="758" spans="1:2" ht="12.75" customHeight="1">
      <c r="A758" s="37"/>
      <c r="B758" s="37"/>
    </row>
    <row r="759" spans="1:2" ht="12.75" customHeight="1">
      <c r="A759" s="37"/>
      <c r="B759" s="37"/>
    </row>
    <row r="760" spans="1:2" ht="12.75" customHeight="1">
      <c r="A760" s="37"/>
      <c r="B760" s="37"/>
    </row>
    <row r="761" spans="1:2" ht="12.75" customHeight="1">
      <c r="A761" s="37"/>
      <c r="B761" s="37"/>
    </row>
    <row r="762" spans="1:2" ht="12.75" customHeight="1">
      <c r="A762" s="37"/>
      <c r="B762" s="37"/>
    </row>
    <row r="763" spans="1:2" ht="12.75" customHeight="1">
      <c r="A763" s="37"/>
      <c r="B763" s="37"/>
    </row>
    <row r="764" spans="1:2" ht="12.75" customHeight="1">
      <c r="A764" s="37"/>
      <c r="B764" s="37"/>
    </row>
    <row r="765" spans="1:2" ht="12.75" customHeight="1">
      <c r="A765" s="37"/>
      <c r="B765" s="37"/>
    </row>
    <row r="766" spans="1:2" ht="12.75" customHeight="1">
      <c r="A766" s="37"/>
      <c r="B766" s="37"/>
    </row>
    <row r="767" spans="1:2" ht="12.75" customHeight="1">
      <c r="A767" s="37"/>
      <c r="B767" s="37"/>
    </row>
    <row r="768" spans="1:2" ht="12.75" customHeight="1">
      <c r="A768" s="37"/>
      <c r="B768" s="37"/>
    </row>
    <row r="769" spans="1:2" ht="12.75" customHeight="1">
      <c r="A769" s="37"/>
      <c r="B769" s="37"/>
    </row>
    <row r="770" spans="1:2" ht="12.75" customHeight="1">
      <c r="A770" s="37"/>
      <c r="B770" s="37"/>
    </row>
    <row r="771" spans="1:2" ht="12.75" customHeight="1">
      <c r="A771" s="37"/>
      <c r="B771" s="37"/>
    </row>
    <row r="772" spans="1:2" ht="12.75" customHeight="1">
      <c r="A772" s="37"/>
      <c r="B772" s="37"/>
    </row>
    <row r="773" spans="1:2" ht="12.75" customHeight="1">
      <c r="A773" s="37"/>
      <c r="B773" s="37"/>
    </row>
    <row r="774" spans="1:2" ht="12.75" customHeight="1">
      <c r="A774" s="37"/>
      <c r="B774" s="37"/>
    </row>
    <row r="775" spans="1:2" ht="12.75" customHeight="1">
      <c r="A775" s="37"/>
      <c r="B775" s="37"/>
    </row>
    <row r="776" spans="1:2" ht="12.75" customHeight="1">
      <c r="A776" s="37"/>
      <c r="B776" s="37"/>
    </row>
    <row r="777" spans="1:2" ht="12.75" customHeight="1">
      <c r="A777" s="37"/>
      <c r="B777" s="37"/>
    </row>
    <row r="778" spans="1:2" ht="12.75" customHeight="1">
      <c r="A778" s="37"/>
      <c r="B778" s="37"/>
    </row>
    <row r="779" spans="1:2" ht="12.75" customHeight="1">
      <c r="A779" s="37"/>
      <c r="B779" s="37"/>
    </row>
    <row r="780" spans="1:2" ht="12.75" customHeight="1">
      <c r="A780" s="37"/>
      <c r="B780" s="37"/>
    </row>
    <row r="781" spans="1:2" ht="12.75" customHeight="1">
      <c r="A781" s="37"/>
      <c r="B781" s="37"/>
    </row>
    <row r="782" spans="1:2" ht="12.75" customHeight="1">
      <c r="A782" s="37"/>
      <c r="B782" s="37"/>
    </row>
    <row r="783" spans="1:2" ht="12.75" customHeight="1">
      <c r="A783" s="37"/>
      <c r="B783" s="37"/>
    </row>
    <row r="784" spans="1:2" ht="12.75" customHeight="1">
      <c r="A784" s="37"/>
      <c r="B784" s="37"/>
    </row>
    <row r="785" spans="1:2" ht="12.75" customHeight="1">
      <c r="A785" s="37"/>
      <c r="B785" s="37"/>
    </row>
    <row r="786" spans="1:2" ht="12.75" customHeight="1">
      <c r="A786" s="37"/>
      <c r="B786" s="37"/>
    </row>
    <row r="787" spans="1:2" ht="12.75" customHeight="1">
      <c r="A787" s="37"/>
      <c r="B787" s="37"/>
    </row>
    <row r="788" spans="1:2" ht="12.75" customHeight="1">
      <c r="A788" s="37"/>
      <c r="B788" s="37"/>
    </row>
    <row r="789" spans="1:2" ht="12.75" customHeight="1">
      <c r="A789" s="37"/>
      <c r="B789" s="37"/>
    </row>
    <row r="790" spans="1:2" ht="12.75" customHeight="1">
      <c r="A790" s="37"/>
      <c r="B790" s="37"/>
    </row>
    <row r="791" spans="1:2" ht="12.75" customHeight="1">
      <c r="A791" s="37"/>
      <c r="B791" s="37"/>
    </row>
    <row r="792" spans="1:2" ht="12.75" customHeight="1">
      <c r="A792" s="37"/>
      <c r="B792" s="37"/>
    </row>
    <row r="793" spans="1:2" ht="12.75" customHeight="1">
      <c r="A793" s="37"/>
      <c r="B793" s="37"/>
    </row>
    <row r="794" spans="1:2" ht="12.75" customHeight="1">
      <c r="A794" s="37"/>
      <c r="B794" s="37"/>
    </row>
    <row r="795" spans="1:2" ht="12.75" customHeight="1">
      <c r="A795" s="37"/>
      <c r="B795" s="37"/>
    </row>
    <row r="796" spans="1:2" ht="12.75" customHeight="1">
      <c r="A796" s="37"/>
      <c r="B796" s="37"/>
    </row>
    <row r="797" spans="1:2" ht="12.75" customHeight="1">
      <c r="A797" s="37"/>
      <c r="B797" s="37"/>
    </row>
    <row r="798" spans="1:2" ht="12.75" customHeight="1">
      <c r="A798" s="37"/>
      <c r="B798" s="37"/>
    </row>
    <row r="799" spans="1:2" ht="12.75" customHeight="1">
      <c r="A799" s="37"/>
      <c r="B799" s="37"/>
    </row>
    <row r="800" spans="1:2" ht="12.75" customHeight="1">
      <c r="A800" s="37"/>
      <c r="B800" s="37"/>
    </row>
    <row r="801" spans="1:2" ht="12.75" customHeight="1">
      <c r="A801" s="37"/>
      <c r="B801" s="37"/>
    </row>
    <row r="802" spans="1:2" ht="12.75" customHeight="1">
      <c r="A802" s="37"/>
      <c r="B802" s="37"/>
    </row>
    <row r="803" spans="1:2" ht="12.75" customHeight="1">
      <c r="A803" s="37"/>
      <c r="B803" s="37"/>
    </row>
    <row r="804" spans="1:2" ht="12.75" customHeight="1">
      <c r="A804" s="37"/>
      <c r="B804" s="37"/>
    </row>
    <row r="805" spans="1:2" ht="12.75" customHeight="1">
      <c r="A805" s="37"/>
      <c r="B805" s="37"/>
    </row>
    <row r="806" spans="1:2" ht="12.75" customHeight="1">
      <c r="A806" s="37"/>
      <c r="B806" s="37"/>
    </row>
    <row r="807" spans="1:2" ht="12.75" customHeight="1">
      <c r="A807" s="37"/>
      <c r="B807" s="37"/>
    </row>
    <row r="808" spans="1:2" ht="12.75" customHeight="1">
      <c r="A808" s="37"/>
      <c r="B808" s="37"/>
    </row>
    <row r="809" spans="1:2" ht="12.75" customHeight="1">
      <c r="A809" s="37"/>
      <c r="B809" s="37"/>
    </row>
    <row r="810" spans="1:2" ht="12.75" customHeight="1">
      <c r="A810" s="37"/>
      <c r="B810" s="37"/>
    </row>
    <row r="811" spans="1:2" ht="12.75" customHeight="1">
      <c r="A811" s="37"/>
      <c r="B811" s="37"/>
    </row>
    <row r="812" spans="1:2" ht="12.75" customHeight="1">
      <c r="A812" s="37"/>
      <c r="B812" s="37"/>
    </row>
    <row r="813" spans="1:2" ht="12.75" customHeight="1">
      <c r="A813" s="37"/>
      <c r="B813" s="37"/>
    </row>
    <row r="814" spans="1:2" ht="12.75" customHeight="1">
      <c r="A814" s="37"/>
      <c r="B814" s="37"/>
    </row>
    <row r="815" spans="1:2" ht="12.75" customHeight="1">
      <c r="A815" s="37"/>
      <c r="B815" s="37"/>
    </row>
    <row r="816" spans="1:2" ht="12.75" customHeight="1">
      <c r="A816" s="37"/>
      <c r="B816" s="37"/>
    </row>
    <row r="817" spans="1:2" ht="12.75" customHeight="1">
      <c r="A817" s="37"/>
      <c r="B817" s="37"/>
    </row>
    <row r="818" spans="1:2" ht="12.75" customHeight="1">
      <c r="A818" s="37"/>
      <c r="B818" s="37"/>
    </row>
    <row r="819" spans="1:2" ht="12.75" customHeight="1">
      <c r="A819" s="37"/>
      <c r="B819" s="37"/>
    </row>
    <row r="820" spans="1:2" ht="12.75" customHeight="1">
      <c r="A820" s="37"/>
      <c r="B820" s="37"/>
    </row>
    <row r="821" spans="1:2" ht="12.75" customHeight="1">
      <c r="A821" s="37"/>
      <c r="B821" s="37"/>
    </row>
    <row r="822" spans="1:2" ht="12.75" customHeight="1">
      <c r="A822" s="37"/>
      <c r="B822" s="37"/>
    </row>
    <row r="823" spans="1:2" ht="12.75" customHeight="1">
      <c r="A823" s="37"/>
      <c r="B823" s="37"/>
    </row>
    <row r="824" spans="1:2" ht="12.75" customHeight="1">
      <c r="A824" s="37"/>
      <c r="B824" s="37"/>
    </row>
    <row r="825" spans="1:2" ht="12.75" customHeight="1">
      <c r="A825" s="37"/>
      <c r="B825" s="37"/>
    </row>
    <row r="826" spans="1:2" ht="12.75" customHeight="1">
      <c r="A826" s="37"/>
      <c r="B826" s="37"/>
    </row>
    <row r="827" spans="1:2" ht="12.75" customHeight="1">
      <c r="A827" s="37"/>
      <c r="B827" s="37"/>
    </row>
    <row r="828" spans="1:2" ht="12.75" customHeight="1">
      <c r="A828" s="37"/>
      <c r="B828" s="37"/>
    </row>
    <row r="829" spans="1:2" ht="12.75" customHeight="1">
      <c r="A829" s="37"/>
      <c r="B829" s="37"/>
    </row>
    <row r="830" spans="1:2" ht="12.75" customHeight="1">
      <c r="A830" s="37"/>
      <c r="B830" s="37"/>
    </row>
    <row r="831" spans="1:2" ht="12.75" customHeight="1">
      <c r="A831" s="37"/>
      <c r="B831" s="37"/>
    </row>
    <row r="832" spans="1:2" ht="12.75" customHeight="1">
      <c r="A832" s="37"/>
      <c r="B832" s="37"/>
    </row>
    <row r="833" spans="1:2" ht="12.75" customHeight="1">
      <c r="A833" s="37"/>
      <c r="B833" s="37"/>
    </row>
    <row r="834" spans="1:2" ht="12.75" customHeight="1">
      <c r="A834" s="37"/>
      <c r="B834" s="37"/>
    </row>
    <row r="835" spans="1:2" ht="12.75" customHeight="1">
      <c r="A835" s="37"/>
      <c r="B835" s="37"/>
    </row>
    <row r="836" spans="1:2" ht="12.75" customHeight="1">
      <c r="A836" s="37"/>
      <c r="B836" s="37"/>
    </row>
    <row r="837" spans="1:2" ht="12.75" customHeight="1">
      <c r="A837" s="37"/>
      <c r="B837" s="37"/>
    </row>
    <row r="838" spans="1:2" ht="12.75" customHeight="1">
      <c r="A838" s="37"/>
      <c r="B838" s="37"/>
    </row>
    <row r="839" spans="1:2" ht="12.75" customHeight="1">
      <c r="A839" s="37"/>
      <c r="B839" s="37"/>
    </row>
    <row r="840" spans="1:2" ht="12.75" customHeight="1">
      <c r="A840" s="37"/>
      <c r="B840" s="37"/>
    </row>
    <row r="841" spans="1:2" ht="12.75" customHeight="1">
      <c r="A841" s="37"/>
      <c r="B841" s="37"/>
    </row>
    <row r="842" spans="1:2" ht="12.75" customHeight="1">
      <c r="A842" s="37"/>
      <c r="B842" s="37"/>
    </row>
    <row r="843" spans="1:2" ht="12.75" customHeight="1">
      <c r="A843" s="37"/>
      <c r="B843" s="37"/>
    </row>
    <row r="844" spans="1:2" ht="12.75" customHeight="1">
      <c r="A844" s="37"/>
      <c r="B844" s="37"/>
    </row>
    <row r="845" spans="1:2" ht="12.75" customHeight="1">
      <c r="A845" s="37"/>
      <c r="B845" s="37"/>
    </row>
    <row r="846" spans="1:2" ht="12.75" customHeight="1">
      <c r="A846" s="37"/>
      <c r="B846" s="37"/>
    </row>
    <row r="847" spans="1:2" ht="12.75" customHeight="1">
      <c r="A847" s="37"/>
      <c r="B847" s="37"/>
    </row>
    <row r="848" spans="1:2" ht="12.75" customHeight="1">
      <c r="A848" s="37"/>
      <c r="B848" s="37"/>
    </row>
    <row r="849" spans="1:2" ht="12.75" customHeight="1">
      <c r="A849" s="37"/>
      <c r="B849" s="37"/>
    </row>
    <row r="850" spans="1:2" ht="12.75" customHeight="1">
      <c r="A850" s="37"/>
      <c r="B850" s="37"/>
    </row>
    <row r="851" spans="1:2" ht="12.75" customHeight="1">
      <c r="A851" s="37"/>
      <c r="B851" s="37"/>
    </row>
    <row r="852" spans="1:2" ht="12.75" customHeight="1">
      <c r="A852" s="37"/>
      <c r="B852" s="37"/>
    </row>
    <row r="853" spans="1:2" ht="12.75" customHeight="1">
      <c r="A853" s="37"/>
      <c r="B853" s="37"/>
    </row>
    <row r="854" spans="1:2" ht="12.75" customHeight="1">
      <c r="A854" s="37"/>
      <c r="B854" s="37"/>
    </row>
    <row r="855" spans="1:2" ht="12.75" customHeight="1">
      <c r="A855" s="37"/>
      <c r="B855" s="37"/>
    </row>
    <row r="856" spans="1:2" ht="12.75" customHeight="1">
      <c r="A856" s="37"/>
      <c r="B856" s="37"/>
    </row>
    <row r="857" spans="1:2" ht="12.75" customHeight="1">
      <c r="A857" s="37"/>
      <c r="B857" s="37"/>
    </row>
    <row r="858" spans="1:2" ht="12.75" customHeight="1">
      <c r="A858" s="37"/>
      <c r="B858" s="37"/>
    </row>
    <row r="859" spans="1:2" ht="12.75" customHeight="1">
      <c r="A859" s="37"/>
      <c r="B859" s="37"/>
    </row>
    <row r="860" spans="1:2" ht="12.75" customHeight="1">
      <c r="A860" s="37"/>
      <c r="B860" s="37"/>
    </row>
    <row r="861" spans="1:2" ht="12.75" customHeight="1">
      <c r="A861" s="37"/>
      <c r="B861" s="37"/>
    </row>
    <row r="862" spans="1:2" ht="12.75" customHeight="1">
      <c r="A862" s="37"/>
      <c r="B862" s="37"/>
    </row>
    <row r="863" spans="1:2" ht="12.75" customHeight="1">
      <c r="A863" s="37"/>
      <c r="B863" s="37"/>
    </row>
    <row r="864" spans="1:2" ht="12.75" customHeight="1">
      <c r="A864" s="37"/>
      <c r="B864" s="37"/>
    </row>
    <row r="865" spans="1:2" ht="12.75" customHeight="1">
      <c r="A865" s="37"/>
      <c r="B865" s="37"/>
    </row>
    <row r="866" spans="1:2" ht="12.75" customHeight="1">
      <c r="A866" s="37"/>
      <c r="B866" s="37"/>
    </row>
    <row r="867" spans="1:2" ht="12.75" customHeight="1">
      <c r="A867" s="37"/>
      <c r="B867" s="37"/>
    </row>
    <row r="868" spans="1:2" ht="12.75" customHeight="1">
      <c r="A868" s="37"/>
      <c r="B868" s="37"/>
    </row>
    <row r="869" spans="1:2" ht="12.75" customHeight="1">
      <c r="A869" s="37"/>
      <c r="B869" s="37"/>
    </row>
    <row r="870" spans="1:2" ht="12.75" customHeight="1">
      <c r="A870" s="37"/>
      <c r="B870" s="37"/>
    </row>
    <row r="871" spans="1:2" ht="12.75" customHeight="1">
      <c r="A871" s="37"/>
      <c r="B871" s="37"/>
    </row>
    <row r="872" spans="1:2" ht="12.75" customHeight="1">
      <c r="A872" s="37"/>
      <c r="B872" s="37"/>
    </row>
    <row r="873" spans="1:2" ht="12.75" customHeight="1">
      <c r="A873" s="37"/>
      <c r="B873" s="37"/>
    </row>
    <row r="874" spans="1:2" ht="12.75" customHeight="1">
      <c r="A874" s="37"/>
      <c r="B874" s="37"/>
    </row>
    <row r="875" spans="1:2" ht="12.75" customHeight="1">
      <c r="A875" s="37"/>
      <c r="B875" s="37"/>
    </row>
    <row r="876" spans="1:2" ht="12.75" customHeight="1">
      <c r="A876" s="37"/>
      <c r="B876" s="37"/>
    </row>
    <row r="877" spans="1:2" ht="12.75" customHeight="1">
      <c r="A877" s="37"/>
      <c r="B877" s="37"/>
    </row>
    <row r="878" spans="1:2" ht="12.75" customHeight="1">
      <c r="A878" s="37"/>
      <c r="B878" s="37"/>
    </row>
    <row r="879" spans="1:2" ht="12.75" customHeight="1">
      <c r="A879" s="37"/>
      <c r="B879" s="37"/>
    </row>
    <row r="880" spans="1:2" ht="12.75" customHeight="1">
      <c r="A880" s="37"/>
      <c r="B880" s="37"/>
    </row>
    <row r="881" spans="1:2" ht="12.75" customHeight="1">
      <c r="A881" s="37"/>
      <c r="B881" s="37"/>
    </row>
    <row r="882" spans="1:2" ht="12.75" customHeight="1">
      <c r="A882" s="37"/>
      <c r="B882" s="37"/>
    </row>
    <row r="883" spans="1:2" ht="12.75" customHeight="1">
      <c r="A883" s="37"/>
      <c r="B883" s="37"/>
    </row>
    <row r="884" spans="1:2" ht="12.75" customHeight="1">
      <c r="A884" s="37"/>
      <c r="B884" s="37"/>
    </row>
    <row r="885" spans="1:2" ht="12.75" customHeight="1">
      <c r="A885" s="37"/>
      <c r="B885" s="37"/>
    </row>
    <row r="886" spans="1:2" ht="12.75" customHeight="1">
      <c r="A886" s="37"/>
      <c r="B886" s="37"/>
    </row>
    <row r="887" spans="1:2" ht="12.75" customHeight="1">
      <c r="A887" s="37"/>
      <c r="B887" s="37"/>
    </row>
    <row r="888" spans="1:2" ht="12.75" customHeight="1">
      <c r="A888" s="37"/>
      <c r="B888" s="37"/>
    </row>
    <row r="889" spans="1:2" ht="12.75" customHeight="1">
      <c r="A889" s="37"/>
      <c r="B889" s="37"/>
    </row>
    <row r="890" spans="1:2" ht="12.75" customHeight="1">
      <c r="A890" s="37"/>
      <c r="B890" s="37"/>
    </row>
    <row r="891" spans="1:2" ht="12.75" customHeight="1">
      <c r="A891" s="37"/>
      <c r="B891" s="37"/>
    </row>
    <row r="892" spans="1:2" ht="12.75" customHeight="1">
      <c r="A892" s="37"/>
      <c r="B892" s="37"/>
    </row>
    <row r="893" spans="1:2" ht="12.75" customHeight="1">
      <c r="A893" s="37"/>
      <c r="B893" s="37"/>
    </row>
    <row r="894" spans="1:2" ht="12.75" customHeight="1">
      <c r="A894" s="37"/>
      <c r="B894" s="37"/>
    </row>
    <row r="895" spans="1:2" ht="12.75" customHeight="1">
      <c r="A895" s="37"/>
      <c r="B895" s="37"/>
    </row>
    <row r="896" spans="1:2" ht="12.75" customHeight="1">
      <c r="A896" s="37"/>
      <c r="B896" s="37"/>
    </row>
    <row r="897" spans="1:2" ht="12.75" customHeight="1">
      <c r="A897" s="37"/>
      <c r="B897" s="37"/>
    </row>
    <row r="898" spans="1:2" ht="12.75" customHeight="1">
      <c r="A898" s="37"/>
      <c r="B898" s="37"/>
    </row>
    <row r="899" spans="1:2" ht="12.75" customHeight="1">
      <c r="A899" s="37"/>
      <c r="B899" s="37"/>
    </row>
    <row r="900" spans="1:2" ht="12.75" customHeight="1">
      <c r="A900" s="37"/>
      <c r="B900" s="37"/>
    </row>
    <row r="901" spans="1:2" ht="12.75" customHeight="1">
      <c r="A901" s="37"/>
      <c r="B901" s="37"/>
    </row>
    <row r="902" spans="1:2" ht="12.75" customHeight="1">
      <c r="A902" s="37"/>
      <c r="B902" s="37"/>
    </row>
    <row r="903" spans="1:2" ht="12.75" customHeight="1">
      <c r="A903" s="37"/>
      <c r="B903" s="37"/>
    </row>
    <row r="904" spans="1:2" ht="12.75" customHeight="1">
      <c r="A904" s="37"/>
      <c r="B904" s="37"/>
    </row>
    <row r="905" spans="1:2" ht="12.75" customHeight="1">
      <c r="A905" s="37"/>
      <c r="B905" s="37"/>
    </row>
    <row r="906" spans="1:2" ht="12.75" customHeight="1">
      <c r="A906" s="37"/>
      <c r="B906" s="37"/>
    </row>
    <row r="907" spans="1:2" ht="12.75" customHeight="1">
      <c r="A907" s="37"/>
      <c r="B907" s="37"/>
    </row>
    <row r="908" spans="1:2" ht="12.75" customHeight="1">
      <c r="A908" s="37"/>
      <c r="B908" s="37"/>
    </row>
    <row r="909" spans="1:2" ht="12.75" customHeight="1">
      <c r="A909" s="37"/>
      <c r="B909" s="37"/>
    </row>
    <row r="910" spans="1:2" ht="12.75" customHeight="1">
      <c r="A910" s="37"/>
      <c r="B910" s="37"/>
    </row>
    <row r="911" spans="1:2" ht="12.75" customHeight="1">
      <c r="A911" s="37"/>
      <c r="B911" s="37"/>
    </row>
    <row r="912" spans="1:2" ht="12.75" customHeight="1">
      <c r="A912" s="37"/>
      <c r="B912" s="37"/>
    </row>
    <row r="913" spans="1:2" ht="12.75" customHeight="1">
      <c r="A913" s="37"/>
      <c r="B913" s="37"/>
    </row>
    <row r="914" spans="1:2" ht="12.75" customHeight="1">
      <c r="A914" s="37"/>
      <c r="B914" s="37"/>
    </row>
    <row r="915" spans="1:2" ht="12.75" customHeight="1">
      <c r="A915" s="37"/>
      <c r="B915" s="37"/>
    </row>
    <row r="916" spans="1:2" ht="12.75" customHeight="1">
      <c r="A916" s="37"/>
      <c r="B916" s="37"/>
    </row>
    <row r="917" spans="1:2" ht="12.75" customHeight="1">
      <c r="A917" s="37"/>
      <c r="B917" s="37"/>
    </row>
    <row r="918" spans="1:2" ht="12.75" customHeight="1">
      <c r="A918" s="37"/>
      <c r="B918" s="37"/>
    </row>
    <row r="919" spans="1:2" ht="12.75" customHeight="1">
      <c r="A919" s="37"/>
      <c r="B919" s="37"/>
    </row>
    <row r="920" spans="1:2" ht="12.75" customHeight="1">
      <c r="A920" s="37"/>
      <c r="B920" s="37"/>
    </row>
    <row r="921" spans="1:2" ht="12.75" customHeight="1">
      <c r="A921" s="37"/>
      <c r="B921" s="37"/>
    </row>
    <row r="922" spans="1:2" ht="12.75" customHeight="1">
      <c r="A922" s="37"/>
      <c r="B922" s="37"/>
    </row>
    <row r="923" spans="1:2" ht="12.75" customHeight="1">
      <c r="A923" s="37"/>
      <c r="B923" s="37"/>
    </row>
    <row r="924" spans="1:2" ht="12.75" customHeight="1">
      <c r="A924" s="37"/>
      <c r="B924" s="37"/>
    </row>
    <row r="925" spans="1:2" ht="12.75" customHeight="1">
      <c r="A925" s="37"/>
      <c r="B925" s="37"/>
    </row>
    <row r="926" spans="1:2" ht="12.75" customHeight="1">
      <c r="A926" s="37"/>
      <c r="B926" s="37"/>
    </row>
    <row r="927" spans="1:2" ht="12.75" customHeight="1">
      <c r="A927" s="37"/>
      <c r="B927" s="37"/>
    </row>
    <row r="928" spans="1:2" ht="12.75" customHeight="1">
      <c r="A928" s="37"/>
      <c r="B928" s="37"/>
    </row>
    <row r="929" spans="1:2" ht="12.75" customHeight="1">
      <c r="A929" s="37"/>
      <c r="B929" s="37"/>
    </row>
    <row r="930" spans="1:2" ht="12.75" customHeight="1">
      <c r="A930" s="37"/>
      <c r="B930" s="37"/>
    </row>
    <row r="931" spans="1:2" ht="12.75" customHeight="1">
      <c r="A931" s="37"/>
      <c r="B931" s="37"/>
    </row>
    <row r="932" spans="1:2" ht="12.75" customHeight="1">
      <c r="A932" s="37"/>
      <c r="B932" s="37"/>
    </row>
    <row r="933" spans="1:2" ht="12.75" customHeight="1">
      <c r="A933" s="37"/>
      <c r="B933" s="37"/>
    </row>
    <row r="934" spans="1:2" ht="12.75" customHeight="1">
      <c r="A934" s="37"/>
      <c r="B934" s="37"/>
    </row>
    <row r="935" spans="1:2" ht="12.75" customHeight="1">
      <c r="A935" s="37"/>
      <c r="B935" s="37"/>
    </row>
    <row r="936" spans="1:2" ht="12.75" customHeight="1">
      <c r="A936" s="37"/>
      <c r="B936" s="37"/>
    </row>
    <row r="937" spans="1:2" ht="12.75" customHeight="1">
      <c r="A937" s="37"/>
      <c r="B937" s="37"/>
    </row>
    <row r="938" spans="1:2" ht="12.75" customHeight="1">
      <c r="A938" s="37"/>
      <c r="B938" s="37"/>
    </row>
    <row r="939" spans="1:2" ht="12.75" customHeight="1">
      <c r="A939" s="37"/>
      <c r="B939" s="37"/>
    </row>
    <row r="940" spans="1:2" ht="12.75" customHeight="1">
      <c r="A940" s="37"/>
      <c r="B940" s="37"/>
    </row>
    <row r="941" spans="1:2" ht="12.75" customHeight="1">
      <c r="A941" s="37"/>
      <c r="B941" s="37"/>
    </row>
    <row r="942" spans="1:2" ht="12.75" customHeight="1">
      <c r="A942" s="37"/>
      <c r="B942" s="37"/>
    </row>
    <row r="943" spans="1:2" ht="12.75" customHeight="1">
      <c r="A943" s="37"/>
      <c r="B943" s="37"/>
    </row>
    <row r="944" spans="1:2" ht="12.75" customHeight="1">
      <c r="A944" s="37"/>
      <c r="B944" s="37"/>
    </row>
    <row r="945" spans="1:2" ht="12.75" customHeight="1">
      <c r="A945" s="37"/>
      <c r="B945" s="37"/>
    </row>
    <row r="946" spans="1:2" ht="12.75" customHeight="1">
      <c r="A946" s="37"/>
      <c r="B946" s="37"/>
    </row>
    <row r="947" spans="1:2" ht="12.75" customHeight="1">
      <c r="A947" s="37"/>
      <c r="B947" s="37"/>
    </row>
    <row r="948" spans="1:2" ht="12.75" customHeight="1">
      <c r="A948" s="37"/>
      <c r="B948" s="37"/>
    </row>
    <row r="949" spans="1:2" ht="12.75" customHeight="1">
      <c r="A949" s="37"/>
      <c r="B949" s="37"/>
    </row>
    <row r="950" spans="1:2" ht="12.75" customHeight="1">
      <c r="A950" s="37"/>
      <c r="B950" s="37"/>
    </row>
    <row r="951" spans="1:2" ht="12.75" customHeight="1">
      <c r="A951" s="37"/>
      <c r="B951" s="37"/>
    </row>
    <row r="952" spans="1:2" ht="12.75" customHeight="1">
      <c r="A952" s="37"/>
      <c r="B952" s="37"/>
    </row>
    <row r="953" spans="1:2" ht="12.75" customHeight="1">
      <c r="A953" s="37"/>
      <c r="B953" s="37"/>
    </row>
    <row r="954" spans="1:2" ht="12.75" customHeight="1">
      <c r="A954" s="37"/>
      <c r="B954" s="37"/>
    </row>
    <row r="955" spans="1:2" ht="12.75" customHeight="1">
      <c r="A955" s="37"/>
      <c r="B955" s="37"/>
    </row>
    <row r="956" spans="1:2" ht="12.75" customHeight="1">
      <c r="A956" s="37"/>
      <c r="B956" s="37"/>
    </row>
    <row r="957" spans="1:2" ht="12.75" customHeight="1">
      <c r="A957" s="37"/>
      <c r="B957" s="37"/>
    </row>
    <row r="958" spans="1:2" ht="12.75" customHeight="1">
      <c r="A958" s="37"/>
      <c r="B958" s="37"/>
    </row>
    <row r="959" spans="1:2" ht="12.75" customHeight="1">
      <c r="A959" s="37"/>
      <c r="B959" s="37"/>
    </row>
    <row r="960" spans="1:2" ht="12.75" customHeight="1">
      <c r="A960" s="37"/>
      <c r="B960" s="37"/>
    </row>
    <row r="961" spans="1:2" ht="12.75" customHeight="1">
      <c r="A961" s="37"/>
      <c r="B961" s="37"/>
    </row>
    <row r="962" spans="1:2" ht="12.75" customHeight="1">
      <c r="A962" s="37"/>
      <c r="B962" s="37"/>
    </row>
    <row r="963" spans="1:2" ht="12.75" customHeight="1">
      <c r="A963" s="37"/>
      <c r="B963" s="37"/>
    </row>
    <row r="964" spans="1:2" ht="12.75" customHeight="1">
      <c r="A964" s="37"/>
      <c r="B964" s="37"/>
    </row>
    <row r="965" spans="1:2" ht="12.75" customHeight="1">
      <c r="A965" s="37"/>
      <c r="B965" s="37"/>
    </row>
    <row r="966" spans="1:2" ht="12.75" customHeight="1">
      <c r="A966" s="37"/>
      <c r="B966" s="37"/>
    </row>
    <row r="967" spans="1:2" ht="12.75" customHeight="1">
      <c r="A967" s="37"/>
      <c r="B967" s="37"/>
    </row>
    <row r="968" spans="1:2" ht="12.75" customHeight="1">
      <c r="A968" s="37"/>
      <c r="B968" s="37"/>
    </row>
    <row r="969" spans="1:2" ht="12.75" customHeight="1">
      <c r="A969" s="37"/>
      <c r="B969" s="37"/>
    </row>
    <row r="970" spans="1:2" ht="12.75" customHeight="1">
      <c r="A970" s="37"/>
      <c r="B970" s="37"/>
    </row>
    <row r="971" spans="1:2" ht="12.75" customHeight="1">
      <c r="A971" s="37"/>
      <c r="B971" s="37"/>
    </row>
    <row r="972" spans="1:2" ht="12.75" customHeight="1">
      <c r="A972" s="37"/>
      <c r="B972" s="37"/>
    </row>
    <row r="973" spans="1:2" ht="12.75" customHeight="1">
      <c r="A973" s="37"/>
      <c r="B973" s="37"/>
    </row>
    <row r="974" spans="1:2" ht="12.75" customHeight="1">
      <c r="A974" s="37"/>
      <c r="B974" s="37"/>
    </row>
    <row r="975" spans="1:2" ht="12.75" customHeight="1">
      <c r="A975" s="37"/>
      <c r="B975" s="37"/>
    </row>
    <row r="976" spans="1:2" ht="12.75" customHeight="1">
      <c r="A976" s="37"/>
      <c r="B976" s="37"/>
    </row>
    <row r="977" spans="1:2" ht="12.75" customHeight="1">
      <c r="A977" s="37"/>
      <c r="B977" s="37"/>
    </row>
    <row r="978" spans="1:2" ht="12.75" customHeight="1">
      <c r="A978" s="37"/>
      <c r="B978" s="37"/>
    </row>
    <row r="979" spans="1:2" ht="12.75" customHeight="1">
      <c r="A979" s="37"/>
      <c r="B979" s="37"/>
    </row>
    <row r="980" spans="1:2" ht="12.75" customHeight="1">
      <c r="A980" s="37"/>
      <c r="B980" s="37"/>
    </row>
    <row r="981" spans="1:2" ht="12.75" customHeight="1">
      <c r="A981" s="37"/>
      <c r="B981" s="37"/>
    </row>
    <row r="982" spans="1:2" ht="12.75" customHeight="1">
      <c r="A982" s="37"/>
      <c r="B982" s="37"/>
    </row>
    <row r="983" spans="1:2" ht="12.75" customHeight="1">
      <c r="A983" s="37"/>
      <c r="B983" s="37"/>
    </row>
    <row r="984" spans="1:2" ht="12.75" customHeight="1">
      <c r="A984" s="37"/>
      <c r="B984" s="37"/>
    </row>
    <row r="985" spans="1:2" ht="12.75" customHeight="1">
      <c r="A985" s="37"/>
      <c r="B985" s="37"/>
    </row>
    <row r="986" spans="1:2" ht="12.75" customHeight="1">
      <c r="A986" s="37"/>
      <c r="B986" s="37"/>
    </row>
    <row r="987" spans="1:2" ht="12.75" customHeight="1">
      <c r="A987" s="37"/>
      <c r="B987" s="37"/>
    </row>
    <row r="988" spans="1:2" ht="12.75" customHeight="1">
      <c r="A988" s="37"/>
      <c r="B988" s="37"/>
    </row>
    <row r="989" spans="1:2" ht="12.75" customHeight="1">
      <c r="A989" s="37"/>
      <c r="B989" s="37"/>
    </row>
    <row r="990" spans="1:2" ht="12.75" customHeight="1">
      <c r="A990" s="37"/>
      <c r="B990" s="37"/>
    </row>
    <row r="991" spans="1:2" ht="12.75" customHeight="1">
      <c r="A991" s="37"/>
      <c r="B991" s="37"/>
    </row>
    <row r="992" spans="1:2" ht="12.75" customHeight="1">
      <c r="A992" s="37"/>
      <c r="B992" s="37"/>
    </row>
    <row r="993" spans="1:2" ht="12.75" customHeight="1">
      <c r="A993" s="37"/>
      <c r="B993" s="37"/>
    </row>
    <row r="994" spans="1:2" ht="12.75" customHeight="1">
      <c r="A994" s="37"/>
      <c r="B994" s="37"/>
    </row>
    <row r="995" spans="1:2" ht="12.75" customHeight="1">
      <c r="A995" s="37"/>
      <c r="B995" s="37"/>
    </row>
    <row r="996" spans="1:2" ht="12.75" customHeight="1">
      <c r="A996" s="37"/>
      <c r="B996" s="37"/>
    </row>
    <row r="997" spans="1:2" ht="12.75" customHeight="1">
      <c r="A997" s="37"/>
      <c r="B997" s="37"/>
    </row>
    <row r="998" spans="1:2" ht="12.75" customHeight="1">
      <c r="A998" s="37"/>
      <c r="B998" s="37"/>
    </row>
    <row r="999" spans="1:2" ht="12.75" customHeight="1">
      <c r="A999" s="37"/>
      <c r="B999" s="37"/>
    </row>
    <row r="1000" spans="1:2" ht="12.75" customHeight="1">
      <c r="A1000" s="37"/>
      <c r="B1000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BG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customHeight="1"/>
  <cols>
    <col min="1" max="1" width="33.140625" customWidth="1"/>
    <col min="2" max="2" width="17.7109375" customWidth="1"/>
    <col min="3" max="59" width="14.42578125" customWidth="1"/>
  </cols>
  <sheetData>
    <row r="1" spans="1:59" ht="12.75" customHeight="1">
      <c r="A1" s="4"/>
      <c r="B1" s="21">
        <v>154</v>
      </c>
      <c r="C1" s="2">
        <v>208</v>
      </c>
      <c r="D1" s="2">
        <v>501</v>
      </c>
      <c r="E1" s="2">
        <v>503</v>
      </c>
      <c r="F1" s="3"/>
      <c r="G1" s="2">
        <v>450</v>
      </c>
      <c r="H1" s="21">
        <v>460</v>
      </c>
      <c r="I1" s="21">
        <v>451</v>
      </c>
      <c r="J1" s="21">
        <v>452</v>
      </c>
      <c r="K1" s="21">
        <v>453</v>
      </c>
      <c r="L1" s="21">
        <v>453</v>
      </c>
      <c r="M1" s="21">
        <v>454</v>
      </c>
      <c r="N1" s="21">
        <v>455</v>
      </c>
      <c r="O1" s="21">
        <v>456</v>
      </c>
      <c r="P1" s="21">
        <v>457</v>
      </c>
      <c r="Q1" s="21">
        <v>458</v>
      </c>
      <c r="R1" s="22"/>
      <c r="S1" s="21">
        <v>552</v>
      </c>
      <c r="T1" s="21">
        <v>554</v>
      </c>
      <c r="U1" s="21">
        <v>555</v>
      </c>
      <c r="V1" s="21">
        <v>553</v>
      </c>
      <c r="W1" s="21">
        <v>551</v>
      </c>
      <c r="X1" s="21">
        <v>575</v>
      </c>
      <c r="Y1" s="2">
        <v>576</v>
      </c>
      <c r="Z1" s="2">
        <v>556</v>
      </c>
      <c r="AA1" s="2">
        <v>300</v>
      </c>
      <c r="AB1" s="2">
        <v>301</v>
      </c>
      <c r="AC1" s="2">
        <v>302</v>
      </c>
      <c r="AD1" s="2">
        <v>303</v>
      </c>
      <c r="AE1" s="2">
        <v>304</v>
      </c>
      <c r="AF1" s="21">
        <v>353</v>
      </c>
      <c r="AG1" s="2">
        <v>354</v>
      </c>
      <c r="AH1" s="21">
        <v>355</v>
      </c>
      <c r="AI1" s="2">
        <v>356</v>
      </c>
      <c r="AJ1" s="22"/>
      <c r="AK1" s="3"/>
      <c r="AL1" s="3"/>
      <c r="AM1" s="2">
        <v>550</v>
      </c>
      <c r="AN1" s="23"/>
      <c r="AO1" s="23"/>
      <c r="AP1" s="4"/>
      <c r="AQ1" s="4"/>
      <c r="AR1" s="23"/>
      <c r="AS1" s="4"/>
      <c r="AT1" s="4"/>
      <c r="AU1" s="4"/>
      <c r="AV1" s="23"/>
      <c r="AW1" s="23"/>
      <c r="AX1" s="24"/>
      <c r="AY1" s="25"/>
      <c r="AZ1" s="4"/>
      <c r="BA1" s="4"/>
      <c r="BB1" s="23"/>
      <c r="BC1" s="4"/>
      <c r="BD1" s="26"/>
      <c r="BE1" s="2">
        <v>711</v>
      </c>
      <c r="BF1" s="2">
        <v>713</v>
      </c>
      <c r="BG1" s="2">
        <v>502</v>
      </c>
    </row>
    <row r="2" spans="1:59" ht="12.75" customHeight="1">
      <c r="A2" s="9"/>
      <c r="B2" s="21">
        <v>9</v>
      </c>
      <c r="C2" s="7">
        <v>23</v>
      </c>
      <c r="D2" s="7">
        <v>25</v>
      </c>
      <c r="E2" s="7">
        <v>28</v>
      </c>
      <c r="F2" s="8">
        <v>29</v>
      </c>
      <c r="G2" s="7">
        <v>57</v>
      </c>
      <c r="H2" s="21">
        <v>58</v>
      </c>
      <c r="I2" s="21">
        <v>59</v>
      </c>
      <c r="J2" s="21">
        <v>60</v>
      </c>
      <c r="K2" s="21">
        <v>61</v>
      </c>
      <c r="L2" s="21">
        <v>61</v>
      </c>
      <c r="M2" s="21">
        <v>62</v>
      </c>
      <c r="N2" s="21">
        <v>63</v>
      </c>
      <c r="O2" s="21">
        <v>64</v>
      </c>
      <c r="P2" s="21">
        <v>65</v>
      </c>
      <c r="Q2" s="21">
        <v>66</v>
      </c>
      <c r="R2" s="22">
        <v>67</v>
      </c>
      <c r="S2" s="21">
        <v>69</v>
      </c>
      <c r="T2" s="21">
        <v>70</v>
      </c>
      <c r="U2" s="21">
        <v>71</v>
      </c>
      <c r="V2" s="21">
        <v>72</v>
      </c>
      <c r="W2" s="21">
        <v>73</v>
      </c>
      <c r="X2" s="21">
        <v>74</v>
      </c>
      <c r="Y2" s="7">
        <v>75</v>
      </c>
      <c r="Z2" s="7">
        <v>76</v>
      </c>
      <c r="AA2" s="7">
        <v>77</v>
      </c>
      <c r="AB2" s="7">
        <v>78</v>
      </c>
      <c r="AC2" s="7">
        <v>79</v>
      </c>
      <c r="AD2" s="7">
        <v>80</v>
      </c>
      <c r="AE2" s="7">
        <v>81</v>
      </c>
      <c r="AF2" s="21">
        <v>92</v>
      </c>
      <c r="AG2" s="7">
        <v>93</v>
      </c>
      <c r="AH2" s="21">
        <v>94</v>
      </c>
      <c r="AI2" s="7">
        <v>95</v>
      </c>
      <c r="AJ2" s="22" t="s">
        <v>104</v>
      </c>
      <c r="AK2" s="8" t="s">
        <v>106</v>
      </c>
      <c r="AL2" s="8" t="s">
        <v>107</v>
      </c>
      <c r="AM2" s="12" t="s">
        <v>108</v>
      </c>
      <c r="AN2" s="23"/>
      <c r="AO2" s="23"/>
      <c r="AP2" s="9"/>
      <c r="AQ2" s="9"/>
      <c r="AR2" s="23"/>
      <c r="AS2" s="9"/>
      <c r="AT2" s="9"/>
      <c r="AU2" s="9"/>
      <c r="AV2" s="23"/>
      <c r="AW2" s="23"/>
      <c r="AX2" s="46"/>
      <c r="AY2" s="47"/>
      <c r="AZ2" s="9"/>
      <c r="BA2" s="9"/>
      <c r="BB2" s="23"/>
      <c r="BC2" s="9"/>
      <c r="BD2" s="48"/>
      <c r="BE2" s="7">
        <v>40</v>
      </c>
      <c r="BF2" s="7">
        <v>42</v>
      </c>
      <c r="BG2" s="7">
        <v>46</v>
      </c>
    </row>
    <row r="3" spans="1:59" ht="12.75" customHeight="1">
      <c r="A3" s="9"/>
      <c r="B3" s="29" t="s">
        <v>0</v>
      </c>
      <c r="C3" s="12" t="s">
        <v>17</v>
      </c>
      <c r="D3" s="12" t="s">
        <v>18</v>
      </c>
      <c r="E3" s="12" t="s">
        <v>19</v>
      </c>
      <c r="F3" s="14" t="s">
        <v>213</v>
      </c>
      <c r="G3" s="12" t="s">
        <v>214</v>
      </c>
      <c r="H3" s="29" t="s">
        <v>745</v>
      </c>
      <c r="I3" s="29" t="s">
        <v>746</v>
      </c>
      <c r="J3" s="29" t="s">
        <v>747</v>
      </c>
      <c r="K3" s="29" t="s">
        <v>748</v>
      </c>
      <c r="L3" s="29" t="s">
        <v>748</v>
      </c>
      <c r="M3" s="29" t="s">
        <v>749</v>
      </c>
      <c r="N3" s="29" t="s">
        <v>750</v>
      </c>
      <c r="O3" s="29" t="s">
        <v>215</v>
      </c>
      <c r="P3" s="29" t="s">
        <v>218</v>
      </c>
      <c r="Q3" s="29" t="s">
        <v>219</v>
      </c>
      <c r="R3" s="49" t="s">
        <v>751</v>
      </c>
      <c r="S3" s="29" t="s">
        <v>752</v>
      </c>
      <c r="T3" s="29" t="s">
        <v>753</v>
      </c>
      <c r="U3" s="29" t="s">
        <v>754</v>
      </c>
      <c r="V3" s="29" t="s">
        <v>220</v>
      </c>
      <c r="W3" s="50" t="s">
        <v>755</v>
      </c>
      <c r="X3" s="29" t="s">
        <v>221</v>
      </c>
      <c r="Y3" s="12" t="s">
        <v>222</v>
      </c>
      <c r="Z3" s="12" t="s">
        <v>223</v>
      </c>
      <c r="AA3" s="12" t="s">
        <v>11</v>
      </c>
      <c r="AB3" s="12" t="s">
        <v>12</v>
      </c>
      <c r="AC3" s="12" t="s">
        <v>224</v>
      </c>
      <c r="AD3" s="12" t="s">
        <v>13</v>
      </c>
      <c r="AE3" s="12" t="s">
        <v>14</v>
      </c>
      <c r="AF3" s="29" t="s">
        <v>236</v>
      </c>
      <c r="AG3" s="12" t="s">
        <v>237</v>
      </c>
      <c r="AH3" s="29" t="s">
        <v>238</v>
      </c>
      <c r="AI3" s="12" t="s">
        <v>239</v>
      </c>
      <c r="AJ3" s="49" t="s">
        <v>757</v>
      </c>
      <c r="AK3" s="14" t="s">
        <v>758</v>
      </c>
      <c r="AL3" s="14" t="s">
        <v>759</v>
      </c>
      <c r="AM3" s="12" t="s">
        <v>245</v>
      </c>
      <c r="AN3" s="23"/>
      <c r="AO3" s="23"/>
      <c r="AP3" s="9"/>
      <c r="AQ3" s="9"/>
      <c r="AR3" s="23"/>
      <c r="AS3" s="9"/>
      <c r="AT3" s="9"/>
      <c r="AU3" s="9"/>
      <c r="AV3" s="23"/>
      <c r="AW3" s="23"/>
      <c r="AX3" s="46"/>
      <c r="AY3" s="47"/>
      <c r="AZ3" s="9"/>
      <c r="BA3" s="9"/>
      <c r="BB3" s="23"/>
      <c r="BC3" s="9"/>
      <c r="BD3" s="48"/>
      <c r="BE3" s="12" t="s">
        <v>20</v>
      </c>
      <c r="BF3" s="12" t="s">
        <v>21</v>
      </c>
      <c r="BG3" s="12" t="s">
        <v>22</v>
      </c>
    </row>
    <row r="4" spans="1:59" ht="111" customHeight="1">
      <c r="A4" s="51" t="s">
        <v>23</v>
      </c>
      <c r="B4" s="51" t="s">
        <v>24</v>
      </c>
      <c r="C4" s="51" t="s">
        <v>42</v>
      </c>
      <c r="D4" s="51" t="s">
        <v>43</v>
      </c>
      <c r="E4" s="51" t="s">
        <v>44</v>
      </c>
      <c r="F4" s="51" t="s">
        <v>259</v>
      </c>
      <c r="G4" s="51" t="s">
        <v>260</v>
      </c>
      <c r="H4" s="51" t="s">
        <v>763</v>
      </c>
      <c r="I4" s="51" t="s">
        <v>764</v>
      </c>
      <c r="J4" s="51" t="s">
        <v>765</v>
      </c>
      <c r="K4" s="51" t="s">
        <v>766</v>
      </c>
      <c r="L4" s="51" t="s">
        <v>767</v>
      </c>
      <c r="M4" s="51" t="s">
        <v>768</v>
      </c>
      <c r="N4" s="51" t="s">
        <v>769</v>
      </c>
      <c r="O4" s="51" t="s">
        <v>262</v>
      </c>
      <c r="P4" s="51" t="s">
        <v>264</v>
      </c>
      <c r="Q4" s="51" t="s">
        <v>265</v>
      </c>
      <c r="R4" s="51" t="s">
        <v>770</v>
      </c>
      <c r="S4" s="51" t="s">
        <v>771</v>
      </c>
      <c r="T4" s="51" t="s">
        <v>772</v>
      </c>
      <c r="U4" s="51" t="s">
        <v>773</v>
      </c>
      <c r="V4" s="51" t="s">
        <v>266</v>
      </c>
      <c r="W4" s="51" t="s">
        <v>774</v>
      </c>
      <c r="X4" s="51" t="s">
        <v>267</v>
      </c>
      <c r="Y4" s="51" t="s">
        <v>268</v>
      </c>
      <c r="Z4" s="51" t="s">
        <v>269</v>
      </c>
      <c r="AA4" s="51" t="s">
        <v>34</v>
      </c>
      <c r="AB4" s="51" t="s">
        <v>35</v>
      </c>
      <c r="AC4" s="51" t="s">
        <v>276</v>
      </c>
      <c r="AD4" s="51" t="s">
        <v>36</v>
      </c>
      <c r="AE4" s="51" t="s">
        <v>37</v>
      </c>
      <c r="AF4" s="51" t="s">
        <v>286</v>
      </c>
      <c r="AG4" s="51" t="s">
        <v>288</v>
      </c>
      <c r="AH4" s="51" t="s">
        <v>289</v>
      </c>
      <c r="AI4" s="51" t="s">
        <v>290</v>
      </c>
      <c r="AJ4" s="51" t="s">
        <v>776</v>
      </c>
      <c r="AK4" s="51" t="s">
        <v>777</v>
      </c>
      <c r="AL4" s="51" t="s">
        <v>778</v>
      </c>
      <c r="AM4" s="51" t="s">
        <v>296</v>
      </c>
      <c r="AN4" s="51" t="s">
        <v>297</v>
      </c>
      <c r="AO4" s="51" t="s">
        <v>298</v>
      </c>
      <c r="AP4" s="51" t="s">
        <v>299</v>
      </c>
      <c r="AQ4" s="51" t="s">
        <v>300</v>
      </c>
      <c r="AR4" s="51" t="s">
        <v>302</v>
      </c>
      <c r="AS4" s="51" t="s">
        <v>306</v>
      </c>
      <c r="AT4" s="51" t="s">
        <v>307</v>
      </c>
      <c r="AU4" s="51" t="s">
        <v>308</v>
      </c>
      <c r="AV4" s="51" t="s">
        <v>309</v>
      </c>
      <c r="AW4" s="51" t="s">
        <v>316</v>
      </c>
      <c r="AX4" s="52" t="s">
        <v>319</v>
      </c>
      <c r="AY4" s="53" t="s">
        <v>321</v>
      </c>
      <c r="AZ4" s="51" t="s">
        <v>784</v>
      </c>
      <c r="BA4" s="51" t="s">
        <v>785</v>
      </c>
      <c r="BB4" s="51" t="s">
        <v>256</v>
      </c>
      <c r="BC4" s="51" t="s">
        <v>257</v>
      </c>
      <c r="BD4" s="26" t="s">
        <v>786</v>
      </c>
      <c r="BE4" s="51" t="s">
        <v>45</v>
      </c>
      <c r="BF4" s="51" t="s">
        <v>46</v>
      </c>
      <c r="BG4" s="51" t="s">
        <v>47</v>
      </c>
    </row>
    <row r="5" spans="1:59" ht="12.75" customHeight="1">
      <c r="A5" s="11" t="s">
        <v>48</v>
      </c>
      <c r="B5" s="11" t="s">
        <v>49</v>
      </c>
      <c r="C5" s="18">
        <v>8395</v>
      </c>
      <c r="D5" s="18">
        <v>13628</v>
      </c>
      <c r="E5" s="18">
        <v>3708</v>
      </c>
      <c r="F5" s="20">
        <v>20</v>
      </c>
      <c r="G5" s="18">
        <v>14352</v>
      </c>
      <c r="H5" s="11">
        <v>40</v>
      </c>
      <c r="I5" s="18">
        <v>19462</v>
      </c>
      <c r="J5" s="11">
        <v>865</v>
      </c>
      <c r="K5" s="18">
        <v>3123</v>
      </c>
      <c r="L5" s="18">
        <v>14889</v>
      </c>
      <c r="M5" s="18">
        <v>1382</v>
      </c>
      <c r="N5" s="11">
        <v>1</v>
      </c>
      <c r="O5" s="11">
        <v>4</v>
      </c>
      <c r="P5" s="11">
        <v>22</v>
      </c>
      <c r="Q5" s="11">
        <v>26</v>
      </c>
      <c r="R5" s="18">
        <v>3396</v>
      </c>
      <c r="S5" s="18">
        <v>6804</v>
      </c>
      <c r="T5" s="18">
        <v>2277</v>
      </c>
      <c r="U5" s="18">
        <v>9081</v>
      </c>
      <c r="V5" s="18">
        <v>25395</v>
      </c>
      <c r="W5" s="18">
        <v>15202</v>
      </c>
      <c r="X5" s="11">
        <v>291</v>
      </c>
      <c r="Y5" s="18">
        <v>1531</v>
      </c>
      <c r="Z5" s="18">
        <v>34476</v>
      </c>
      <c r="AA5" s="19">
        <v>217481</v>
      </c>
      <c r="AB5" s="19">
        <v>225</v>
      </c>
      <c r="AC5" s="19">
        <v>0</v>
      </c>
      <c r="AD5" s="19">
        <v>10573</v>
      </c>
      <c r="AE5" s="19">
        <v>228279</v>
      </c>
      <c r="AF5" s="19">
        <v>11202</v>
      </c>
      <c r="AG5" s="19">
        <v>5216</v>
      </c>
      <c r="AH5" s="19">
        <v>2962</v>
      </c>
      <c r="AI5" s="19">
        <v>19380</v>
      </c>
      <c r="AJ5" s="11">
        <v>285</v>
      </c>
      <c r="AK5" s="11">
        <v>0</v>
      </c>
      <c r="AL5" s="11">
        <v>0</v>
      </c>
      <c r="AM5" s="18">
        <v>32199</v>
      </c>
      <c r="AN5" s="11">
        <v>26.91</v>
      </c>
      <c r="AO5" s="11">
        <v>15.28</v>
      </c>
      <c r="AP5" s="11">
        <v>57.8</v>
      </c>
      <c r="AQ5" s="11">
        <v>17.440000000000001</v>
      </c>
      <c r="AR5" s="11">
        <v>82.56</v>
      </c>
      <c r="AS5" s="11">
        <v>47.21</v>
      </c>
      <c r="AT5" s="11">
        <v>45.9</v>
      </c>
      <c r="AU5" s="11">
        <v>49.91</v>
      </c>
      <c r="AV5" s="11">
        <v>9.08</v>
      </c>
      <c r="AW5" s="11">
        <v>0.81</v>
      </c>
      <c r="AX5" s="54">
        <v>32199</v>
      </c>
      <c r="AY5" s="55">
        <v>3.83549732</v>
      </c>
      <c r="AZ5" s="11">
        <v>0.03</v>
      </c>
      <c r="BA5" s="11">
        <v>0.18</v>
      </c>
      <c r="BB5" s="11">
        <v>3.84</v>
      </c>
      <c r="BC5" s="20">
        <v>2.31</v>
      </c>
      <c r="BD5" s="33">
        <v>51017</v>
      </c>
      <c r="BE5" s="18">
        <v>2545</v>
      </c>
      <c r="BF5" s="18">
        <v>1968</v>
      </c>
      <c r="BG5" s="11">
        <v>935</v>
      </c>
    </row>
    <row r="6" spans="1:59" ht="12.75" customHeight="1">
      <c r="A6" s="11" t="s">
        <v>50</v>
      </c>
      <c r="B6" s="11" t="s">
        <v>51</v>
      </c>
      <c r="C6" s="18">
        <v>1118</v>
      </c>
      <c r="D6" s="18">
        <v>4500</v>
      </c>
      <c r="E6" s="18">
        <v>1023</v>
      </c>
      <c r="F6" s="20">
        <v>25</v>
      </c>
      <c r="G6" s="18">
        <v>15000</v>
      </c>
      <c r="H6" s="11">
        <v>40</v>
      </c>
      <c r="I6" s="18">
        <v>19462</v>
      </c>
      <c r="J6" s="11">
        <v>237</v>
      </c>
      <c r="K6" s="11">
        <v>781</v>
      </c>
      <c r="L6" s="18">
        <v>14889</v>
      </c>
      <c r="M6" s="11">
        <v>376</v>
      </c>
      <c r="N6" s="11">
        <v>1</v>
      </c>
      <c r="O6" s="11">
        <v>3</v>
      </c>
      <c r="P6" s="11">
        <v>22</v>
      </c>
      <c r="Q6" s="11">
        <v>25</v>
      </c>
      <c r="R6" s="11">
        <v>686</v>
      </c>
      <c r="S6" s="18">
        <v>1505</v>
      </c>
      <c r="T6" s="11">
        <v>141</v>
      </c>
      <c r="U6" s="18">
        <v>1646</v>
      </c>
      <c r="V6" s="18">
        <v>7946</v>
      </c>
      <c r="W6" s="18">
        <v>2412</v>
      </c>
      <c r="X6" s="11">
        <v>430</v>
      </c>
      <c r="Y6" s="11">
        <v>565</v>
      </c>
      <c r="Z6" s="18">
        <v>9592</v>
      </c>
      <c r="AA6" s="19">
        <v>86312</v>
      </c>
      <c r="AB6" s="19">
        <v>0</v>
      </c>
      <c r="AC6" s="19">
        <v>0</v>
      </c>
      <c r="AD6" s="19">
        <v>10907</v>
      </c>
      <c r="AE6" s="19">
        <v>97219</v>
      </c>
      <c r="AF6" s="19">
        <v>7487</v>
      </c>
      <c r="AG6" s="19">
        <v>530</v>
      </c>
      <c r="AH6" s="19">
        <v>2000</v>
      </c>
      <c r="AI6" s="19">
        <v>10017</v>
      </c>
      <c r="AJ6" s="11">
        <v>38</v>
      </c>
      <c r="AK6" s="11">
        <v>0</v>
      </c>
      <c r="AL6" s="11">
        <v>0</v>
      </c>
      <c r="AM6" s="18">
        <v>9451</v>
      </c>
      <c r="AN6" s="11">
        <v>5.29</v>
      </c>
      <c r="AO6" s="11">
        <v>19.97</v>
      </c>
      <c r="AP6" s="11">
        <v>74.739999999999995</v>
      </c>
      <c r="AQ6" s="11">
        <v>13.74</v>
      </c>
      <c r="AR6" s="11">
        <v>86.26</v>
      </c>
      <c r="AS6" s="11">
        <v>25.52</v>
      </c>
      <c r="AT6" s="11">
        <v>51.89</v>
      </c>
      <c r="AU6" s="11">
        <v>45.58</v>
      </c>
      <c r="AV6" s="11">
        <v>10.56</v>
      </c>
      <c r="AW6" s="11">
        <v>1.35</v>
      </c>
      <c r="AX6" s="54">
        <v>9451</v>
      </c>
      <c r="AY6" s="55">
        <v>8.4534883720000007</v>
      </c>
      <c r="AZ6" s="11">
        <v>0.38</v>
      </c>
      <c r="BA6" s="11">
        <v>0.51</v>
      </c>
      <c r="BB6" s="11">
        <v>8.4499999999999993</v>
      </c>
      <c r="BC6" s="20">
        <v>8.9600000000000009</v>
      </c>
      <c r="BD6" s="33">
        <v>50030</v>
      </c>
      <c r="BE6" s="18">
        <v>3500</v>
      </c>
      <c r="BF6" s="18">
        <v>1100</v>
      </c>
      <c r="BG6" s="18">
        <v>3200</v>
      </c>
    </row>
    <row r="7" spans="1:59" ht="12.75" customHeight="1">
      <c r="A7" s="11" t="s">
        <v>52</v>
      </c>
      <c r="B7" s="11" t="s">
        <v>53</v>
      </c>
      <c r="C7" s="18">
        <v>3430</v>
      </c>
      <c r="D7" s="18">
        <v>36906</v>
      </c>
      <c r="E7" s="18">
        <v>4630</v>
      </c>
      <c r="F7" s="20">
        <v>40</v>
      </c>
      <c r="G7" s="18">
        <v>31443</v>
      </c>
      <c r="H7" s="11">
        <v>90</v>
      </c>
      <c r="I7" s="18">
        <v>19462</v>
      </c>
      <c r="J7" s="18">
        <v>3220</v>
      </c>
      <c r="K7" s="18">
        <v>1677</v>
      </c>
      <c r="L7" s="18">
        <v>14889</v>
      </c>
      <c r="M7" s="18">
        <v>3526</v>
      </c>
      <c r="N7" s="11">
        <v>1</v>
      </c>
      <c r="O7" s="11">
        <v>3</v>
      </c>
      <c r="P7" s="11">
        <v>22</v>
      </c>
      <c r="Q7" s="11">
        <v>25</v>
      </c>
      <c r="R7" s="18">
        <v>1814</v>
      </c>
      <c r="S7" s="18">
        <v>3578</v>
      </c>
      <c r="T7" s="18">
        <v>1176</v>
      </c>
      <c r="U7" s="18">
        <v>4754</v>
      </c>
      <c r="V7" s="18">
        <v>32606</v>
      </c>
      <c r="W7" s="18">
        <v>17816</v>
      </c>
      <c r="X7" s="18">
        <v>1001</v>
      </c>
      <c r="Y7" s="11">
        <v>471</v>
      </c>
      <c r="Z7" s="18">
        <v>37360</v>
      </c>
      <c r="AA7" s="19">
        <v>350833</v>
      </c>
      <c r="AB7" s="19">
        <v>0</v>
      </c>
      <c r="AC7" s="19">
        <v>0</v>
      </c>
      <c r="AD7" s="19">
        <v>12544</v>
      </c>
      <c r="AE7" s="19">
        <v>363377</v>
      </c>
      <c r="AF7" s="19">
        <v>34735</v>
      </c>
      <c r="AG7" s="19">
        <v>5920</v>
      </c>
      <c r="AH7" s="19">
        <v>7188</v>
      </c>
      <c r="AI7" s="19">
        <v>47843</v>
      </c>
      <c r="AJ7" s="11">
        <v>87</v>
      </c>
      <c r="AK7" s="11">
        <v>0</v>
      </c>
      <c r="AL7" s="11">
        <v>0</v>
      </c>
      <c r="AM7" s="18">
        <v>36184</v>
      </c>
      <c r="AN7" s="11">
        <v>12.37</v>
      </c>
      <c r="AO7" s="11">
        <v>15.02</v>
      </c>
      <c r="AP7" s="11">
        <v>72.599999999999994</v>
      </c>
      <c r="AQ7" s="11">
        <v>9</v>
      </c>
      <c r="AR7" s="11">
        <v>91</v>
      </c>
      <c r="AS7" s="11">
        <v>49.24</v>
      </c>
      <c r="AT7" s="11">
        <v>46.87</v>
      </c>
      <c r="AU7" s="11">
        <v>50.7</v>
      </c>
      <c r="AV7" s="11">
        <v>13.12</v>
      </c>
      <c r="AW7" s="11">
        <v>1.04</v>
      </c>
      <c r="AX7" s="54">
        <v>36184</v>
      </c>
      <c r="AY7" s="55">
        <v>10.54927114</v>
      </c>
      <c r="AZ7" s="11">
        <v>0.28999999999999998</v>
      </c>
      <c r="BA7" s="11">
        <v>0.14000000000000001</v>
      </c>
      <c r="BB7" s="11">
        <v>10.55</v>
      </c>
      <c r="BC7" s="20">
        <v>13.95</v>
      </c>
      <c r="BD7" s="33">
        <v>72656</v>
      </c>
      <c r="BE7" s="18">
        <v>7300</v>
      </c>
      <c r="BF7" s="18">
        <v>2288</v>
      </c>
      <c r="BG7" s="18">
        <v>3009</v>
      </c>
    </row>
    <row r="8" spans="1:59" ht="12.75" customHeight="1">
      <c r="A8" s="11" t="s">
        <v>54</v>
      </c>
      <c r="B8" s="11" t="s">
        <v>55</v>
      </c>
      <c r="C8" s="11">
        <v>898</v>
      </c>
      <c r="D8" s="18">
        <v>4062</v>
      </c>
      <c r="E8" s="11">
        <v>332</v>
      </c>
      <c r="F8" s="20">
        <v>-1</v>
      </c>
      <c r="G8" s="18">
        <v>12283</v>
      </c>
      <c r="H8" s="11">
        <v>2</v>
      </c>
      <c r="I8" s="11">
        <v>0</v>
      </c>
      <c r="J8" s="11">
        <v>127</v>
      </c>
      <c r="K8" s="11">
        <v>0</v>
      </c>
      <c r="L8" s="11">
        <v>0</v>
      </c>
      <c r="M8" s="11">
        <v>575</v>
      </c>
      <c r="N8" s="11">
        <v>0</v>
      </c>
      <c r="O8" s="11">
        <v>1</v>
      </c>
      <c r="P8" s="11">
        <v>22</v>
      </c>
      <c r="Q8" s="11">
        <v>23</v>
      </c>
      <c r="R8" s="11">
        <v>0</v>
      </c>
      <c r="S8" s="11">
        <v>0</v>
      </c>
      <c r="T8" s="18">
        <v>1376</v>
      </c>
      <c r="U8" s="18">
        <v>1376</v>
      </c>
      <c r="V8" s="18">
        <v>4775</v>
      </c>
      <c r="W8" s="18">
        <v>2015</v>
      </c>
      <c r="X8" s="11">
        <v>406</v>
      </c>
      <c r="Y8" s="11">
        <v>421</v>
      </c>
      <c r="Z8" s="18">
        <v>6151</v>
      </c>
      <c r="AA8" s="19">
        <v>39115</v>
      </c>
      <c r="AB8" s="19">
        <v>0</v>
      </c>
      <c r="AC8" s="19">
        <v>0</v>
      </c>
      <c r="AD8" s="19">
        <v>4208</v>
      </c>
      <c r="AE8" s="19">
        <v>43323</v>
      </c>
      <c r="AF8" s="19">
        <v>6985</v>
      </c>
      <c r="AG8" s="19">
        <v>0</v>
      </c>
      <c r="AH8" s="19">
        <v>608</v>
      </c>
      <c r="AI8" s="19">
        <v>7593</v>
      </c>
      <c r="AJ8" s="11">
        <v>0</v>
      </c>
      <c r="AK8" s="11">
        <v>0</v>
      </c>
      <c r="AL8" s="11">
        <v>0</v>
      </c>
      <c r="AM8" s="18">
        <v>4775</v>
      </c>
      <c r="AN8" s="11">
        <v>0</v>
      </c>
      <c r="AO8" s="11">
        <v>8.01</v>
      </c>
      <c r="AP8" s="11">
        <v>91.99</v>
      </c>
      <c r="AQ8" s="11">
        <v>0</v>
      </c>
      <c r="AR8" s="11">
        <v>100</v>
      </c>
      <c r="AS8" s="11">
        <v>42.2</v>
      </c>
      <c r="AT8" s="11">
        <v>0</v>
      </c>
      <c r="AU8" s="11">
        <v>0</v>
      </c>
      <c r="AV8" s="11">
        <v>17.510000000000002</v>
      </c>
      <c r="AW8" s="11">
        <v>0</v>
      </c>
      <c r="AX8" s="54">
        <v>4775</v>
      </c>
      <c r="AY8" s="55">
        <v>5.317371938</v>
      </c>
      <c r="AZ8" s="11">
        <v>0.45</v>
      </c>
      <c r="BA8" s="11">
        <v>0.47</v>
      </c>
      <c r="BB8" s="11">
        <v>5.32</v>
      </c>
      <c r="BC8" s="20">
        <v>8.4600000000000009</v>
      </c>
      <c r="BD8" s="33">
        <v>13010</v>
      </c>
      <c r="BE8" s="11">
        <v>970</v>
      </c>
      <c r="BF8" s="18">
        <v>1122</v>
      </c>
      <c r="BG8" s="11">
        <v>-1</v>
      </c>
    </row>
    <row r="9" spans="1:59" ht="12.75" customHeight="1">
      <c r="A9" s="11" t="s">
        <v>56</v>
      </c>
      <c r="B9" s="11" t="s">
        <v>57</v>
      </c>
      <c r="C9" s="18">
        <v>4304</v>
      </c>
      <c r="D9" s="18">
        <v>2320</v>
      </c>
      <c r="E9" s="18">
        <v>1251</v>
      </c>
      <c r="F9" s="20">
        <v>10</v>
      </c>
      <c r="G9" s="18">
        <v>13011</v>
      </c>
      <c r="H9" s="11">
        <v>-1</v>
      </c>
      <c r="I9" s="18">
        <v>19462</v>
      </c>
      <c r="J9" s="11">
        <v>0</v>
      </c>
      <c r="K9" s="11">
        <v>159</v>
      </c>
      <c r="L9" s="18">
        <v>14889</v>
      </c>
      <c r="M9" s="11">
        <v>897</v>
      </c>
      <c r="N9" s="11">
        <v>1</v>
      </c>
      <c r="O9" s="11">
        <v>1</v>
      </c>
      <c r="P9" s="11">
        <v>22</v>
      </c>
      <c r="Q9" s="11">
        <v>23</v>
      </c>
      <c r="R9" s="11">
        <v>516</v>
      </c>
      <c r="S9" s="11">
        <v>675</v>
      </c>
      <c r="T9" s="11">
        <v>0</v>
      </c>
      <c r="U9" s="11">
        <v>675</v>
      </c>
      <c r="V9" s="18">
        <v>3557</v>
      </c>
      <c r="W9" s="11">
        <v>516</v>
      </c>
      <c r="X9" s="11">
        <v>80</v>
      </c>
      <c r="Y9" s="11">
        <v>249</v>
      </c>
      <c r="Z9" s="18">
        <v>4232</v>
      </c>
      <c r="AA9" s="19">
        <v>56862</v>
      </c>
      <c r="AB9" s="19">
        <v>9731</v>
      </c>
      <c r="AC9" s="19">
        <v>0</v>
      </c>
      <c r="AD9" s="19">
        <v>1293</v>
      </c>
      <c r="AE9" s="19">
        <v>67886</v>
      </c>
      <c r="AF9" s="19">
        <v>2366</v>
      </c>
      <c r="AG9" s="19">
        <v>577</v>
      </c>
      <c r="AH9" s="19">
        <v>1621</v>
      </c>
      <c r="AI9" s="19">
        <v>4564</v>
      </c>
      <c r="AJ9" s="11">
        <v>0</v>
      </c>
      <c r="AK9" s="11">
        <v>0</v>
      </c>
      <c r="AL9" s="11">
        <v>0</v>
      </c>
      <c r="AM9" s="18">
        <v>4232</v>
      </c>
      <c r="AN9" s="11">
        <v>12.64</v>
      </c>
      <c r="AO9" s="11">
        <v>35.520000000000003</v>
      </c>
      <c r="AP9" s="11">
        <v>51.84</v>
      </c>
      <c r="AQ9" s="11">
        <v>13.76</v>
      </c>
      <c r="AR9" s="11">
        <v>86.24</v>
      </c>
      <c r="AS9" s="11">
        <v>12.19</v>
      </c>
      <c r="AT9" s="11">
        <v>23.56</v>
      </c>
      <c r="AU9" s="11">
        <v>76.44</v>
      </c>
      <c r="AV9" s="11">
        <v>8.0299999999999994</v>
      </c>
      <c r="AW9" s="11">
        <v>0.16</v>
      </c>
      <c r="AX9" s="54">
        <v>4232</v>
      </c>
      <c r="AY9" s="55">
        <v>0.98327137499999995</v>
      </c>
      <c r="AZ9" s="11">
        <v>0.02</v>
      </c>
      <c r="BA9" s="11">
        <v>0.06</v>
      </c>
      <c r="BB9" s="11">
        <v>0.98</v>
      </c>
      <c r="BC9" s="20">
        <v>1.06</v>
      </c>
      <c r="BD9" s="33">
        <v>48283</v>
      </c>
      <c r="BE9" s="18">
        <v>2200</v>
      </c>
      <c r="BF9" s="18">
        <v>1144</v>
      </c>
      <c r="BG9" s="11">
        <v>127</v>
      </c>
    </row>
    <row r="10" spans="1:59" ht="12.75" customHeight="1">
      <c r="A10" s="11" t="s">
        <v>58</v>
      </c>
      <c r="B10" s="11" t="s">
        <v>59</v>
      </c>
      <c r="C10" s="18">
        <v>11276</v>
      </c>
      <c r="D10" s="18">
        <v>112924</v>
      </c>
      <c r="E10" s="18">
        <v>5909</v>
      </c>
      <c r="F10" s="20">
        <v>100</v>
      </c>
      <c r="G10" s="18">
        <v>49583</v>
      </c>
      <c r="H10" s="11">
        <v>115</v>
      </c>
      <c r="I10" s="18">
        <v>24216</v>
      </c>
      <c r="J10" s="18">
        <v>6435</v>
      </c>
      <c r="K10" s="18">
        <v>5184</v>
      </c>
      <c r="L10" s="18">
        <v>15106</v>
      </c>
      <c r="M10" s="18">
        <v>4942</v>
      </c>
      <c r="N10" s="11">
        <v>1</v>
      </c>
      <c r="O10" s="11">
        <v>16</v>
      </c>
      <c r="P10" s="11">
        <v>22</v>
      </c>
      <c r="Q10" s="11">
        <v>38</v>
      </c>
      <c r="R10" s="18">
        <v>7975</v>
      </c>
      <c r="S10" s="18">
        <v>14012</v>
      </c>
      <c r="T10" s="18">
        <v>10876</v>
      </c>
      <c r="U10" s="18">
        <v>24888</v>
      </c>
      <c r="V10" s="18">
        <v>170288</v>
      </c>
      <c r="W10" s="18">
        <v>65614</v>
      </c>
      <c r="X10" s="18">
        <v>30709</v>
      </c>
      <c r="Y10" s="18">
        <v>21566</v>
      </c>
      <c r="Z10" s="18">
        <v>195176</v>
      </c>
      <c r="AA10" s="19">
        <v>872415</v>
      </c>
      <c r="AB10" s="19">
        <v>0</v>
      </c>
      <c r="AC10" s="19">
        <v>0</v>
      </c>
      <c r="AD10" s="19">
        <v>33645</v>
      </c>
      <c r="AE10" s="19">
        <v>906060</v>
      </c>
      <c r="AF10" s="19">
        <v>65328</v>
      </c>
      <c r="AG10" s="19">
        <v>19064</v>
      </c>
      <c r="AH10" s="19">
        <v>16906</v>
      </c>
      <c r="AI10" s="19">
        <v>101298</v>
      </c>
      <c r="AJ10" s="11">
        <v>853</v>
      </c>
      <c r="AK10" s="11">
        <v>0</v>
      </c>
      <c r="AL10" s="11">
        <v>0</v>
      </c>
      <c r="AM10" s="18">
        <v>184300</v>
      </c>
      <c r="AN10" s="11">
        <v>18.82</v>
      </c>
      <c r="AO10" s="11">
        <v>16.690000000000001</v>
      </c>
      <c r="AP10" s="11">
        <v>64.489999999999995</v>
      </c>
      <c r="AQ10" s="11">
        <v>7.07</v>
      </c>
      <c r="AR10" s="11">
        <v>92.93</v>
      </c>
      <c r="AS10" s="11">
        <v>35.6</v>
      </c>
      <c r="AT10" s="11">
        <v>37</v>
      </c>
      <c r="AU10" s="11">
        <v>56.92</v>
      </c>
      <c r="AV10" s="11">
        <v>11.18</v>
      </c>
      <c r="AW10" s="11">
        <v>1.24</v>
      </c>
      <c r="AX10" s="54">
        <v>184300</v>
      </c>
      <c r="AY10" s="55">
        <v>16.34444839</v>
      </c>
      <c r="AZ10" s="11">
        <v>2.72</v>
      </c>
      <c r="BA10" s="11">
        <v>1.91</v>
      </c>
      <c r="BB10" s="11">
        <v>16.34</v>
      </c>
      <c r="BC10" s="20">
        <v>8.98</v>
      </c>
      <c r="BD10" s="33">
        <v>100436</v>
      </c>
      <c r="BE10" s="18">
        <v>10755</v>
      </c>
      <c r="BF10" s="18">
        <v>3058</v>
      </c>
      <c r="BG10" s="11">
        <v>-1</v>
      </c>
    </row>
    <row r="11" spans="1:59" ht="12.75" customHeight="1">
      <c r="A11" s="11" t="s">
        <v>60</v>
      </c>
      <c r="B11" s="11" t="s">
        <v>61</v>
      </c>
      <c r="C11" s="18">
        <v>2364</v>
      </c>
      <c r="D11" s="18">
        <v>4461</v>
      </c>
      <c r="E11" s="11">
        <v>998</v>
      </c>
      <c r="F11" s="20">
        <v>-1</v>
      </c>
      <c r="G11" s="18">
        <v>15457</v>
      </c>
      <c r="H11" s="11">
        <v>28</v>
      </c>
      <c r="I11" s="18">
        <v>19462</v>
      </c>
      <c r="J11" s="11">
        <v>620</v>
      </c>
      <c r="K11" s="11">
        <v>165</v>
      </c>
      <c r="L11" s="18">
        <v>14889</v>
      </c>
      <c r="M11" s="18">
        <v>2551</v>
      </c>
      <c r="N11" s="11">
        <v>1</v>
      </c>
      <c r="O11" s="11">
        <v>1</v>
      </c>
      <c r="P11" s="11">
        <v>22</v>
      </c>
      <c r="Q11" s="11">
        <v>23</v>
      </c>
      <c r="R11" s="11">
        <v>342</v>
      </c>
      <c r="S11" s="11">
        <v>552</v>
      </c>
      <c r="T11" s="11">
        <v>-1</v>
      </c>
      <c r="U11" s="11">
        <v>552</v>
      </c>
      <c r="V11" s="18">
        <v>5850</v>
      </c>
      <c r="W11" s="18">
        <v>2462</v>
      </c>
      <c r="X11" s="11">
        <v>411</v>
      </c>
      <c r="Y11" s="11">
        <v>220</v>
      </c>
      <c r="Z11" s="18">
        <v>6402</v>
      </c>
      <c r="AA11" s="19">
        <v>27802</v>
      </c>
      <c r="AB11" s="19">
        <v>0</v>
      </c>
      <c r="AC11" s="19">
        <v>0</v>
      </c>
      <c r="AD11" s="19">
        <v>85</v>
      </c>
      <c r="AE11" s="19">
        <v>27887</v>
      </c>
      <c r="AF11" s="19">
        <v>6530</v>
      </c>
      <c r="AG11" s="19">
        <v>240</v>
      </c>
      <c r="AH11" s="19">
        <v>95</v>
      </c>
      <c r="AI11" s="19">
        <v>6865</v>
      </c>
      <c r="AJ11" s="11">
        <v>45</v>
      </c>
      <c r="AK11" s="11">
        <v>-1</v>
      </c>
      <c r="AL11" s="11">
        <v>-1</v>
      </c>
      <c r="AM11" s="18">
        <v>6402</v>
      </c>
      <c r="AN11" s="11">
        <v>3.5</v>
      </c>
      <c r="AO11" s="11">
        <v>1.38</v>
      </c>
      <c r="AP11" s="11">
        <v>95.12</v>
      </c>
      <c r="AQ11" s="11">
        <v>7.94</v>
      </c>
      <c r="AR11" s="11">
        <v>92.06</v>
      </c>
      <c r="AS11" s="11">
        <v>38.46</v>
      </c>
      <c r="AT11" s="11">
        <v>29.89</v>
      </c>
      <c r="AU11" s="11">
        <v>61.96</v>
      </c>
      <c r="AV11" s="11">
        <v>26.01</v>
      </c>
      <c r="AW11" s="11">
        <v>0.23</v>
      </c>
      <c r="AX11" s="54">
        <v>6402</v>
      </c>
      <c r="AY11" s="55">
        <v>2.7081218269999998</v>
      </c>
      <c r="AZ11" s="11">
        <v>0.17</v>
      </c>
      <c r="BA11" s="11">
        <v>0.09</v>
      </c>
      <c r="BB11" s="11">
        <v>2.71</v>
      </c>
      <c r="BC11" s="20">
        <v>2.9</v>
      </c>
      <c r="BD11" s="33">
        <v>53031</v>
      </c>
      <c r="BE11" s="18">
        <v>1375</v>
      </c>
      <c r="BF11" s="11">
        <v>832</v>
      </c>
      <c r="BG11" s="11">
        <v>60</v>
      </c>
    </row>
    <row r="12" spans="1:59" ht="12.75" customHeight="1">
      <c r="A12" s="11" t="s">
        <v>62</v>
      </c>
      <c r="B12" s="11" t="s">
        <v>63</v>
      </c>
      <c r="C12" s="18">
        <v>2084</v>
      </c>
      <c r="D12" s="18">
        <v>7749</v>
      </c>
      <c r="E12" s="18">
        <v>1562</v>
      </c>
      <c r="F12" s="20">
        <v>20</v>
      </c>
      <c r="G12" s="18">
        <v>14559</v>
      </c>
      <c r="H12" s="11">
        <v>23</v>
      </c>
      <c r="I12" s="18">
        <v>19462</v>
      </c>
      <c r="J12" s="11">
        <v>673</v>
      </c>
      <c r="K12" s="11">
        <v>36</v>
      </c>
      <c r="L12" s="18">
        <v>14889</v>
      </c>
      <c r="M12" s="18">
        <v>2164</v>
      </c>
      <c r="N12" s="11">
        <v>1</v>
      </c>
      <c r="O12" s="11">
        <v>2</v>
      </c>
      <c r="P12" s="11">
        <v>22</v>
      </c>
      <c r="Q12" s="11">
        <v>24</v>
      </c>
      <c r="R12" s="11">
        <v>26</v>
      </c>
      <c r="S12" s="11">
        <v>63</v>
      </c>
      <c r="T12" s="18">
        <v>1302</v>
      </c>
      <c r="U12" s="18">
        <v>1365</v>
      </c>
      <c r="V12" s="18">
        <v>11221</v>
      </c>
      <c r="W12" s="18">
        <v>2486</v>
      </c>
      <c r="X12" s="11">
        <v>725</v>
      </c>
      <c r="Y12" s="11">
        <v>671</v>
      </c>
      <c r="Z12" s="18">
        <v>12586</v>
      </c>
      <c r="AA12" s="19">
        <v>61340</v>
      </c>
      <c r="AB12" s="19">
        <v>0</v>
      </c>
      <c r="AC12" s="19">
        <v>0</v>
      </c>
      <c r="AD12" s="19">
        <v>3426</v>
      </c>
      <c r="AE12" s="19">
        <v>64766</v>
      </c>
      <c r="AF12" s="19">
        <v>8098</v>
      </c>
      <c r="AG12" s="19">
        <v>480</v>
      </c>
      <c r="AH12" s="19">
        <v>2735</v>
      </c>
      <c r="AI12" s="19">
        <v>11313</v>
      </c>
      <c r="AJ12" s="11">
        <v>1</v>
      </c>
      <c r="AK12" s="11">
        <v>-1</v>
      </c>
      <c r="AL12" s="11">
        <v>-1</v>
      </c>
      <c r="AM12" s="18">
        <v>11284</v>
      </c>
      <c r="AN12" s="11">
        <v>4.24</v>
      </c>
      <c r="AO12" s="11">
        <v>24.18</v>
      </c>
      <c r="AP12" s="11">
        <v>71.58</v>
      </c>
      <c r="AQ12" s="11">
        <v>0.56000000000000005</v>
      </c>
      <c r="AR12" s="11">
        <v>99.44</v>
      </c>
      <c r="AS12" s="11">
        <v>22.03</v>
      </c>
      <c r="AT12" s="11">
        <v>57.14</v>
      </c>
      <c r="AU12" s="11">
        <v>41.27</v>
      </c>
      <c r="AV12" s="11">
        <v>17.34</v>
      </c>
      <c r="AW12" s="11">
        <v>0.03</v>
      </c>
      <c r="AX12" s="54">
        <v>11284</v>
      </c>
      <c r="AY12" s="55">
        <v>5.414587332</v>
      </c>
      <c r="AZ12" s="11">
        <v>0.35</v>
      </c>
      <c r="BA12" s="11">
        <v>0.32</v>
      </c>
      <c r="BB12" s="11">
        <v>5.41</v>
      </c>
      <c r="BC12" s="20">
        <v>5.43</v>
      </c>
      <c r="BD12" s="33">
        <v>51795</v>
      </c>
      <c r="BE12" s="18">
        <v>1243</v>
      </c>
      <c r="BF12" s="18">
        <v>1352</v>
      </c>
      <c r="BG12" s="11">
        <v>-1</v>
      </c>
    </row>
    <row r="13" spans="1:59" ht="12.75" customHeight="1">
      <c r="A13" s="11" t="s">
        <v>64</v>
      </c>
      <c r="B13" s="11" t="s">
        <v>65</v>
      </c>
      <c r="C13" s="18">
        <v>7693</v>
      </c>
      <c r="D13" s="18">
        <v>63803</v>
      </c>
      <c r="E13" s="18">
        <v>4895</v>
      </c>
      <c r="F13" s="20">
        <v>90</v>
      </c>
      <c r="G13" s="18">
        <v>41369</v>
      </c>
      <c r="H13" s="11">
        <v>45</v>
      </c>
      <c r="I13" s="18">
        <v>19462</v>
      </c>
      <c r="J13" s="18">
        <v>3436</v>
      </c>
      <c r="K13" s="18">
        <v>3445</v>
      </c>
      <c r="L13" s="18">
        <v>14889</v>
      </c>
      <c r="M13" s="18">
        <v>1567</v>
      </c>
      <c r="N13" s="11">
        <v>1</v>
      </c>
      <c r="O13" s="11">
        <v>3</v>
      </c>
      <c r="P13" s="11">
        <v>22</v>
      </c>
      <c r="Q13" s="11">
        <v>25</v>
      </c>
      <c r="R13" s="18">
        <v>4366</v>
      </c>
      <c r="S13" s="18">
        <v>8237</v>
      </c>
      <c r="T13" s="11">
        <v>931</v>
      </c>
      <c r="U13" s="18">
        <v>9168</v>
      </c>
      <c r="V13" s="18">
        <v>88536</v>
      </c>
      <c r="W13" s="18">
        <v>33889</v>
      </c>
      <c r="X13" s="18">
        <v>1261</v>
      </c>
      <c r="Y13" s="18">
        <v>2795</v>
      </c>
      <c r="Z13" s="18">
        <v>97704</v>
      </c>
      <c r="AA13" s="19">
        <v>488035</v>
      </c>
      <c r="AB13" s="19">
        <v>0</v>
      </c>
      <c r="AC13" s="19">
        <v>0</v>
      </c>
      <c r="AD13" s="19">
        <v>24009</v>
      </c>
      <c r="AE13" s="19">
        <v>512044</v>
      </c>
      <c r="AF13" s="19">
        <v>32678</v>
      </c>
      <c r="AG13" s="19">
        <v>4206</v>
      </c>
      <c r="AH13" s="19">
        <v>15022</v>
      </c>
      <c r="AI13" s="19">
        <v>51906</v>
      </c>
      <c r="AJ13" s="11">
        <v>426</v>
      </c>
      <c r="AK13" s="11">
        <v>0</v>
      </c>
      <c r="AL13" s="11">
        <v>0</v>
      </c>
      <c r="AM13" s="18">
        <v>96773</v>
      </c>
      <c r="AN13" s="11">
        <v>8.1</v>
      </c>
      <c r="AO13" s="11">
        <v>28.94</v>
      </c>
      <c r="AP13" s="11">
        <v>62.96</v>
      </c>
      <c r="AQ13" s="11">
        <v>7.84</v>
      </c>
      <c r="AR13" s="11">
        <v>92.16</v>
      </c>
      <c r="AS13" s="11">
        <v>35.020000000000003</v>
      </c>
      <c r="AT13" s="11">
        <v>41.82</v>
      </c>
      <c r="AU13" s="11">
        <v>53</v>
      </c>
      <c r="AV13" s="11">
        <v>10.64</v>
      </c>
      <c r="AW13" s="11">
        <v>1.07</v>
      </c>
      <c r="AX13" s="54">
        <v>96773</v>
      </c>
      <c r="AY13" s="55">
        <v>12.57935786</v>
      </c>
      <c r="AZ13" s="11">
        <v>0.16</v>
      </c>
      <c r="BA13" s="11">
        <v>0.36</v>
      </c>
      <c r="BB13" s="11">
        <v>12.58</v>
      </c>
      <c r="BC13" s="20">
        <v>6.75</v>
      </c>
      <c r="BD13" s="33">
        <v>80794</v>
      </c>
      <c r="BE13" s="18">
        <v>8000</v>
      </c>
      <c r="BF13" s="18">
        <v>2860</v>
      </c>
      <c r="BG13" s="18">
        <v>1327</v>
      </c>
    </row>
    <row r="14" spans="1:59" ht="12.75" customHeight="1">
      <c r="A14" s="11" t="s">
        <v>66</v>
      </c>
      <c r="B14" s="11" t="s">
        <v>67</v>
      </c>
      <c r="C14" s="18">
        <v>8806</v>
      </c>
      <c r="D14" s="18">
        <v>44838</v>
      </c>
      <c r="E14" s="18">
        <v>3977</v>
      </c>
      <c r="F14" s="20">
        <v>60</v>
      </c>
      <c r="G14" s="18">
        <v>34710</v>
      </c>
      <c r="H14" s="11">
        <v>51</v>
      </c>
      <c r="I14" s="18">
        <v>19731</v>
      </c>
      <c r="J14" s="18">
        <v>2345</v>
      </c>
      <c r="K14" s="18">
        <v>5163</v>
      </c>
      <c r="L14" s="18">
        <v>15257</v>
      </c>
      <c r="M14" s="18">
        <v>4211</v>
      </c>
      <c r="N14" s="11">
        <v>205</v>
      </c>
      <c r="O14" s="11">
        <v>3</v>
      </c>
      <c r="P14" s="11">
        <v>22</v>
      </c>
      <c r="Q14" s="11">
        <v>25</v>
      </c>
      <c r="R14" s="18">
        <v>3805</v>
      </c>
      <c r="S14" s="18">
        <v>9966</v>
      </c>
      <c r="T14" s="18">
        <v>2132</v>
      </c>
      <c r="U14" s="18">
        <v>12098</v>
      </c>
      <c r="V14" s="18">
        <v>77312</v>
      </c>
      <c r="W14" s="18">
        <v>46175</v>
      </c>
      <c r="X14" s="18">
        <v>1863</v>
      </c>
      <c r="Y14" s="18">
        <v>1033</v>
      </c>
      <c r="Z14" s="18">
        <v>89410</v>
      </c>
      <c r="AA14" s="19">
        <v>288180</v>
      </c>
      <c r="AB14" s="19">
        <v>250</v>
      </c>
      <c r="AC14" s="19">
        <v>0</v>
      </c>
      <c r="AD14" s="19">
        <v>22488</v>
      </c>
      <c r="AE14" s="19">
        <v>310918</v>
      </c>
      <c r="AF14" s="19">
        <v>19070</v>
      </c>
      <c r="AG14" s="19">
        <v>8101</v>
      </c>
      <c r="AH14" s="19">
        <v>7247</v>
      </c>
      <c r="AI14" s="19">
        <v>34418</v>
      </c>
      <c r="AJ14" s="11">
        <v>733</v>
      </c>
      <c r="AK14" s="11">
        <v>204</v>
      </c>
      <c r="AL14" s="11">
        <v>61</v>
      </c>
      <c r="AM14" s="18">
        <v>87278</v>
      </c>
      <c r="AN14" s="11">
        <v>23.54</v>
      </c>
      <c r="AO14" s="11">
        <v>21.06</v>
      </c>
      <c r="AP14" s="11">
        <v>55.41</v>
      </c>
      <c r="AQ14" s="11">
        <v>10.25</v>
      </c>
      <c r="AR14" s="11">
        <v>89.75</v>
      </c>
      <c r="AS14" s="11">
        <v>52.91</v>
      </c>
      <c r="AT14" s="11">
        <v>51.81</v>
      </c>
      <c r="AU14" s="11">
        <v>38.18</v>
      </c>
      <c r="AV14" s="11">
        <v>11.16</v>
      </c>
      <c r="AW14" s="11">
        <v>1.1299999999999999</v>
      </c>
      <c r="AX14" s="54">
        <v>87278</v>
      </c>
      <c r="AY14" s="55">
        <v>9.9111969109999993</v>
      </c>
      <c r="AZ14" s="11">
        <v>0.21</v>
      </c>
      <c r="BA14" s="11">
        <v>0.12</v>
      </c>
      <c r="BB14" s="11">
        <v>9.91</v>
      </c>
      <c r="BC14" s="20">
        <v>3.91</v>
      </c>
      <c r="BD14" s="33">
        <v>76535</v>
      </c>
      <c r="BE14" s="18">
        <v>3740</v>
      </c>
      <c r="BF14" s="18">
        <v>2548</v>
      </c>
      <c r="BG14" s="18">
        <v>2318</v>
      </c>
    </row>
    <row r="15" spans="1:59" ht="12.75" customHeight="1">
      <c r="A15" s="11" t="s">
        <v>68</v>
      </c>
      <c r="B15" s="11" t="s">
        <v>69</v>
      </c>
      <c r="C15" s="18">
        <v>2807</v>
      </c>
      <c r="D15" s="11">
        <v>-1</v>
      </c>
      <c r="E15" s="11">
        <v>-1</v>
      </c>
      <c r="F15" s="11" t="s">
        <v>70</v>
      </c>
      <c r="G15" s="11">
        <v>-1</v>
      </c>
      <c r="H15" s="11">
        <v>-1</v>
      </c>
      <c r="I15" s="11">
        <v>-1</v>
      </c>
      <c r="J15" s="11">
        <v>-1</v>
      </c>
      <c r="K15" s="11" t="s">
        <v>70</v>
      </c>
      <c r="L15" s="11">
        <v>-1</v>
      </c>
      <c r="M15" s="11">
        <v>-1</v>
      </c>
      <c r="N15" s="11">
        <v>-1</v>
      </c>
      <c r="O15" s="11">
        <v>-1</v>
      </c>
      <c r="P15" s="11">
        <v>22</v>
      </c>
      <c r="Q15" s="11">
        <v>22</v>
      </c>
      <c r="R15" s="11" t="s">
        <v>70</v>
      </c>
      <c r="S15" s="11">
        <v>0</v>
      </c>
      <c r="T15" s="11">
        <v>-1</v>
      </c>
      <c r="U15" s="11">
        <v>-1</v>
      </c>
      <c r="V15" s="11">
        <v>-1</v>
      </c>
      <c r="W15" s="11">
        <v>-1</v>
      </c>
      <c r="X15" s="11">
        <v>-1</v>
      </c>
      <c r="Y15" s="11">
        <v>-1</v>
      </c>
      <c r="Z15" s="11">
        <v>-1</v>
      </c>
      <c r="AA15" s="19">
        <v>-1</v>
      </c>
      <c r="AB15" s="19">
        <v>-1</v>
      </c>
      <c r="AC15" s="19">
        <v>-1</v>
      </c>
      <c r="AD15" s="19">
        <v>-1</v>
      </c>
      <c r="AE15" s="19">
        <v>-1</v>
      </c>
      <c r="AF15" s="19">
        <v>-1</v>
      </c>
      <c r="AG15" s="19">
        <v>-1</v>
      </c>
      <c r="AH15" s="19">
        <v>-1</v>
      </c>
      <c r="AI15" s="19">
        <v>-1</v>
      </c>
      <c r="AJ15" s="11" t="s">
        <v>70</v>
      </c>
      <c r="AK15" s="11" t="s">
        <v>70</v>
      </c>
      <c r="AL15" s="11" t="s">
        <v>70</v>
      </c>
      <c r="AM15" s="11" t="s">
        <v>70</v>
      </c>
      <c r="AN15" s="11">
        <v>-1</v>
      </c>
      <c r="AO15" s="11">
        <v>-1</v>
      </c>
      <c r="AP15" s="11">
        <v>-1</v>
      </c>
      <c r="AQ15" s="11">
        <v>0</v>
      </c>
      <c r="AR15" s="11">
        <v>0</v>
      </c>
      <c r="AS15" s="11">
        <v>-1</v>
      </c>
      <c r="AT15" s="11">
        <v>0</v>
      </c>
      <c r="AU15" s="11">
        <v>0</v>
      </c>
      <c r="AV15" s="11">
        <v>-1</v>
      </c>
      <c r="AW15" s="11">
        <v>0</v>
      </c>
      <c r="AX15" s="57">
        <v>-1</v>
      </c>
      <c r="AY15" s="55">
        <v>-3.5625199999999999E-4</v>
      </c>
      <c r="AZ15" s="11">
        <v>-1</v>
      </c>
      <c r="BA15" s="11">
        <v>-1</v>
      </c>
      <c r="BB15" s="11">
        <v>0</v>
      </c>
      <c r="BC15" s="20">
        <v>-1</v>
      </c>
      <c r="BD15" s="35">
        <v>22</v>
      </c>
      <c r="BE15" s="18">
        <v>2600</v>
      </c>
      <c r="BF15" s="18">
        <v>1144</v>
      </c>
      <c r="BG15" s="11">
        <v>-1</v>
      </c>
    </row>
    <row r="16" spans="1:59" ht="12.75" customHeight="1">
      <c r="A16" s="11" t="s">
        <v>71</v>
      </c>
      <c r="B16" s="11" t="s">
        <v>72</v>
      </c>
      <c r="C16" s="18">
        <v>1097</v>
      </c>
      <c r="D16" s="18">
        <v>13032</v>
      </c>
      <c r="E16" s="11">
        <v>850</v>
      </c>
      <c r="F16" s="20">
        <v>10</v>
      </c>
      <c r="G16" s="18">
        <v>7391</v>
      </c>
      <c r="H16" s="11">
        <v>13</v>
      </c>
      <c r="I16" s="18">
        <v>19462</v>
      </c>
      <c r="J16" s="11">
        <v>387</v>
      </c>
      <c r="K16" s="11">
        <v>311</v>
      </c>
      <c r="L16" s="18">
        <v>14889</v>
      </c>
      <c r="M16" s="11">
        <v>445</v>
      </c>
      <c r="N16" s="11">
        <v>1</v>
      </c>
      <c r="O16" s="11">
        <v>3</v>
      </c>
      <c r="P16" s="11">
        <v>22</v>
      </c>
      <c r="Q16" s="11">
        <v>25</v>
      </c>
      <c r="R16" s="11">
        <v>643</v>
      </c>
      <c r="S16" s="11">
        <v>961</v>
      </c>
      <c r="T16" s="18">
        <v>8023</v>
      </c>
      <c r="U16" s="18">
        <v>8984</v>
      </c>
      <c r="V16" s="18">
        <v>15555</v>
      </c>
      <c r="W16" s="18">
        <v>10459</v>
      </c>
      <c r="X16" s="11">
        <v>113</v>
      </c>
      <c r="Y16" s="11">
        <v>215</v>
      </c>
      <c r="Z16" s="18">
        <v>24539</v>
      </c>
      <c r="AA16" s="19">
        <v>66849</v>
      </c>
      <c r="AB16" s="19">
        <v>0</v>
      </c>
      <c r="AC16" s="19">
        <v>0</v>
      </c>
      <c r="AD16" s="19">
        <v>5113</v>
      </c>
      <c r="AE16" s="19">
        <v>71962</v>
      </c>
      <c r="AF16" s="19">
        <v>2657</v>
      </c>
      <c r="AG16" s="19">
        <v>509</v>
      </c>
      <c r="AH16" s="19">
        <v>0</v>
      </c>
      <c r="AI16" s="19">
        <v>3166</v>
      </c>
      <c r="AJ16" s="11">
        <v>7</v>
      </c>
      <c r="AK16" s="11" t="s">
        <v>70</v>
      </c>
      <c r="AL16" s="11" t="s">
        <v>70</v>
      </c>
      <c r="AM16" s="18">
        <v>16516</v>
      </c>
      <c r="AN16" s="11">
        <v>16.079999999999998</v>
      </c>
      <c r="AO16" s="11">
        <v>0</v>
      </c>
      <c r="AP16" s="11">
        <v>83.92</v>
      </c>
      <c r="AQ16" s="11">
        <v>5.5</v>
      </c>
      <c r="AR16" s="11">
        <v>94.5</v>
      </c>
      <c r="AS16" s="11">
        <v>63.33</v>
      </c>
      <c r="AT16" s="11">
        <v>32.36</v>
      </c>
      <c r="AU16" s="11">
        <v>66.91</v>
      </c>
      <c r="AV16" s="11">
        <v>4.42</v>
      </c>
      <c r="AW16" s="11">
        <v>0.88</v>
      </c>
      <c r="AX16" s="54">
        <v>16516</v>
      </c>
      <c r="AY16" s="55">
        <v>15.0556062</v>
      </c>
      <c r="AZ16" s="11">
        <v>0.1</v>
      </c>
      <c r="BA16" s="11">
        <v>0.2</v>
      </c>
      <c r="BB16" s="11">
        <v>15.06</v>
      </c>
      <c r="BC16" s="20">
        <v>2.89</v>
      </c>
      <c r="BD16" s="33">
        <v>42613</v>
      </c>
      <c r="BE16" s="18">
        <v>1084</v>
      </c>
      <c r="BF16" s="18">
        <v>1302</v>
      </c>
      <c r="BG16" s="18">
        <v>4342</v>
      </c>
    </row>
    <row r="17" spans="1:59" ht="12.75" customHeight="1">
      <c r="A17" s="11" t="s">
        <v>73</v>
      </c>
      <c r="B17" s="11" t="s">
        <v>74</v>
      </c>
      <c r="C17" s="18">
        <v>22236</v>
      </c>
      <c r="D17" s="18">
        <v>146535</v>
      </c>
      <c r="E17" s="18">
        <v>10662</v>
      </c>
      <c r="F17" s="20">
        <v>100</v>
      </c>
      <c r="G17" s="18">
        <v>71621</v>
      </c>
      <c r="H17" s="11">
        <v>123</v>
      </c>
      <c r="I17" s="18">
        <v>25942</v>
      </c>
      <c r="J17" s="18">
        <v>5439</v>
      </c>
      <c r="K17" s="18">
        <v>7691</v>
      </c>
      <c r="L17" s="18">
        <v>16515</v>
      </c>
      <c r="M17" s="18">
        <v>5669</v>
      </c>
      <c r="N17" s="18">
        <v>1094</v>
      </c>
      <c r="O17" s="11">
        <v>17</v>
      </c>
      <c r="P17" s="11">
        <v>22</v>
      </c>
      <c r="Q17" s="11">
        <v>39</v>
      </c>
      <c r="R17" s="18">
        <v>14618</v>
      </c>
      <c r="S17" s="18">
        <v>25704</v>
      </c>
      <c r="T17" s="18">
        <v>30708</v>
      </c>
      <c r="U17" s="18">
        <v>56412</v>
      </c>
      <c r="V17" s="18">
        <v>354456</v>
      </c>
      <c r="W17" s="18">
        <v>179848</v>
      </c>
      <c r="X17" s="18">
        <v>26527</v>
      </c>
      <c r="Y17" s="18">
        <v>26496</v>
      </c>
      <c r="Z17" s="18">
        <v>410868</v>
      </c>
      <c r="AA17" s="19">
        <v>1141957</v>
      </c>
      <c r="AB17" s="19">
        <v>0</v>
      </c>
      <c r="AC17" s="19">
        <v>0</v>
      </c>
      <c r="AD17" s="19">
        <v>24694</v>
      </c>
      <c r="AE17" s="19">
        <v>1166651</v>
      </c>
      <c r="AF17" s="19">
        <v>87331</v>
      </c>
      <c r="AG17" s="19">
        <v>31802</v>
      </c>
      <c r="AH17" s="19">
        <v>22267</v>
      </c>
      <c r="AI17" s="19">
        <v>141400</v>
      </c>
      <c r="AJ17" s="18">
        <v>1484</v>
      </c>
      <c r="AK17" s="18">
        <v>1093</v>
      </c>
      <c r="AL17" s="11">
        <v>818</v>
      </c>
      <c r="AM17" s="18">
        <v>380160</v>
      </c>
      <c r="AN17" s="11">
        <v>22.49</v>
      </c>
      <c r="AO17" s="11">
        <v>15.75</v>
      </c>
      <c r="AP17" s="11">
        <v>61.76</v>
      </c>
      <c r="AQ17" s="11">
        <v>6.33</v>
      </c>
      <c r="AR17" s="11">
        <v>93.67</v>
      </c>
      <c r="AS17" s="11">
        <v>47.31</v>
      </c>
      <c r="AT17" s="11">
        <v>29.92</v>
      </c>
      <c r="AU17" s="11">
        <v>56.87</v>
      </c>
      <c r="AV17" s="11">
        <v>12.23</v>
      </c>
      <c r="AW17" s="11">
        <v>1.1599999999999999</v>
      </c>
      <c r="AX17" s="54">
        <v>380160</v>
      </c>
      <c r="AY17" s="55">
        <v>17.096600110000001</v>
      </c>
      <c r="AZ17" s="11">
        <v>1.19</v>
      </c>
      <c r="BA17" s="11">
        <v>1.19</v>
      </c>
      <c r="BB17" s="11">
        <v>17.100000000000001</v>
      </c>
      <c r="BC17" s="20">
        <v>6.36</v>
      </c>
      <c r="BD17" s="33">
        <v>126442</v>
      </c>
      <c r="BE17" s="18">
        <v>19980</v>
      </c>
      <c r="BF17" s="18">
        <v>3040</v>
      </c>
      <c r="BG17" s="18">
        <v>4766</v>
      </c>
    </row>
    <row r="18" spans="1:59" ht="12.75" customHeight="1">
      <c r="A18" s="11" t="s">
        <v>75</v>
      </c>
      <c r="B18" s="11" t="s">
        <v>76</v>
      </c>
      <c r="C18" s="18">
        <v>7294</v>
      </c>
      <c r="D18" s="18">
        <v>10903</v>
      </c>
      <c r="E18" s="18">
        <v>1653</v>
      </c>
      <c r="F18" s="20">
        <v>20</v>
      </c>
      <c r="G18" s="18">
        <v>10740</v>
      </c>
      <c r="H18" s="11">
        <v>26</v>
      </c>
      <c r="I18" s="18">
        <v>19462</v>
      </c>
      <c r="J18" s="11">
        <v>206</v>
      </c>
      <c r="K18" s="18">
        <v>1049</v>
      </c>
      <c r="L18" s="18">
        <v>14889</v>
      </c>
      <c r="M18" s="18">
        <v>1230</v>
      </c>
      <c r="N18" s="11">
        <v>1</v>
      </c>
      <c r="O18" s="11">
        <v>1</v>
      </c>
      <c r="P18" s="11">
        <v>22</v>
      </c>
      <c r="Q18" s="11">
        <v>23</v>
      </c>
      <c r="R18" s="18">
        <v>1237</v>
      </c>
      <c r="S18" s="18">
        <v>2487</v>
      </c>
      <c r="T18" s="18">
        <v>1102</v>
      </c>
      <c r="U18" s="18">
        <v>3589</v>
      </c>
      <c r="V18" s="18">
        <v>17083</v>
      </c>
      <c r="W18" s="18">
        <v>7346</v>
      </c>
      <c r="X18" s="11">
        <v>569</v>
      </c>
      <c r="Y18" s="11">
        <v>965</v>
      </c>
      <c r="Z18" s="18">
        <v>20672</v>
      </c>
      <c r="AA18" s="19">
        <v>127033</v>
      </c>
      <c r="AB18" s="19">
        <v>371</v>
      </c>
      <c r="AC18" s="19">
        <v>0</v>
      </c>
      <c r="AD18" s="19">
        <v>1163</v>
      </c>
      <c r="AE18" s="19">
        <v>128567</v>
      </c>
      <c r="AF18" s="19">
        <v>9018</v>
      </c>
      <c r="AG18" s="19">
        <v>1101</v>
      </c>
      <c r="AH18" s="19">
        <v>3886</v>
      </c>
      <c r="AI18" s="19">
        <v>14005</v>
      </c>
      <c r="AJ18" s="11">
        <v>201</v>
      </c>
      <c r="AK18" s="11" t="s">
        <v>70</v>
      </c>
      <c r="AL18" s="11" t="s">
        <v>70</v>
      </c>
      <c r="AM18" s="18">
        <v>19570</v>
      </c>
      <c r="AN18" s="11">
        <v>7.86</v>
      </c>
      <c r="AO18" s="11">
        <v>27.75</v>
      </c>
      <c r="AP18" s="11">
        <v>64.39</v>
      </c>
      <c r="AQ18" s="11">
        <v>11.28</v>
      </c>
      <c r="AR18" s="11">
        <v>88.72</v>
      </c>
      <c r="AS18" s="11">
        <v>37.54</v>
      </c>
      <c r="AT18" s="11">
        <v>42.18</v>
      </c>
      <c r="AU18" s="11">
        <v>49.74</v>
      </c>
      <c r="AV18" s="11">
        <v>10.95</v>
      </c>
      <c r="AW18" s="11">
        <v>0.34</v>
      </c>
      <c r="AX18" s="54">
        <v>19570</v>
      </c>
      <c r="AY18" s="55">
        <v>2.6830271460000001</v>
      </c>
      <c r="AZ18" s="11">
        <v>0.08</v>
      </c>
      <c r="BA18" s="11">
        <v>0.13</v>
      </c>
      <c r="BB18" s="11">
        <v>2.68</v>
      </c>
      <c r="BC18" s="20">
        <v>1.92</v>
      </c>
      <c r="BD18" s="33">
        <v>46577</v>
      </c>
      <c r="BE18" s="18">
        <v>2391</v>
      </c>
      <c r="BF18" s="18">
        <v>1872</v>
      </c>
      <c r="BG18" s="18">
        <v>1017</v>
      </c>
    </row>
    <row r="19" spans="1:59" ht="12.75" customHeight="1">
      <c r="A19" s="11" t="s">
        <v>77</v>
      </c>
      <c r="B19" s="11" t="s">
        <v>78</v>
      </c>
      <c r="C19" s="18">
        <v>10607</v>
      </c>
      <c r="D19" s="18">
        <v>24951</v>
      </c>
      <c r="E19" s="18">
        <v>3761</v>
      </c>
      <c r="F19" s="20">
        <v>25</v>
      </c>
      <c r="G19" s="18">
        <v>35226</v>
      </c>
      <c r="H19" s="11">
        <v>23</v>
      </c>
      <c r="I19" s="18">
        <v>19462</v>
      </c>
      <c r="J19" s="18">
        <v>1677</v>
      </c>
      <c r="K19" s="11">
        <v>707</v>
      </c>
      <c r="L19" s="18">
        <v>14889</v>
      </c>
      <c r="M19" s="18">
        <v>1628</v>
      </c>
      <c r="N19" s="11">
        <v>1</v>
      </c>
      <c r="O19" s="11">
        <v>1</v>
      </c>
      <c r="P19" s="11">
        <v>22</v>
      </c>
      <c r="Q19" s="11">
        <v>23</v>
      </c>
      <c r="R19" s="11">
        <v>470</v>
      </c>
      <c r="S19" s="18">
        <v>1445</v>
      </c>
      <c r="T19" s="11">
        <v>33</v>
      </c>
      <c r="U19" s="18">
        <v>1478</v>
      </c>
      <c r="V19" s="18">
        <v>28170</v>
      </c>
      <c r="W19" s="18">
        <v>9884</v>
      </c>
      <c r="X19" s="11">
        <v>708</v>
      </c>
      <c r="Y19" s="11">
        <v>194</v>
      </c>
      <c r="Z19" s="18">
        <v>29648</v>
      </c>
      <c r="AA19" s="19">
        <v>187756</v>
      </c>
      <c r="AB19" s="19">
        <v>560</v>
      </c>
      <c r="AC19" s="19">
        <v>0</v>
      </c>
      <c r="AD19" s="19">
        <v>6178</v>
      </c>
      <c r="AE19" s="19">
        <v>194494</v>
      </c>
      <c r="AF19" s="19">
        <v>6743</v>
      </c>
      <c r="AG19" s="19">
        <v>1062</v>
      </c>
      <c r="AH19" s="19">
        <v>1121</v>
      </c>
      <c r="AI19" s="19">
        <v>8926</v>
      </c>
      <c r="AJ19" s="11">
        <v>268</v>
      </c>
      <c r="AK19" s="11" t="s">
        <v>70</v>
      </c>
      <c r="AL19" s="11" t="s">
        <v>70</v>
      </c>
      <c r="AM19" s="18">
        <v>29615</v>
      </c>
      <c r="AN19" s="11">
        <v>11.9</v>
      </c>
      <c r="AO19" s="11">
        <v>12.56</v>
      </c>
      <c r="AP19" s="11">
        <v>75.540000000000006</v>
      </c>
      <c r="AQ19" s="11">
        <v>4.6500000000000004</v>
      </c>
      <c r="AR19" s="11">
        <v>95.35</v>
      </c>
      <c r="AS19" s="11">
        <v>33.380000000000003</v>
      </c>
      <c r="AT19" s="11">
        <v>48.93</v>
      </c>
      <c r="AU19" s="11">
        <v>32.53</v>
      </c>
      <c r="AV19" s="11">
        <v>4.63</v>
      </c>
      <c r="AW19" s="11">
        <v>0.14000000000000001</v>
      </c>
      <c r="AX19" s="54">
        <v>29615</v>
      </c>
      <c r="AY19" s="55">
        <v>2.7920241350000001</v>
      </c>
      <c r="AZ19" s="11">
        <v>7.0000000000000007E-2</v>
      </c>
      <c r="BA19" s="11">
        <v>0.02</v>
      </c>
      <c r="BB19" s="11">
        <v>2.79</v>
      </c>
      <c r="BC19" s="20">
        <v>0.84</v>
      </c>
      <c r="BD19" s="33">
        <v>72929</v>
      </c>
      <c r="BE19" s="18">
        <v>2976</v>
      </c>
      <c r="BF19" s="18">
        <v>2028</v>
      </c>
      <c r="BG19" s="18">
        <v>23992</v>
      </c>
    </row>
    <row r="20" spans="1:59" ht="12.75" customHeight="1">
      <c r="A20" s="11" t="s">
        <v>79</v>
      </c>
      <c r="B20" s="11" t="s">
        <v>80</v>
      </c>
      <c r="C20" s="18">
        <v>2558</v>
      </c>
      <c r="D20" s="18">
        <v>21645</v>
      </c>
      <c r="E20" s="18">
        <v>3022</v>
      </c>
      <c r="F20" s="20">
        <v>50</v>
      </c>
      <c r="G20" s="18">
        <v>14478</v>
      </c>
      <c r="H20" s="11">
        <v>40</v>
      </c>
      <c r="I20" s="18">
        <v>19491</v>
      </c>
      <c r="J20" s="11">
        <v>491</v>
      </c>
      <c r="K20" s="18">
        <v>1046</v>
      </c>
      <c r="L20" s="18">
        <v>14889</v>
      </c>
      <c r="M20" s="18">
        <v>1447</v>
      </c>
      <c r="N20" s="11">
        <v>1</v>
      </c>
      <c r="O20" s="11">
        <v>2</v>
      </c>
      <c r="P20" s="11">
        <v>22</v>
      </c>
      <c r="Q20" s="11">
        <v>24</v>
      </c>
      <c r="R20" s="18">
        <v>1315</v>
      </c>
      <c r="S20" s="18">
        <v>2519</v>
      </c>
      <c r="T20" s="18">
        <v>2188</v>
      </c>
      <c r="U20" s="18">
        <v>4707</v>
      </c>
      <c r="V20" s="18">
        <v>26571</v>
      </c>
      <c r="W20" s="18">
        <v>7703</v>
      </c>
      <c r="X20" s="11">
        <v>624</v>
      </c>
      <c r="Y20" s="11">
        <v>756</v>
      </c>
      <c r="Z20" s="18">
        <v>31278</v>
      </c>
      <c r="AA20" s="19">
        <v>112000</v>
      </c>
      <c r="AB20" s="19">
        <v>0</v>
      </c>
      <c r="AC20" s="19">
        <v>0</v>
      </c>
      <c r="AD20" s="19">
        <v>250</v>
      </c>
      <c r="AE20" s="19">
        <v>112250</v>
      </c>
      <c r="AF20" s="19">
        <v>12767</v>
      </c>
      <c r="AG20" s="19">
        <v>1059</v>
      </c>
      <c r="AH20" s="19">
        <v>3262</v>
      </c>
      <c r="AI20" s="19">
        <v>17088</v>
      </c>
      <c r="AJ20" s="11">
        <v>158</v>
      </c>
      <c r="AK20" s="11">
        <v>0</v>
      </c>
      <c r="AL20" s="11">
        <v>0</v>
      </c>
      <c r="AM20" s="18">
        <v>29090</v>
      </c>
      <c r="AN20" s="11">
        <v>6.2</v>
      </c>
      <c r="AO20" s="11">
        <v>19.09</v>
      </c>
      <c r="AP20" s="11">
        <v>74.709999999999994</v>
      </c>
      <c r="AQ20" s="11">
        <v>7.97</v>
      </c>
      <c r="AR20" s="11">
        <v>92.03</v>
      </c>
      <c r="AS20" s="11">
        <v>26.48</v>
      </c>
      <c r="AT20" s="11">
        <v>41.52</v>
      </c>
      <c r="AU20" s="11">
        <v>52.2</v>
      </c>
      <c r="AV20" s="11">
        <v>15.26</v>
      </c>
      <c r="AW20" s="11">
        <v>0.98</v>
      </c>
      <c r="AX20" s="54">
        <v>29090</v>
      </c>
      <c r="AY20" s="55">
        <v>11.372165750000001</v>
      </c>
      <c r="AZ20" s="11">
        <v>0.24</v>
      </c>
      <c r="BA20" s="11">
        <v>0.3</v>
      </c>
      <c r="BB20" s="11">
        <v>11.37</v>
      </c>
      <c r="BC20" s="20">
        <v>6.68</v>
      </c>
      <c r="BD20" s="33">
        <v>50861</v>
      </c>
      <c r="BE20" s="18">
        <v>4880</v>
      </c>
      <c r="BF20" s="18">
        <v>1768</v>
      </c>
      <c r="BG20" s="18">
        <v>19300</v>
      </c>
    </row>
    <row r="21" spans="1:59" ht="12.75" customHeight="1">
      <c r="A21" s="11" t="s">
        <v>81</v>
      </c>
      <c r="B21" s="11" t="s">
        <v>82</v>
      </c>
      <c r="C21" s="18">
        <v>4904</v>
      </c>
      <c r="D21" s="18">
        <v>33691</v>
      </c>
      <c r="E21" s="18">
        <v>2678</v>
      </c>
      <c r="F21" s="20">
        <v>20</v>
      </c>
      <c r="G21" s="18">
        <v>17324</v>
      </c>
      <c r="H21" s="11">
        <v>9</v>
      </c>
      <c r="I21" s="18">
        <v>19462</v>
      </c>
      <c r="J21" s="18">
        <v>1428</v>
      </c>
      <c r="K21" s="18">
        <v>2876</v>
      </c>
      <c r="L21" s="18">
        <v>14889</v>
      </c>
      <c r="M21" s="18">
        <v>1134</v>
      </c>
      <c r="N21" s="11">
        <v>1</v>
      </c>
      <c r="O21" s="11">
        <v>5</v>
      </c>
      <c r="P21" s="11">
        <v>22</v>
      </c>
      <c r="Q21" s="11">
        <v>27</v>
      </c>
      <c r="R21" s="18">
        <v>2136</v>
      </c>
      <c r="S21" s="18">
        <v>5683</v>
      </c>
      <c r="T21" s="18">
        <v>5918</v>
      </c>
      <c r="U21" s="18">
        <v>11601</v>
      </c>
      <c r="V21" s="18">
        <v>34302</v>
      </c>
      <c r="W21" s="18">
        <v>17142</v>
      </c>
      <c r="X21" s="11">
        <v>789</v>
      </c>
      <c r="Y21" s="11">
        <v>804</v>
      </c>
      <c r="Z21" s="18">
        <v>45903</v>
      </c>
      <c r="AA21" s="19">
        <v>155148</v>
      </c>
      <c r="AB21" s="19">
        <v>270</v>
      </c>
      <c r="AC21" s="19">
        <v>0</v>
      </c>
      <c r="AD21" s="19">
        <v>10560</v>
      </c>
      <c r="AE21" s="19">
        <v>165978</v>
      </c>
      <c r="AF21" s="19">
        <v>15089</v>
      </c>
      <c r="AG21" s="19">
        <v>1247</v>
      </c>
      <c r="AH21" s="19">
        <v>6778</v>
      </c>
      <c r="AI21" s="19">
        <v>23114</v>
      </c>
      <c r="AJ21" s="11">
        <v>671</v>
      </c>
      <c r="AK21" s="11">
        <v>0</v>
      </c>
      <c r="AL21" s="11">
        <v>0</v>
      </c>
      <c r="AM21" s="18">
        <v>39985</v>
      </c>
      <c r="AN21" s="11">
        <v>5.4</v>
      </c>
      <c r="AO21" s="11">
        <v>29.32</v>
      </c>
      <c r="AP21" s="11">
        <v>65.28</v>
      </c>
      <c r="AQ21" s="11">
        <v>12.44</v>
      </c>
      <c r="AR21" s="11">
        <v>87.56</v>
      </c>
      <c r="AS21" s="11">
        <v>42.87</v>
      </c>
      <c r="AT21" s="11">
        <v>50.61</v>
      </c>
      <c r="AU21" s="11">
        <v>37.590000000000003</v>
      </c>
      <c r="AV21" s="11">
        <v>12.58</v>
      </c>
      <c r="AW21" s="11">
        <v>1.1599999999999999</v>
      </c>
      <c r="AX21" s="54">
        <v>39985</v>
      </c>
      <c r="AY21" s="55">
        <v>8.1535481240000003</v>
      </c>
      <c r="AZ21" s="11">
        <v>0.16</v>
      </c>
      <c r="BA21" s="11">
        <v>0.16</v>
      </c>
      <c r="BB21" s="11">
        <v>8.15</v>
      </c>
      <c r="BC21" s="20">
        <v>4.71</v>
      </c>
      <c r="BD21" s="33">
        <v>54274</v>
      </c>
      <c r="BE21" s="18">
        <v>5168</v>
      </c>
      <c r="BF21" s="18">
        <v>2262</v>
      </c>
      <c r="BG21" s="11">
        <v>802</v>
      </c>
    </row>
    <row r="22" spans="1:59" ht="12.75" customHeight="1">
      <c r="A22" s="11" t="s">
        <v>83</v>
      </c>
      <c r="B22" s="11" t="s">
        <v>84</v>
      </c>
      <c r="C22" s="18">
        <v>3950</v>
      </c>
      <c r="D22" s="18">
        <v>11062</v>
      </c>
      <c r="E22" s="18">
        <v>2002</v>
      </c>
      <c r="F22" s="20">
        <v>20</v>
      </c>
      <c r="G22" s="18">
        <v>15827</v>
      </c>
      <c r="H22" s="11">
        <v>22</v>
      </c>
      <c r="I22" s="18">
        <v>19462</v>
      </c>
      <c r="J22" s="11">
        <v>427</v>
      </c>
      <c r="K22" s="18">
        <v>1127</v>
      </c>
      <c r="L22" s="18">
        <v>14889</v>
      </c>
      <c r="M22" s="18">
        <v>2440</v>
      </c>
      <c r="N22" s="11">
        <v>1</v>
      </c>
      <c r="O22" s="11">
        <v>1</v>
      </c>
      <c r="P22" s="11">
        <v>22</v>
      </c>
      <c r="Q22" s="11">
        <v>23</v>
      </c>
      <c r="R22" s="18">
        <v>1216</v>
      </c>
      <c r="S22" s="18">
        <v>2416</v>
      </c>
      <c r="T22" s="18">
        <v>2556</v>
      </c>
      <c r="U22" s="18">
        <v>4972</v>
      </c>
      <c r="V22" s="18">
        <v>20230</v>
      </c>
      <c r="W22" s="18">
        <v>8060</v>
      </c>
      <c r="X22" s="11">
        <v>369</v>
      </c>
      <c r="Y22" s="11">
        <v>703</v>
      </c>
      <c r="Z22" s="18">
        <v>25202</v>
      </c>
      <c r="AA22" s="19">
        <v>100175</v>
      </c>
      <c r="AB22" s="19">
        <v>0</v>
      </c>
      <c r="AC22" s="19">
        <v>0</v>
      </c>
      <c r="AD22" s="19">
        <v>2748</v>
      </c>
      <c r="AE22" s="19">
        <v>102923</v>
      </c>
      <c r="AF22" s="19">
        <v>10700</v>
      </c>
      <c r="AG22" s="19">
        <v>801</v>
      </c>
      <c r="AH22" s="19">
        <v>3300</v>
      </c>
      <c r="AI22" s="19">
        <v>14801</v>
      </c>
      <c r="AJ22" s="11">
        <v>73</v>
      </c>
      <c r="AK22" s="11">
        <v>0</v>
      </c>
      <c r="AL22" s="11">
        <v>0</v>
      </c>
      <c r="AM22" s="18">
        <v>22646</v>
      </c>
      <c r="AN22" s="11">
        <v>5.41</v>
      </c>
      <c r="AO22" s="11">
        <v>22.3</v>
      </c>
      <c r="AP22" s="11">
        <v>72.290000000000006</v>
      </c>
      <c r="AQ22" s="11">
        <v>9.64</v>
      </c>
      <c r="AR22" s="11">
        <v>90.36</v>
      </c>
      <c r="AS22" s="11">
        <v>35.590000000000003</v>
      </c>
      <c r="AT22" s="11">
        <v>46.65</v>
      </c>
      <c r="AU22" s="11">
        <v>50.33</v>
      </c>
      <c r="AV22" s="11">
        <v>14.78</v>
      </c>
      <c r="AW22" s="11">
        <v>0.61</v>
      </c>
      <c r="AX22" s="54">
        <v>22646</v>
      </c>
      <c r="AY22" s="55">
        <v>5.7331645570000003</v>
      </c>
      <c r="AZ22" s="11">
        <v>0.09</v>
      </c>
      <c r="BA22" s="11">
        <v>0.18</v>
      </c>
      <c r="BB22" s="11">
        <v>5.73</v>
      </c>
      <c r="BC22" s="20">
        <v>3.75</v>
      </c>
      <c r="BD22" s="33">
        <v>53091</v>
      </c>
      <c r="BE22" s="18">
        <v>1600</v>
      </c>
      <c r="BF22" s="18">
        <v>1872</v>
      </c>
      <c r="BG22" s="11">
        <v>350</v>
      </c>
    </row>
    <row r="23" spans="1:59" ht="12.75" customHeight="1">
      <c r="A23" s="11" t="s">
        <v>85</v>
      </c>
      <c r="B23" s="11" t="s">
        <v>86</v>
      </c>
      <c r="C23" s="11">
        <v>871</v>
      </c>
      <c r="D23" s="11">
        <v>-1</v>
      </c>
      <c r="E23" s="11">
        <v>-1</v>
      </c>
      <c r="F23" s="11" t="s">
        <v>70</v>
      </c>
      <c r="G23" s="11">
        <v>-1</v>
      </c>
      <c r="H23" s="11">
        <v>-1</v>
      </c>
      <c r="I23" s="11">
        <v>-1</v>
      </c>
      <c r="J23" s="11">
        <v>-1</v>
      </c>
      <c r="K23" s="11" t="s">
        <v>70</v>
      </c>
      <c r="L23" s="11">
        <v>-1</v>
      </c>
      <c r="M23" s="11">
        <v>-1</v>
      </c>
      <c r="N23" s="11">
        <v>-1</v>
      </c>
      <c r="O23" s="11">
        <v>-1</v>
      </c>
      <c r="P23" s="11">
        <v>22</v>
      </c>
      <c r="Q23" s="11">
        <v>-1</v>
      </c>
      <c r="R23" s="11" t="s">
        <v>70</v>
      </c>
      <c r="S23" s="11">
        <v>0</v>
      </c>
      <c r="T23" s="11">
        <v>-1</v>
      </c>
      <c r="U23" s="11">
        <v>-1</v>
      </c>
      <c r="V23" s="11">
        <v>-1</v>
      </c>
      <c r="W23" s="11">
        <v>-1</v>
      </c>
      <c r="X23" s="11">
        <v>-1</v>
      </c>
      <c r="Y23" s="11">
        <v>-1</v>
      </c>
      <c r="Z23" s="11">
        <v>-1</v>
      </c>
      <c r="AA23" s="19">
        <v>-1</v>
      </c>
      <c r="AB23" s="19">
        <v>-1</v>
      </c>
      <c r="AC23" s="19">
        <v>-1</v>
      </c>
      <c r="AD23" s="19">
        <v>-1</v>
      </c>
      <c r="AE23" s="19">
        <v>-1</v>
      </c>
      <c r="AF23" s="19">
        <v>-1</v>
      </c>
      <c r="AG23" s="19">
        <v>-1</v>
      </c>
      <c r="AH23" s="19">
        <v>-1</v>
      </c>
      <c r="AI23" s="19">
        <v>-1</v>
      </c>
      <c r="AJ23" s="11" t="s">
        <v>70</v>
      </c>
      <c r="AK23" s="11" t="s">
        <v>70</v>
      </c>
      <c r="AL23" s="11" t="s">
        <v>70</v>
      </c>
      <c r="AM23" s="11" t="s">
        <v>70</v>
      </c>
      <c r="AN23" s="11">
        <v>-1</v>
      </c>
      <c r="AO23" s="11">
        <v>-1</v>
      </c>
      <c r="AP23" s="11">
        <v>-1</v>
      </c>
      <c r="AQ23" s="11">
        <v>0</v>
      </c>
      <c r="AR23" s="11">
        <v>0</v>
      </c>
      <c r="AS23" s="11">
        <v>-1</v>
      </c>
      <c r="AT23" s="11">
        <v>0</v>
      </c>
      <c r="AU23" s="11">
        <v>0</v>
      </c>
      <c r="AV23" s="11">
        <v>-1</v>
      </c>
      <c r="AW23" s="11">
        <v>0</v>
      </c>
      <c r="AX23" s="57">
        <v>-1</v>
      </c>
      <c r="AY23" s="55">
        <v>-1.1481060000000001E-3</v>
      </c>
      <c r="AZ23" s="11">
        <v>-1</v>
      </c>
      <c r="BA23" s="11">
        <v>-1</v>
      </c>
      <c r="BB23" s="11">
        <v>0</v>
      </c>
      <c r="BC23" s="20">
        <v>-1</v>
      </c>
      <c r="BD23" s="35">
        <v>0</v>
      </c>
      <c r="BE23" s="18">
        <v>1971</v>
      </c>
      <c r="BF23" s="11">
        <v>-1</v>
      </c>
      <c r="BG23" s="11">
        <v>-1</v>
      </c>
    </row>
    <row r="24" spans="1:59" ht="12.75" customHeight="1">
      <c r="A24" s="11" t="s">
        <v>87</v>
      </c>
      <c r="B24" s="11" t="s">
        <v>88</v>
      </c>
      <c r="C24" s="18">
        <v>1092</v>
      </c>
      <c r="D24" s="11">
        <v>-1</v>
      </c>
      <c r="E24" s="11">
        <v>-1</v>
      </c>
      <c r="F24" s="11" t="s">
        <v>70</v>
      </c>
      <c r="G24" s="11">
        <v>-1</v>
      </c>
      <c r="H24" s="11">
        <v>-1</v>
      </c>
      <c r="I24" s="11">
        <v>-1</v>
      </c>
      <c r="J24" s="11">
        <v>-1</v>
      </c>
      <c r="K24" s="11" t="s">
        <v>70</v>
      </c>
      <c r="L24" s="11">
        <v>-1</v>
      </c>
      <c r="M24" s="11">
        <v>-1</v>
      </c>
      <c r="N24" s="11">
        <v>-1</v>
      </c>
      <c r="O24" s="11">
        <v>-1</v>
      </c>
      <c r="P24" s="11">
        <v>24</v>
      </c>
      <c r="Q24" s="11">
        <v>-1</v>
      </c>
      <c r="R24" s="11" t="s">
        <v>70</v>
      </c>
      <c r="S24" s="11">
        <v>0</v>
      </c>
      <c r="T24" s="11">
        <v>-1</v>
      </c>
      <c r="U24" s="11">
        <v>-1</v>
      </c>
      <c r="V24" s="11">
        <v>-1</v>
      </c>
      <c r="W24" s="11">
        <v>-1</v>
      </c>
      <c r="X24" s="11">
        <v>-1</v>
      </c>
      <c r="Y24" s="11">
        <v>-1</v>
      </c>
      <c r="Z24" s="11">
        <v>-1</v>
      </c>
      <c r="AA24" s="19">
        <v>-1</v>
      </c>
      <c r="AB24" s="19">
        <v>-1</v>
      </c>
      <c r="AC24" s="19">
        <v>-1</v>
      </c>
      <c r="AD24" s="19">
        <v>-1</v>
      </c>
      <c r="AE24" s="19">
        <v>-1</v>
      </c>
      <c r="AF24" s="19">
        <v>-1</v>
      </c>
      <c r="AG24" s="19">
        <v>-1</v>
      </c>
      <c r="AH24" s="19">
        <v>-1</v>
      </c>
      <c r="AI24" s="19">
        <v>-1</v>
      </c>
      <c r="AJ24" s="11" t="s">
        <v>70</v>
      </c>
      <c r="AK24" s="11" t="s">
        <v>70</v>
      </c>
      <c r="AL24" s="11" t="s">
        <v>70</v>
      </c>
      <c r="AM24" s="11" t="s">
        <v>70</v>
      </c>
      <c r="AN24" s="11">
        <v>-1</v>
      </c>
      <c r="AO24" s="11">
        <v>-1</v>
      </c>
      <c r="AP24" s="11">
        <v>-1</v>
      </c>
      <c r="AQ24" s="11">
        <v>0</v>
      </c>
      <c r="AR24" s="11">
        <v>0</v>
      </c>
      <c r="AS24" s="11">
        <v>-1</v>
      </c>
      <c r="AT24" s="11">
        <v>0</v>
      </c>
      <c r="AU24" s="11">
        <v>0</v>
      </c>
      <c r="AV24" s="11">
        <v>-1</v>
      </c>
      <c r="AW24" s="11">
        <v>0</v>
      </c>
      <c r="AX24" s="57">
        <v>-1</v>
      </c>
      <c r="AY24" s="55">
        <v>-9.1575100000000002E-4</v>
      </c>
      <c r="AZ24" s="11">
        <v>-1</v>
      </c>
      <c r="BA24" s="11">
        <v>-1</v>
      </c>
      <c r="BB24" s="11">
        <v>0</v>
      </c>
      <c r="BC24" s="20">
        <v>-1</v>
      </c>
      <c r="BD24" s="35">
        <v>0</v>
      </c>
      <c r="BE24" s="11" t="s">
        <v>70</v>
      </c>
      <c r="BF24" s="11">
        <v>-1</v>
      </c>
      <c r="BG24" s="11">
        <v>-1</v>
      </c>
    </row>
    <row r="25" spans="1:59" ht="12.75" customHeight="1">
      <c r="A25" s="11" t="s">
        <v>89</v>
      </c>
      <c r="B25" s="11" t="s">
        <v>90</v>
      </c>
      <c r="C25" s="18">
        <v>5168</v>
      </c>
      <c r="D25" s="18">
        <v>31148</v>
      </c>
      <c r="E25" s="18">
        <v>2664</v>
      </c>
      <c r="F25" s="20">
        <v>40</v>
      </c>
      <c r="G25" s="18">
        <v>28657</v>
      </c>
      <c r="H25" s="11">
        <v>90</v>
      </c>
      <c r="I25" s="18">
        <v>19462</v>
      </c>
      <c r="J25" s="18">
        <v>1886</v>
      </c>
      <c r="K25" s="18">
        <v>2037</v>
      </c>
      <c r="L25" s="18">
        <v>14889</v>
      </c>
      <c r="M25" s="18">
        <v>2688</v>
      </c>
      <c r="N25" s="11">
        <v>1</v>
      </c>
      <c r="O25" s="11">
        <v>3</v>
      </c>
      <c r="P25" s="11">
        <v>22</v>
      </c>
      <c r="Q25" s="11">
        <v>25</v>
      </c>
      <c r="R25" s="18">
        <v>2242</v>
      </c>
      <c r="S25" s="18">
        <v>4514</v>
      </c>
      <c r="T25" s="18">
        <v>1657</v>
      </c>
      <c r="U25" s="18">
        <v>6171</v>
      </c>
      <c r="V25" s="18">
        <v>58693</v>
      </c>
      <c r="W25" s="18">
        <v>27540</v>
      </c>
      <c r="X25" s="18">
        <v>1269</v>
      </c>
      <c r="Y25" s="11">
        <v>664</v>
      </c>
      <c r="Z25" s="18">
        <v>64864</v>
      </c>
      <c r="AA25" s="19">
        <v>249181</v>
      </c>
      <c r="AB25" s="19">
        <v>0</v>
      </c>
      <c r="AC25" s="19">
        <v>0</v>
      </c>
      <c r="AD25" s="19">
        <v>5595</v>
      </c>
      <c r="AE25" s="19">
        <v>254776</v>
      </c>
      <c r="AF25" s="19">
        <v>19882</v>
      </c>
      <c r="AG25" s="19">
        <v>1803</v>
      </c>
      <c r="AH25" s="19">
        <v>9002</v>
      </c>
      <c r="AI25" s="19">
        <v>30687</v>
      </c>
      <c r="AJ25" s="11">
        <v>235</v>
      </c>
      <c r="AK25" s="11">
        <v>0</v>
      </c>
      <c r="AL25" s="11">
        <v>0</v>
      </c>
      <c r="AM25" s="18">
        <v>63207</v>
      </c>
      <c r="AN25" s="11">
        <v>5.88</v>
      </c>
      <c r="AO25" s="11">
        <v>29.33</v>
      </c>
      <c r="AP25" s="11">
        <v>64.790000000000006</v>
      </c>
      <c r="AQ25" s="11">
        <v>6.67</v>
      </c>
      <c r="AR25" s="11">
        <v>93.33</v>
      </c>
      <c r="AS25" s="11">
        <v>43.57</v>
      </c>
      <c r="AT25" s="11">
        <v>45.13</v>
      </c>
      <c r="AU25" s="11">
        <v>49.67</v>
      </c>
      <c r="AV25" s="11">
        <v>12.89</v>
      </c>
      <c r="AW25" s="11">
        <v>0.87</v>
      </c>
      <c r="AX25" s="54">
        <v>63207</v>
      </c>
      <c r="AY25" s="55">
        <v>12.23045666</v>
      </c>
      <c r="AZ25" s="11">
        <v>0.25</v>
      </c>
      <c r="BA25" s="11">
        <v>0.13</v>
      </c>
      <c r="BB25" s="11">
        <v>12.23</v>
      </c>
      <c r="BC25" s="20">
        <v>5.94</v>
      </c>
      <c r="BD25" s="33">
        <v>67698</v>
      </c>
      <c r="BE25" s="18">
        <v>5102</v>
      </c>
      <c r="BF25" s="18">
        <v>2418</v>
      </c>
      <c r="BG25" s="18">
        <v>11336</v>
      </c>
    </row>
    <row r="26" spans="1:59" ht="12.75" customHeight="1">
      <c r="A26" s="11" t="s">
        <v>91</v>
      </c>
      <c r="B26" s="11" t="s">
        <v>92</v>
      </c>
      <c r="C26" s="18">
        <v>1659</v>
      </c>
      <c r="D26" s="18">
        <v>9142</v>
      </c>
      <c r="E26" s="18">
        <v>1346</v>
      </c>
      <c r="F26" s="20">
        <v>12</v>
      </c>
      <c r="G26" s="18">
        <v>12531</v>
      </c>
      <c r="H26" s="11">
        <v>25</v>
      </c>
      <c r="I26" s="18">
        <v>19462</v>
      </c>
      <c r="J26" s="11">
        <v>198</v>
      </c>
      <c r="K26" s="11">
        <v>715</v>
      </c>
      <c r="L26" s="18">
        <v>14889</v>
      </c>
      <c r="M26" s="11">
        <v>871</v>
      </c>
      <c r="N26" s="11">
        <v>1</v>
      </c>
      <c r="O26" s="11">
        <v>2</v>
      </c>
      <c r="P26" s="11">
        <v>22</v>
      </c>
      <c r="Q26" s="11">
        <v>24</v>
      </c>
      <c r="R26" s="18">
        <v>1038</v>
      </c>
      <c r="S26" s="18">
        <v>1836</v>
      </c>
      <c r="T26" s="11">
        <v>816</v>
      </c>
      <c r="U26" s="18">
        <v>2652</v>
      </c>
      <c r="V26" s="18">
        <v>10272</v>
      </c>
      <c r="W26" s="18">
        <v>2960</v>
      </c>
      <c r="X26" s="11">
        <v>590</v>
      </c>
      <c r="Y26" s="11">
        <v>424</v>
      </c>
      <c r="Z26" s="18">
        <v>12924</v>
      </c>
      <c r="AA26" s="19">
        <v>69230</v>
      </c>
      <c r="AB26" s="19">
        <v>0</v>
      </c>
      <c r="AC26" s="19">
        <v>0</v>
      </c>
      <c r="AD26" s="19">
        <v>6227</v>
      </c>
      <c r="AE26" s="19">
        <v>75457</v>
      </c>
      <c r="AF26" s="19">
        <v>4925</v>
      </c>
      <c r="AG26" s="19">
        <v>515</v>
      </c>
      <c r="AH26" s="19">
        <v>872</v>
      </c>
      <c r="AI26" s="19">
        <v>6312</v>
      </c>
      <c r="AJ26" s="11">
        <v>83</v>
      </c>
      <c r="AK26" s="11">
        <v>0</v>
      </c>
      <c r="AL26" s="11">
        <v>0</v>
      </c>
      <c r="AM26" s="18">
        <v>12108</v>
      </c>
      <c r="AN26" s="11">
        <v>8.16</v>
      </c>
      <c r="AO26" s="11">
        <v>13.82</v>
      </c>
      <c r="AP26" s="11">
        <v>78.03</v>
      </c>
      <c r="AQ26" s="11">
        <v>13.17</v>
      </c>
      <c r="AR26" s="11">
        <v>86.83</v>
      </c>
      <c r="AS26" s="11">
        <v>24.45</v>
      </c>
      <c r="AT26" s="11">
        <v>38.94</v>
      </c>
      <c r="AU26" s="11">
        <v>56.54</v>
      </c>
      <c r="AV26" s="11">
        <v>4.84</v>
      </c>
      <c r="AW26" s="11">
        <v>1.1100000000000001</v>
      </c>
      <c r="AX26" s="54">
        <v>12108</v>
      </c>
      <c r="AY26" s="55">
        <v>7.2983725140000004</v>
      </c>
      <c r="AZ26" s="11">
        <v>0.36</v>
      </c>
      <c r="BA26" s="11">
        <v>0.26</v>
      </c>
      <c r="BB26" s="11">
        <v>7.3</v>
      </c>
      <c r="BC26" s="20">
        <v>3.8</v>
      </c>
      <c r="BD26" s="33">
        <v>48001</v>
      </c>
      <c r="BE26" s="18">
        <v>5000</v>
      </c>
      <c r="BF26" s="18">
        <v>1456</v>
      </c>
      <c r="BG26" s="11">
        <v>-1</v>
      </c>
    </row>
    <row r="27" spans="1:59" ht="12.75" customHeight="1">
      <c r="A27" s="11" t="s">
        <v>93</v>
      </c>
      <c r="B27" s="11" t="s">
        <v>94</v>
      </c>
      <c r="C27" s="18">
        <v>1489</v>
      </c>
      <c r="D27" s="18">
        <v>6442</v>
      </c>
      <c r="E27" s="11">
        <v>395</v>
      </c>
      <c r="F27" s="20">
        <v>10</v>
      </c>
      <c r="G27" s="18">
        <v>10000</v>
      </c>
      <c r="H27" s="11">
        <v>2</v>
      </c>
      <c r="I27" s="18">
        <v>19462</v>
      </c>
      <c r="J27" s="11">
        <v>170</v>
      </c>
      <c r="K27" s="11">
        <v>230</v>
      </c>
      <c r="L27" s="18">
        <v>14889</v>
      </c>
      <c r="M27" s="18">
        <v>1840</v>
      </c>
      <c r="N27" s="11">
        <v>1</v>
      </c>
      <c r="O27" s="11">
        <v>1</v>
      </c>
      <c r="P27" s="11">
        <v>22</v>
      </c>
      <c r="Q27" s="11">
        <v>23</v>
      </c>
      <c r="R27" s="11">
        <v>411</v>
      </c>
      <c r="S27" s="11">
        <v>904</v>
      </c>
      <c r="T27" s="11">
        <v>0</v>
      </c>
      <c r="U27" s="11">
        <v>904</v>
      </c>
      <c r="V27" s="18">
        <v>12005</v>
      </c>
      <c r="W27" s="18">
        <v>5632</v>
      </c>
      <c r="X27" s="11">
        <v>24</v>
      </c>
      <c r="Y27" s="11">
        <v>73</v>
      </c>
      <c r="Z27" s="18">
        <v>12909</v>
      </c>
      <c r="AA27" s="19">
        <v>39680</v>
      </c>
      <c r="AB27" s="19">
        <v>0</v>
      </c>
      <c r="AC27" s="19">
        <v>0</v>
      </c>
      <c r="AD27" s="19">
        <v>3981</v>
      </c>
      <c r="AE27" s="19">
        <v>43661</v>
      </c>
      <c r="AF27" s="19">
        <v>2948</v>
      </c>
      <c r="AG27" s="19">
        <v>480</v>
      </c>
      <c r="AH27" s="19">
        <v>50</v>
      </c>
      <c r="AI27" s="19">
        <v>3478</v>
      </c>
      <c r="AJ27" s="11">
        <v>263</v>
      </c>
      <c r="AK27" s="11">
        <v>-1</v>
      </c>
      <c r="AL27" s="11">
        <v>-1</v>
      </c>
      <c r="AM27" s="18">
        <v>12909</v>
      </c>
      <c r="AN27" s="11">
        <v>13.8</v>
      </c>
      <c r="AO27" s="11">
        <v>1.44</v>
      </c>
      <c r="AP27" s="11">
        <v>84.76</v>
      </c>
      <c r="AQ27" s="11">
        <v>6.54</v>
      </c>
      <c r="AR27" s="11">
        <v>93.46</v>
      </c>
      <c r="AS27" s="11">
        <v>43.63</v>
      </c>
      <c r="AT27" s="11">
        <v>25.44</v>
      </c>
      <c r="AU27" s="11">
        <v>45.46</v>
      </c>
      <c r="AV27" s="11">
        <v>8.61</v>
      </c>
      <c r="AW27" s="11">
        <v>0.61</v>
      </c>
      <c r="AX27" s="54">
        <v>12909</v>
      </c>
      <c r="AY27" s="55">
        <v>8.6695768970000007</v>
      </c>
      <c r="AZ27" s="11">
        <v>0.02</v>
      </c>
      <c r="BA27" s="11">
        <v>0.05</v>
      </c>
      <c r="BB27" s="11">
        <v>8.67</v>
      </c>
      <c r="BC27" s="20">
        <v>2.34</v>
      </c>
      <c r="BD27" s="33">
        <v>46387</v>
      </c>
      <c r="BE27" s="18">
        <v>3000</v>
      </c>
      <c r="BF27" s="11">
        <v>676</v>
      </c>
      <c r="BG27" s="11">
        <v>-1</v>
      </c>
    </row>
    <row r="28" spans="1:59" ht="12.75" customHeight="1">
      <c r="A28" s="11" t="s">
        <v>95</v>
      </c>
      <c r="B28" s="11" t="s">
        <v>96</v>
      </c>
      <c r="C28" s="18">
        <v>3351</v>
      </c>
      <c r="D28" s="18">
        <v>5119</v>
      </c>
      <c r="E28" s="18">
        <v>1090</v>
      </c>
      <c r="F28" s="20">
        <v>20</v>
      </c>
      <c r="G28" s="18">
        <v>9908</v>
      </c>
      <c r="H28" s="11">
        <v>4</v>
      </c>
      <c r="I28" s="18">
        <v>19462</v>
      </c>
      <c r="J28" s="11">
        <v>427</v>
      </c>
      <c r="K28" s="11">
        <v>527</v>
      </c>
      <c r="L28" s="18">
        <v>14889</v>
      </c>
      <c r="M28" s="11">
        <v>921</v>
      </c>
      <c r="N28" s="11">
        <v>1</v>
      </c>
      <c r="O28" s="11">
        <v>4</v>
      </c>
      <c r="P28" s="11">
        <v>24</v>
      </c>
      <c r="Q28" s="11">
        <v>28</v>
      </c>
      <c r="R28" s="11">
        <v>280</v>
      </c>
      <c r="S28" s="11">
        <v>830</v>
      </c>
      <c r="T28" s="11">
        <v>206</v>
      </c>
      <c r="U28" s="18">
        <v>1036</v>
      </c>
      <c r="V28" s="18">
        <v>4099</v>
      </c>
      <c r="W28" s="18">
        <v>1729</v>
      </c>
      <c r="X28" s="11">
        <v>19</v>
      </c>
      <c r="Y28" s="11">
        <v>248</v>
      </c>
      <c r="Z28" s="18">
        <v>5135</v>
      </c>
      <c r="AA28" s="19">
        <v>43302</v>
      </c>
      <c r="AB28" s="19">
        <v>300</v>
      </c>
      <c r="AC28" s="19">
        <v>0</v>
      </c>
      <c r="AD28" s="19">
        <v>856</v>
      </c>
      <c r="AE28" s="19">
        <v>44458</v>
      </c>
      <c r="AF28" s="19">
        <v>8000</v>
      </c>
      <c r="AG28" s="19">
        <v>2000</v>
      </c>
      <c r="AH28" s="19">
        <v>0</v>
      </c>
      <c r="AI28" s="19">
        <v>10000</v>
      </c>
      <c r="AJ28" s="11">
        <v>23</v>
      </c>
      <c r="AK28" s="11">
        <v>-1</v>
      </c>
      <c r="AL28" s="11">
        <v>-1</v>
      </c>
      <c r="AM28" s="18">
        <v>4929</v>
      </c>
      <c r="AN28" s="11">
        <v>20</v>
      </c>
      <c r="AO28" s="11">
        <v>0</v>
      </c>
      <c r="AP28" s="11">
        <v>80</v>
      </c>
      <c r="AQ28" s="11">
        <v>14.41</v>
      </c>
      <c r="AR28" s="11">
        <v>85.59</v>
      </c>
      <c r="AS28" s="11">
        <v>35.08</v>
      </c>
      <c r="AT28" s="11">
        <v>63.49</v>
      </c>
      <c r="AU28" s="11">
        <v>33.729999999999997</v>
      </c>
      <c r="AV28" s="11">
        <v>23.09</v>
      </c>
      <c r="AW28" s="11">
        <v>0.25</v>
      </c>
      <c r="AX28" s="54">
        <v>4929</v>
      </c>
      <c r="AY28" s="55">
        <v>1.4709042080000001</v>
      </c>
      <c r="AZ28" s="11">
        <v>0.01</v>
      </c>
      <c r="BA28" s="11">
        <v>7.0000000000000007E-2</v>
      </c>
      <c r="BB28" s="11">
        <v>1.47</v>
      </c>
      <c r="BC28" s="20">
        <v>2.98</v>
      </c>
      <c r="BD28" s="33">
        <v>45640</v>
      </c>
      <c r="BE28" s="18">
        <v>2000</v>
      </c>
      <c r="BF28" s="18">
        <v>1404</v>
      </c>
      <c r="BG28" s="18">
        <v>4000</v>
      </c>
    </row>
    <row r="29" spans="1:59" ht="12.75" customHeight="1">
      <c r="A29" s="11" t="s">
        <v>97</v>
      </c>
      <c r="B29" s="11" t="s">
        <v>98</v>
      </c>
      <c r="C29" s="18">
        <v>3912</v>
      </c>
      <c r="D29" s="18">
        <v>15912</v>
      </c>
      <c r="E29" s="18">
        <v>3201</v>
      </c>
      <c r="F29" s="20">
        <v>-1</v>
      </c>
      <c r="G29" s="18">
        <v>25884</v>
      </c>
      <c r="H29" s="11">
        <v>79</v>
      </c>
      <c r="I29" s="18">
        <v>19462</v>
      </c>
      <c r="J29" s="11">
        <v>822</v>
      </c>
      <c r="K29" s="18">
        <v>2210</v>
      </c>
      <c r="L29" s="18">
        <v>14889</v>
      </c>
      <c r="M29" s="11">
        <v>888</v>
      </c>
      <c r="N29" s="11">
        <v>1</v>
      </c>
      <c r="O29" s="11">
        <v>4</v>
      </c>
      <c r="P29" s="11">
        <v>22</v>
      </c>
      <c r="Q29" s="11">
        <v>26</v>
      </c>
      <c r="R29" s="18">
        <v>1463</v>
      </c>
      <c r="S29" s="18">
        <v>3934</v>
      </c>
      <c r="T29" s="18">
        <v>2368</v>
      </c>
      <c r="U29" s="18">
        <v>6302</v>
      </c>
      <c r="V29" s="18">
        <v>31076</v>
      </c>
      <c r="W29" s="18">
        <v>10609</v>
      </c>
      <c r="X29" s="11">
        <v>741</v>
      </c>
      <c r="Y29" s="18">
        <v>1027</v>
      </c>
      <c r="Z29" s="18">
        <v>37378</v>
      </c>
      <c r="AA29" s="19">
        <v>135067</v>
      </c>
      <c r="AB29" s="19">
        <v>0</v>
      </c>
      <c r="AC29" s="19">
        <v>0</v>
      </c>
      <c r="AD29" s="19">
        <v>14800</v>
      </c>
      <c r="AE29" s="19">
        <v>149867</v>
      </c>
      <c r="AF29" s="19">
        <v>23600</v>
      </c>
      <c r="AG29" s="19">
        <v>879</v>
      </c>
      <c r="AH29" s="19">
        <v>2574</v>
      </c>
      <c r="AI29" s="19">
        <v>27053</v>
      </c>
      <c r="AJ29" s="11">
        <v>261</v>
      </c>
      <c r="AK29" s="11" t="s">
        <v>70</v>
      </c>
      <c r="AL29" s="11" t="s">
        <v>70</v>
      </c>
      <c r="AM29" s="18">
        <v>35010</v>
      </c>
      <c r="AN29" s="11">
        <v>3.25</v>
      </c>
      <c r="AO29" s="11">
        <v>9.51</v>
      </c>
      <c r="AP29" s="11">
        <v>87.24</v>
      </c>
      <c r="AQ29" s="11">
        <v>10.1</v>
      </c>
      <c r="AR29" s="11">
        <v>89.9</v>
      </c>
      <c r="AS29" s="11">
        <v>30.3</v>
      </c>
      <c r="AT29" s="11">
        <v>56.18</v>
      </c>
      <c r="AU29" s="11">
        <v>37.19</v>
      </c>
      <c r="AV29" s="11">
        <v>17.95</v>
      </c>
      <c r="AW29" s="11">
        <v>1.01</v>
      </c>
      <c r="AX29" s="54">
        <v>35010</v>
      </c>
      <c r="AY29" s="55">
        <v>8.9493865029999995</v>
      </c>
      <c r="AZ29" s="11">
        <v>0.19</v>
      </c>
      <c r="BA29" s="11">
        <v>0.26</v>
      </c>
      <c r="BB29" s="11">
        <v>8.9499999999999993</v>
      </c>
      <c r="BC29" s="20">
        <v>6.92</v>
      </c>
      <c r="BD29" s="33">
        <v>62051</v>
      </c>
      <c r="BE29" s="18">
        <v>2153</v>
      </c>
      <c r="BF29" s="18">
        <v>1664</v>
      </c>
      <c r="BG29" s="18">
        <v>2200</v>
      </c>
    </row>
    <row r="30" spans="1:59" ht="12.75" customHeight="1">
      <c r="A30" s="11" t="s">
        <v>99</v>
      </c>
      <c r="B30" s="11" t="s">
        <v>100</v>
      </c>
      <c r="C30" s="18">
        <v>2070</v>
      </c>
      <c r="D30" s="18">
        <v>11164</v>
      </c>
      <c r="E30" s="11">
        <v>885</v>
      </c>
      <c r="F30" s="20">
        <v>30</v>
      </c>
      <c r="G30" s="18">
        <v>20601</v>
      </c>
      <c r="H30" s="11">
        <v>52</v>
      </c>
      <c r="I30" s="18">
        <v>19462</v>
      </c>
      <c r="J30" s="11">
        <v>568</v>
      </c>
      <c r="K30" s="11">
        <v>408</v>
      </c>
      <c r="L30" s="18">
        <v>14889</v>
      </c>
      <c r="M30" s="18">
        <v>2002</v>
      </c>
      <c r="N30" s="11">
        <v>1</v>
      </c>
      <c r="O30" s="11">
        <v>2</v>
      </c>
      <c r="P30" s="11">
        <v>22</v>
      </c>
      <c r="Q30" s="11">
        <v>24</v>
      </c>
      <c r="R30" s="11">
        <v>344</v>
      </c>
      <c r="S30" s="11">
        <v>768</v>
      </c>
      <c r="T30" s="11">
        <v>250</v>
      </c>
      <c r="U30" s="18">
        <v>1018</v>
      </c>
      <c r="V30" s="18">
        <v>12483</v>
      </c>
      <c r="W30" s="18">
        <v>1875</v>
      </c>
      <c r="X30" s="11">
        <v>824</v>
      </c>
      <c r="Y30" s="11">
        <v>855</v>
      </c>
      <c r="Z30" s="18">
        <v>13501</v>
      </c>
      <c r="AA30" s="19">
        <v>127580</v>
      </c>
      <c r="AB30" s="19">
        <v>500</v>
      </c>
      <c r="AC30" s="19">
        <v>0</v>
      </c>
      <c r="AD30" s="19">
        <v>1908</v>
      </c>
      <c r="AE30" s="19">
        <v>129988</v>
      </c>
      <c r="AF30" s="19">
        <v>9879</v>
      </c>
      <c r="AG30" s="19">
        <v>550</v>
      </c>
      <c r="AH30" s="19">
        <v>2071</v>
      </c>
      <c r="AI30" s="19">
        <v>12500</v>
      </c>
      <c r="AJ30" s="11">
        <v>16</v>
      </c>
      <c r="AK30" s="11" t="s">
        <v>70</v>
      </c>
      <c r="AL30" s="11" t="s">
        <v>70</v>
      </c>
      <c r="AM30" s="18">
        <v>13251</v>
      </c>
      <c r="AN30" s="11">
        <v>4.4000000000000004</v>
      </c>
      <c r="AO30" s="11">
        <v>16.57</v>
      </c>
      <c r="AP30" s="11">
        <v>79.03</v>
      </c>
      <c r="AQ30" s="11">
        <v>5.48</v>
      </c>
      <c r="AR30" s="11">
        <v>94.52</v>
      </c>
      <c r="AS30" s="11">
        <v>14.15</v>
      </c>
      <c r="AT30" s="11">
        <v>53.13</v>
      </c>
      <c r="AU30" s="11">
        <v>44.79</v>
      </c>
      <c r="AV30" s="11">
        <v>9.8699999999999992</v>
      </c>
      <c r="AW30" s="11">
        <v>0.37</v>
      </c>
      <c r="AX30" s="54">
        <v>13251</v>
      </c>
      <c r="AY30" s="55">
        <v>6.401449275</v>
      </c>
      <c r="AZ30" s="11">
        <v>0.4</v>
      </c>
      <c r="BA30" s="11">
        <v>0.41</v>
      </c>
      <c r="BB30" s="11">
        <v>6.4</v>
      </c>
      <c r="BC30" s="20">
        <v>6.04</v>
      </c>
      <c r="BD30" s="33">
        <v>57599</v>
      </c>
      <c r="BE30" s="18">
        <v>1600</v>
      </c>
      <c r="BF30" s="18">
        <v>2256</v>
      </c>
      <c r="BG30" s="11">
        <v>-1</v>
      </c>
    </row>
    <row r="31" spans="1:59" ht="12.75" customHeight="1">
      <c r="A31" s="11" t="s">
        <v>101</v>
      </c>
      <c r="B31" s="11" t="s">
        <v>102</v>
      </c>
      <c r="C31" s="18">
        <v>4214</v>
      </c>
      <c r="D31" s="18">
        <v>22620</v>
      </c>
      <c r="E31" s="18">
        <v>2519</v>
      </c>
      <c r="F31" s="20">
        <v>20</v>
      </c>
      <c r="G31" s="18">
        <v>17273</v>
      </c>
      <c r="H31" s="11">
        <v>30</v>
      </c>
      <c r="I31" s="18">
        <v>19462</v>
      </c>
      <c r="J31" s="11">
        <v>183</v>
      </c>
      <c r="K31" s="18">
        <v>1404</v>
      </c>
      <c r="L31" s="18">
        <v>14889</v>
      </c>
      <c r="M31" s="11">
        <v>846</v>
      </c>
      <c r="N31" s="11">
        <v>1</v>
      </c>
      <c r="O31" s="11">
        <v>1</v>
      </c>
      <c r="P31" s="11">
        <v>22</v>
      </c>
      <c r="Q31" s="11">
        <v>23</v>
      </c>
      <c r="R31" s="18">
        <v>1480</v>
      </c>
      <c r="S31" s="18">
        <v>2989</v>
      </c>
      <c r="T31" s="18">
        <v>3334</v>
      </c>
      <c r="U31" s="18">
        <v>6323</v>
      </c>
      <c r="V31" s="18">
        <v>25627</v>
      </c>
      <c r="W31" s="18">
        <v>8984</v>
      </c>
      <c r="X31" s="11">
        <v>785</v>
      </c>
      <c r="Y31" s="11">
        <v>739</v>
      </c>
      <c r="Z31" s="18">
        <v>31950</v>
      </c>
      <c r="AA31" s="19">
        <v>194841</v>
      </c>
      <c r="AB31" s="19">
        <v>225</v>
      </c>
      <c r="AC31" s="19">
        <v>0</v>
      </c>
      <c r="AD31" s="19">
        <v>21588</v>
      </c>
      <c r="AE31" s="19">
        <v>216654</v>
      </c>
      <c r="AF31" s="19">
        <v>21377</v>
      </c>
      <c r="AG31" s="19">
        <v>880</v>
      </c>
      <c r="AH31" s="19">
        <v>2009</v>
      </c>
      <c r="AI31" s="19">
        <v>24266</v>
      </c>
      <c r="AJ31" s="11">
        <v>105</v>
      </c>
      <c r="AK31" s="11">
        <v>0</v>
      </c>
      <c r="AL31" s="11">
        <v>0</v>
      </c>
      <c r="AM31" s="18">
        <v>28616</v>
      </c>
      <c r="AN31" s="11">
        <v>3.63</v>
      </c>
      <c r="AO31" s="11">
        <v>8.2799999999999994</v>
      </c>
      <c r="AP31" s="11">
        <v>88.09</v>
      </c>
      <c r="AQ31" s="11">
        <v>9.4600000000000009</v>
      </c>
      <c r="AR31" s="11">
        <v>90.54</v>
      </c>
      <c r="AS31" s="11">
        <v>31.4</v>
      </c>
      <c r="AT31" s="11">
        <v>46.97</v>
      </c>
      <c r="AU31" s="11">
        <v>49.51</v>
      </c>
      <c r="AV31" s="11">
        <v>12.62</v>
      </c>
      <c r="AW31" s="11">
        <v>0.71</v>
      </c>
      <c r="AX31" s="54">
        <v>28616</v>
      </c>
      <c r="AY31" s="55">
        <v>6.7906976739999996</v>
      </c>
      <c r="AZ31" s="11">
        <v>0.19</v>
      </c>
      <c r="BA31" s="11">
        <v>0.18</v>
      </c>
      <c r="BB31" s="11">
        <v>6.79</v>
      </c>
      <c r="BC31" s="20">
        <v>5.76</v>
      </c>
      <c r="BD31" s="33">
        <v>52707</v>
      </c>
      <c r="BE31" s="18">
        <v>3803</v>
      </c>
      <c r="BF31" s="18">
        <v>2028</v>
      </c>
      <c r="BG31" s="18">
        <v>1333</v>
      </c>
    </row>
    <row r="32" spans="1:59" ht="12.75" customHeight="1">
      <c r="A32" s="11" t="s">
        <v>103</v>
      </c>
      <c r="B32" s="11" t="s">
        <v>105</v>
      </c>
      <c r="C32" s="18">
        <v>4887</v>
      </c>
      <c r="D32" s="18">
        <v>12219</v>
      </c>
      <c r="E32" s="18">
        <v>4928</v>
      </c>
      <c r="F32" s="20">
        <v>40</v>
      </c>
      <c r="G32" s="18">
        <v>40022</v>
      </c>
      <c r="H32" s="11">
        <v>40</v>
      </c>
      <c r="I32" s="18">
        <v>19462</v>
      </c>
      <c r="J32" s="11">
        <v>737</v>
      </c>
      <c r="K32" s="18">
        <v>1690</v>
      </c>
      <c r="L32" s="18">
        <v>14889</v>
      </c>
      <c r="M32" s="18">
        <v>2144</v>
      </c>
      <c r="N32" s="11">
        <v>1</v>
      </c>
      <c r="O32" s="11">
        <v>2</v>
      </c>
      <c r="P32" s="11">
        <v>22</v>
      </c>
      <c r="Q32" s="11">
        <v>24</v>
      </c>
      <c r="R32" s="18">
        <v>1193</v>
      </c>
      <c r="S32" s="18">
        <v>3015</v>
      </c>
      <c r="T32" s="11">
        <v>293</v>
      </c>
      <c r="U32" s="18">
        <v>3308</v>
      </c>
      <c r="V32" s="18">
        <v>18483</v>
      </c>
      <c r="W32" s="18">
        <v>6503</v>
      </c>
      <c r="X32" s="11">
        <v>940</v>
      </c>
      <c r="Y32" s="11">
        <v>797</v>
      </c>
      <c r="Z32" s="18">
        <v>21791</v>
      </c>
      <c r="AA32" s="19">
        <v>159950</v>
      </c>
      <c r="AB32" s="19">
        <v>250</v>
      </c>
      <c r="AC32" s="19">
        <v>0</v>
      </c>
      <c r="AD32" s="19">
        <v>10350</v>
      </c>
      <c r="AE32" s="19">
        <v>170550</v>
      </c>
      <c r="AF32" s="19">
        <v>15150</v>
      </c>
      <c r="AG32" s="19">
        <v>3645</v>
      </c>
      <c r="AH32" s="19">
        <v>5000</v>
      </c>
      <c r="AI32" s="19">
        <v>23795</v>
      </c>
      <c r="AJ32" s="11">
        <v>132</v>
      </c>
      <c r="AK32" s="11">
        <v>0</v>
      </c>
      <c r="AL32" s="11">
        <v>0</v>
      </c>
      <c r="AM32" s="18">
        <v>21498</v>
      </c>
      <c r="AN32" s="11">
        <v>15.32</v>
      </c>
      <c r="AO32" s="11">
        <v>21.01</v>
      </c>
      <c r="AP32" s="11">
        <v>63.67</v>
      </c>
      <c r="AQ32" s="11">
        <v>12.3</v>
      </c>
      <c r="AR32" s="11">
        <v>87.7</v>
      </c>
      <c r="AS32" s="11">
        <v>30.25</v>
      </c>
      <c r="AT32" s="11">
        <v>56.05</v>
      </c>
      <c r="AU32" s="11">
        <v>39.57</v>
      </c>
      <c r="AV32" s="11">
        <v>12.35</v>
      </c>
      <c r="AW32" s="11">
        <v>0.62</v>
      </c>
      <c r="AX32" s="54">
        <v>21498</v>
      </c>
      <c r="AY32" s="55">
        <v>4.3990178020000004</v>
      </c>
      <c r="AZ32" s="11">
        <v>0.19</v>
      </c>
      <c r="BA32" s="11">
        <v>0.16</v>
      </c>
      <c r="BB32" s="11">
        <v>4.4000000000000004</v>
      </c>
      <c r="BC32" s="20">
        <v>4.87</v>
      </c>
      <c r="BD32" s="33">
        <v>77319</v>
      </c>
      <c r="BE32" s="18">
        <v>3600</v>
      </c>
      <c r="BF32" s="18">
        <v>1976</v>
      </c>
      <c r="BG32" s="18">
        <v>4771</v>
      </c>
    </row>
    <row r="33" spans="1:59" ht="12.75" customHeight="1">
      <c r="A33" s="11" t="s">
        <v>109</v>
      </c>
      <c r="B33" s="11" t="s">
        <v>110</v>
      </c>
      <c r="C33" s="18">
        <v>3610</v>
      </c>
      <c r="D33" s="18">
        <v>11603</v>
      </c>
      <c r="E33" s="18">
        <v>1929</v>
      </c>
      <c r="F33" s="20">
        <v>25</v>
      </c>
      <c r="G33" s="18">
        <v>30694</v>
      </c>
      <c r="H33" s="11">
        <v>45</v>
      </c>
      <c r="I33" s="18">
        <v>19462</v>
      </c>
      <c r="J33" s="18">
        <v>2237</v>
      </c>
      <c r="K33" s="18">
        <v>1461</v>
      </c>
      <c r="L33" s="18">
        <v>14889</v>
      </c>
      <c r="M33" s="18">
        <v>1056</v>
      </c>
      <c r="N33" s="11">
        <v>1</v>
      </c>
      <c r="O33" s="11">
        <v>1</v>
      </c>
      <c r="P33" s="11">
        <v>22</v>
      </c>
      <c r="Q33" s="11">
        <v>23</v>
      </c>
      <c r="R33" s="11">
        <v>958</v>
      </c>
      <c r="S33" s="18">
        <v>2547</v>
      </c>
      <c r="T33" s="11">
        <v>945</v>
      </c>
      <c r="U33" s="18">
        <v>3492</v>
      </c>
      <c r="V33" s="18">
        <v>14159</v>
      </c>
      <c r="W33" s="18">
        <v>6950</v>
      </c>
      <c r="X33" s="11">
        <v>820</v>
      </c>
      <c r="Y33" s="11">
        <v>517</v>
      </c>
      <c r="Z33" s="18">
        <v>17651</v>
      </c>
      <c r="AA33" s="19">
        <v>139928</v>
      </c>
      <c r="AB33" s="19">
        <v>270</v>
      </c>
      <c r="AC33" s="19">
        <v>0</v>
      </c>
      <c r="AD33" s="19">
        <v>19084</v>
      </c>
      <c r="AE33" s="19">
        <v>159282</v>
      </c>
      <c r="AF33" s="19">
        <v>12213</v>
      </c>
      <c r="AG33" s="19">
        <v>1201</v>
      </c>
      <c r="AH33" s="19">
        <v>8593</v>
      </c>
      <c r="AI33" s="19">
        <v>22007</v>
      </c>
      <c r="AJ33" s="11">
        <v>128</v>
      </c>
      <c r="AK33" s="11" t="s">
        <v>70</v>
      </c>
      <c r="AL33" s="11" t="s">
        <v>70</v>
      </c>
      <c r="AM33" s="18">
        <v>16706</v>
      </c>
      <c r="AN33" s="11">
        <v>5.46</v>
      </c>
      <c r="AO33" s="11">
        <v>39.049999999999997</v>
      </c>
      <c r="AP33" s="11">
        <v>55.5</v>
      </c>
      <c r="AQ33" s="11">
        <v>13.23</v>
      </c>
      <c r="AR33" s="11">
        <v>86.77</v>
      </c>
      <c r="AS33" s="11">
        <v>41.6</v>
      </c>
      <c r="AT33" s="11">
        <v>57.36</v>
      </c>
      <c r="AU33" s="11">
        <v>37.61</v>
      </c>
      <c r="AV33" s="11">
        <v>15.7</v>
      </c>
      <c r="AW33" s="11">
        <v>0.71</v>
      </c>
      <c r="AX33" s="54">
        <v>16706</v>
      </c>
      <c r="AY33" s="55">
        <v>4.6277008310000003</v>
      </c>
      <c r="AZ33" s="11">
        <v>0.23</v>
      </c>
      <c r="BA33" s="11">
        <v>0.14000000000000001</v>
      </c>
      <c r="BB33" s="11">
        <v>4.63</v>
      </c>
      <c r="BC33" s="20">
        <v>6.1</v>
      </c>
      <c r="BD33" s="33">
        <v>68407</v>
      </c>
      <c r="BE33" s="18">
        <v>5400</v>
      </c>
      <c r="BF33" s="18">
        <v>1593</v>
      </c>
      <c r="BG33" s="11">
        <v>339</v>
      </c>
    </row>
    <row r="34" spans="1:59" ht="12.75" customHeight="1">
      <c r="A34" s="11" t="s">
        <v>111</v>
      </c>
      <c r="B34" s="11" t="s">
        <v>112</v>
      </c>
      <c r="C34" s="18">
        <v>2573</v>
      </c>
      <c r="D34" s="18">
        <v>7800</v>
      </c>
      <c r="E34" s="18">
        <v>1964</v>
      </c>
      <c r="F34" s="20">
        <v>20</v>
      </c>
      <c r="G34" s="18">
        <v>13805</v>
      </c>
      <c r="H34" s="11">
        <v>9</v>
      </c>
      <c r="I34" s="18">
        <v>19305</v>
      </c>
      <c r="J34" s="11">
        <v>402</v>
      </c>
      <c r="K34" s="11">
        <v>632</v>
      </c>
      <c r="L34" s="18">
        <v>14889</v>
      </c>
      <c r="M34" s="18">
        <v>1593</v>
      </c>
      <c r="N34" s="11">
        <v>1</v>
      </c>
      <c r="O34" s="11">
        <v>0</v>
      </c>
      <c r="P34" s="11">
        <v>22</v>
      </c>
      <c r="Q34" s="11">
        <v>22</v>
      </c>
      <c r="R34" s="11">
        <v>516</v>
      </c>
      <c r="S34" s="18">
        <v>1248</v>
      </c>
      <c r="T34" s="11">
        <v>8</v>
      </c>
      <c r="U34" s="18">
        <v>1256</v>
      </c>
      <c r="V34" s="18">
        <v>7832</v>
      </c>
      <c r="W34" s="18">
        <v>2955</v>
      </c>
      <c r="X34" s="11">
        <v>679</v>
      </c>
      <c r="Y34" s="11">
        <v>380</v>
      </c>
      <c r="Z34" s="18">
        <v>9088</v>
      </c>
      <c r="AA34" s="19">
        <v>69417</v>
      </c>
      <c r="AB34" s="19">
        <v>0</v>
      </c>
      <c r="AC34" s="19">
        <v>0</v>
      </c>
      <c r="AD34" s="19">
        <v>69209</v>
      </c>
      <c r="AE34" s="19">
        <v>138626</v>
      </c>
      <c r="AF34" s="19">
        <v>6200</v>
      </c>
      <c r="AG34" s="19">
        <v>495</v>
      </c>
      <c r="AH34" s="19">
        <v>1450</v>
      </c>
      <c r="AI34" s="19">
        <v>8145</v>
      </c>
      <c r="AJ34" s="11">
        <v>100</v>
      </c>
      <c r="AK34" s="11">
        <v>0</v>
      </c>
      <c r="AL34" s="11">
        <v>0</v>
      </c>
      <c r="AM34" s="18">
        <v>9080</v>
      </c>
      <c r="AN34" s="11">
        <v>6.08</v>
      </c>
      <c r="AO34" s="11">
        <v>17.8</v>
      </c>
      <c r="AP34" s="11">
        <v>76.12</v>
      </c>
      <c r="AQ34" s="11">
        <v>12.08</v>
      </c>
      <c r="AR34" s="11">
        <v>87.92</v>
      </c>
      <c r="AS34" s="11">
        <v>32.54</v>
      </c>
      <c r="AT34" s="11">
        <v>50.64</v>
      </c>
      <c r="AU34" s="11">
        <v>41.35</v>
      </c>
      <c r="AV34" s="11">
        <v>12.64</v>
      </c>
      <c r="AW34" s="11">
        <v>0.49</v>
      </c>
      <c r="AX34" s="54">
        <v>9080</v>
      </c>
      <c r="AY34" s="55">
        <v>3.5289545279999999</v>
      </c>
      <c r="AZ34" s="11">
        <v>0.26</v>
      </c>
      <c r="BA34" s="11">
        <v>0.15</v>
      </c>
      <c r="BB34" s="11">
        <v>3.53</v>
      </c>
      <c r="BC34" s="20">
        <v>3.17</v>
      </c>
      <c r="BD34" s="33">
        <v>50026</v>
      </c>
      <c r="BE34" s="18">
        <v>24768</v>
      </c>
      <c r="BF34" s="18">
        <v>1275</v>
      </c>
      <c r="BG34" s="11">
        <v>-1</v>
      </c>
    </row>
    <row r="35" spans="1:59" ht="12.75" customHeight="1">
      <c r="A35" s="11" t="s">
        <v>113</v>
      </c>
      <c r="B35" s="11" t="s">
        <v>114</v>
      </c>
      <c r="C35" s="18">
        <v>2884</v>
      </c>
      <c r="D35" s="18">
        <v>2863</v>
      </c>
      <c r="E35" s="11">
        <v>684</v>
      </c>
      <c r="F35" s="20">
        <v>-1</v>
      </c>
      <c r="G35" s="18">
        <v>12468</v>
      </c>
      <c r="H35" s="11">
        <v>12</v>
      </c>
      <c r="I35" s="18">
        <v>19462</v>
      </c>
      <c r="J35" s="11">
        <v>321</v>
      </c>
      <c r="K35" s="11">
        <v>38</v>
      </c>
      <c r="L35" s="18">
        <v>14889</v>
      </c>
      <c r="M35" s="11">
        <v>779</v>
      </c>
      <c r="N35" s="11">
        <v>1</v>
      </c>
      <c r="O35" s="11">
        <v>0</v>
      </c>
      <c r="P35" s="11">
        <v>22</v>
      </c>
      <c r="Q35" s="11">
        <v>22</v>
      </c>
      <c r="R35" s="11">
        <v>6</v>
      </c>
      <c r="S35" s="11">
        <v>44</v>
      </c>
      <c r="T35" s="11">
        <v>0</v>
      </c>
      <c r="U35" s="11">
        <v>44</v>
      </c>
      <c r="V35" s="18">
        <v>3436</v>
      </c>
      <c r="W35" s="11">
        <v>631</v>
      </c>
      <c r="X35" s="11">
        <v>208</v>
      </c>
      <c r="Y35" s="11">
        <v>56</v>
      </c>
      <c r="Z35" s="18">
        <v>3480</v>
      </c>
      <c r="AA35" s="19">
        <v>0</v>
      </c>
      <c r="AB35" s="19">
        <v>0</v>
      </c>
      <c r="AC35" s="19">
        <v>0</v>
      </c>
      <c r="AD35" s="19">
        <v>41491</v>
      </c>
      <c r="AE35" s="19">
        <v>41491</v>
      </c>
      <c r="AF35" s="19">
        <v>3950</v>
      </c>
      <c r="AG35" s="19">
        <v>230</v>
      </c>
      <c r="AH35" s="19">
        <v>438</v>
      </c>
      <c r="AI35" s="19">
        <v>4618</v>
      </c>
      <c r="AJ35" s="11">
        <v>0</v>
      </c>
      <c r="AK35" s="11">
        <v>0</v>
      </c>
      <c r="AL35" s="11">
        <v>0</v>
      </c>
      <c r="AM35" s="18">
        <v>3480</v>
      </c>
      <c r="AN35" s="11">
        <v>4.9800000000000004</v>
      </c>
      <c r="AO35" s="11">
        <v>9.48</v>
      </c>
      <c r="AP35" s="11">
        <v>85.53</v>
      </c>
      <c r="AQ35" s="11">
        <v>1.25</v>
      </c>
      <c r="AR35" s="11">
        <v>98.75</v>
      </c>
      <c r="AS35" s="11">
        <v>18.13</v>
      </c>
      <c r="AT35" s="11">
        <v>86.36</v>
      </c>
      <c r="AU35" s="11">
        <v>13.64</v>
      </c>
      <c r="AV35" s="11">
        <v>8.6999999999999993</v>
      </c>
      <c r="AW35" s="11">
        <v>0.02</v>
      </c>
      <c r="AX35" s="54">
        <v>3480</v>
      </c>
      <c r="AY35" s="55">
        <v>1.20665742</v>
      </c>
      <c r="AZ35" s="11">
        <v>7.0000000000000007E-2</v>
      </c>
      <c r="BA35" s="11">
        <v>0.02</v>
      </c>
      <c r="BB35" s="11">
        <v>1.21</v>
      </c>
      <c r="BC35" s="20">
        <v>1.6</v>
      </c>
      <c r="BD35" s="33">
        <v>47954</v>
      </c>
      <c r="BE35" s="18">
        <v>1624</v>
      </c>
      <c r="BF35" s="11">
        <v>832</v>
      </c>
      <c r="BG35" s="11">
        <v>472</v>
      </c>
    </row>
    <row r="36" spans="1:59" ht="12.75" customHeight="1">
      <c r="A36" s="11" t="s">
        <v>115</v>
      </c>
      <c r="B36" s="11" t="s">
        <v>116</v>
      </c>
      <c r="C36" s="18">
        <v>4458</v>
      </c>
      <c r="D36" s="18">
        <v>31596</v>
      </c>
      <c r="E36" s="18">
        <v>1987</v>
      </c>
      <c r="F36" s="20">
        <v>51.71</v>
      </c>
      <c r="G36" s="18">
        <v>33932</v>
      </c>
      <c r="H36" s="11">
        <v>49</v>
      </c>
      <c r="I36" s="18">
        <v>19462</v>
      </c>
      <c r="J36" s="18">
        <v>1102</v>
      </c>
      <c r="K36" s="11">
        <v>775</v>
      </c>
      <c r="L36" s="18">
        <v>14889</v>
      </c>
      <c r="M36" s="18">
        <v>2613</v>
      </c>
      <c r="N36" s="11">
        <v>1</v>
      </c>
      <c r="O36" s="11">
        <v>3</v>
      </c>
      <c r="P36" s="11">
        <v>22</v>
      </c>
      <c r="Q36" s="11">
        <v>25</v>
      </c>
      <c r="R36" s="18">
        <v>1207</v>
      </c>
      <c r="S36" s="18">
        <v>2116</v>
      </c>
      <c r="T36" s="18">
        <v>3058</v>
      </c>
      <c r="U36" s="18">
        <v>5174</v>
      </c>
      <c r="V36" s="18">
        <v>35385</v>
      </c>
      <c r="W36" s="18">
        <v>19670</v>
      </c>
      <c r="X36" s="18">
        <v>1878</v>
      </c>
      <c r="Y36" s="11">
        <v>693</v>
      </c>
      <c r="Z36" s="18">
        <v>40559</v>
      </c>
      <c r="AA36" s="19">
        <v>230529</v>
      </c>
      <c r="AB36" s="19">
        <v>0</v>
      </c>
      <c r="AC36" s="19">
        <v>0</v>
      </c>
      <c r="AD36" s="19">
        <v>662</v>
      </c>
      <c r="AE36" s="19">
        <v>231191</v>
      </c>
      <c r="AF36" s="19">
        <v>21246</v>
      </c>
      <c r="AG36" s="19">
        <v>1512</v>
      </c>
      <c r="AH36" s="19">
        <v>4934</v>
      </c>
      <c r="AI36" s="19">
        <v>27692</v>
      </c>
      <c r="AJ36" s="11">
        <v>134</v>
      </c>
      <c r="AK36" s="11">
        <v>0</v>
      </c>
      <c r="AL36" s="11">
        <v>0</v>
      </c>
      <c r="AM36" s="18">
        <v>37501</v>
      </c>
      <c r="AN36" s="11">
        <v>5.46</v>
      </c>
      <c r="AO36" s="11">
        <v>17.82</v>
      </c>
      <c r="AP36" s="11">
        <v>76.72</v>
      </c>
      <c r="AQ36" s="11">
        <v>5.34</v>
      </c>
      <c r="AR36" s="11">
        <v>94.66</v>
      </c>
      <c r="AS36" s="11">
        <v>52.45</v>
      </c>
      <c r="AT36" s="11">
        <v>36.630000000000003</v>
      </c>
      <c r="AU36" s="11">
        <v>57.04</v>
      </c>
      <c r="AV36" s="11">
        <v>11.98</v>
      </c>
      <c r="AW36" s="11">
        <v>0.47</v>
      </c>
      <c r="AX36" s="54">
        <v>37501</v>
      </c>
      <c r="AY36" s="55">
        <v>8.4120681919999996</v>
      </c>
      <c r="AZ36" s="11">
        <v>0.42</v>
      </c>
      <c r="BA36" s="11">
        <v>0.16</v>
      </c>
      <c r="BB36" s="11">
        <v>8.41</v>
      </c>
      <c r="BC36" s="20">
        <v>6.21</v>
      </c>
      <c r="BD36" s="33">
        <v>72073</v>
      </c>
      <c r="BE36" s="18">
        <v>5600</v>
      </c>
      <c r="BF36" s="18">
        <v>1820</v>
      </c>
      <c r="BG36" s="11">
        <v>537</v>
      </c>
    </row>
    <row r="37" spans="1:59" ht="12.75" customHeight="1">
      <c r="A37" s="11" t="s">
        <v>117</v>
      </c>
      <c r="B37" s="11" t="s">
        <v>118</v>
      </c>
      <c r="C37" s="18">
        <v>2300</v>
      </c>
      <c r="D37" s="18">
        <v>13750</v>
      </c>
      <c r="E37" s="18">
        <v>1518</v>
      </c>
      <c r="F37" s="20">
        <v>25</v>
      </c>
      <c r="G37" s="18">
        <v>36610</v>
      </c>
      <c r="H37" s="11">
        <v>14</v>
      </c>
      <c r="I37" s="18">
        <v>19462</v>
      </c>
      <c r="J37" s="18">
        <v>1283</v>
      </c>
      <c r="K37" s="11">
        <v>375</v>
      </c>
      <c r="L37" s="18">
        <v>14889</v>
      </c>
      <c r="M37" s="18">
        <v>1134</v>
      </c>
      <c r="N37" s="11">
        <v>1</v>
      </c>
      <c r="O37" s="11">
        <v>1</v>
      </c>
      <c r="P37" s="11">
        <v>22</v>
      </c>
      <c r="Q37" s="11">
        <v>23</v>
      </c>
      <c r="R37" s="11">
        <v>783</v>
      </c>
      <c r="S37" s="18">
        <v>1248</v>
      </c>
      <c r="T37" s="11">
        <v>938</v>
      </c>
      <c r="U37" s="18">
        <v>2186</v>
      </c>
      <c r="V37" s="18">
        <v>12182</v>
      </c>
      <c r="W37" s="18">
        <v>8416</v>
      </c>
      <c r="X37" s="11">
        <v>780</v>
      </c>
      <c r="Y37" s="11">
        <v>671</v>
      </c>
      <c r="Z37" s="18">
        <v>14368</v>
      </c>
      <c r="AA37" s="19">
        <v>61980</v>
      </c>
      <c r="AB37" s="19">
        <v>245</v>
      </c>
      <c r="AC37" s="19">
        <v>0</v>
      </c>
      <c r="AD37" s="19">
        <v>22788</v>
      </c>
      <c r="AE37" s="19">
        <v>85013</v>
      </c>
      <c r="AF37" s="19">
        <v>12613</v>
      </c>
      <c r="AG37" s="19">
        <v>544</v>
      </c>
      <c r="AH37" s="19">
        <v>3139</v>
      </c>
      <c r="AI37" s="19">
        <v>16296</v>
      </c>
      <c r="AJ37" s="11">
        <v>90</v>
      </c>
      <c r="AK37" s="11">
        <v>0</v>
      </c>
      <c r="AL37" s="11">
        <v>0</v>
      </c>
      <c r="AM37" s="18">
        <v>13430</v>
      </c>
      <c r="AN37" s="11">
        <v>3.34</v>
      </c>
      <c r="AO37" s="11">
        <v>19.260000000000002</v>
      </c>
      <c r="AP37" s="11">
        <v>77.400000000000006</v>
      </c>
      <c r="AQ37" s="11">
        <v>8.5</v>
      </c>
      <c r="AR37" s="11">
        <v>91.5</v>
      </c>
      <c r="AS37" s="11">
        <v>62.67</v>
      </c>
      <c r="AT37" s="11">
        <v>30.05</v>
      </c>
      <c r="AU37" s="11">
        <v>62.74</v>
      </c>
      <c r="AV37" s="11">
        <v>15.24</v>
      </c>
      <c r="AW37" s="11">
        <v>0.54</v>
      </c>
      <c r="AX37" s="54">
        <v>13430</v>
      </c>
      <c r="AY37" s="55">
        <v>5.8391304350000004</v>
      </c>
      <c r="AZ37" s="11">
        <v>0.34</v>
      </c>
      <c r="BA37" s="11">
        <v>0.28999999999999998</v>
      </c>
      <c r="BB37" s="11">
        <v>5.84</v>
      </c>
      <c r="BC37" s="20">
        <v>7.09</v>
      </c>
      <c r="BD37" s="33">
        <v>73416</v>
      </c>
      <c r="BE37" s="18">
        <v>10984</v>
      </c>
      <c r="BF37" s="18">
        <v>1425</v>
      </c>
      <c r="BG37" s="11">
        <v>823</v>
      </c>
    </row>
    <row r="38" spans="1:59" ht="12.75" customHeight="1">
      <c r="A38" s="11" t="s">
        <v>119</v>
      </c>
      <c r="B38" s="11" t="s">
        <v>120</v>
      </c>
      <c r="C38" s="18">
        <v>4334</v>
      </c>
      <c r="D38" s="18">
        <v>7879</v>
      </c>
      <c r="E38" s="18">
        <v>3181</v>
      </c>
      <c r="F38" s="20">
        <v>10</v>
      </c>
      <c r="G38" s="18">
        <v>16937</v>
      </c>
      <c r="H38" s="11">
        <v>17</v>
      </c>
      <c r="I38" s="18">
        <v>19462</v>
      </c>
      <c r="J38" s="11">
        <v>308</v>
      </c>
      <c r="K38" s="11">
        <v>834</v>
      </c>
      <c r="L38" s="18">
        <v>14889</v>
      </c>
      <c r="M38" s="18">
        <v>1777</v>
      </c>
      <c r="N38" s="11">
        <v>1</v>
      </c>
      <c r="O38" s="11">
        <v>3</v>
      </c>
      <c r="P38" s="11">
        <v>22</v>
      </c>
      <c r="Q38" s="11">
        <v>25</v>
      </c>
      <c r="R38" s="11">
        <v>533</v>
      </c>
      <c r="S38" s="18">
        <v>1483</v>
      </c>
      <c r="T38" s="11">
        <v>380</v>
      </c>
      <c r="U38" s="18">
        <v>1863</v>
      </c>
      <c r="V38" s="18">
        <v>14694</v>
      </c>
      <c r="W38" s="18">
        <v>5099</v>
      </c>
      <c r="X38" s="11">
        <v>179</v>
      </c>
      <c r="Y38" s="18">
        <v>1097</v>
      </c>
      <c r="Z38" s="18">
        <v>16557</v>
      </c>
      <c r="AA38" s="19">
        <v>84200</v>
      </c>
      <c r="AB38" s="19">
        <v>0</v>
      </c>
      <c r="AC38" s="19">
        <v>0</v>
      </c>
      <c r="AD38" s="19">
        <v>15411</v>
      </c>
      <c r="AE38" s="19">
        <v>99611</v>
      </c>
      <c r="AF38" s="19">
        <v>10559</v>
      </c>
      <c r="AG38" s="19">
        <v>1301</v>
      </c>
      <c r="AH38" s="19">
        <v>1057</v>
      </c>
      <c r="AI38" s="19">
        <v>12917</v>
      </c>
      <c r="AJ38" s="11">
        <v>116</v>
      </c>
      <c r="AK38" s="11">
        <v>0</v>
      </c>
      <c r="AL38" s="11">
        <v>0</v>
      </c>
      <c r="AM38" s="18">
        <v>16177</v>
      </c>
      <c r="AN38" s="11">
        <v>10.07</v>
      </c>
      <c r="AO38" s="11">
        <v>8.18</v>
      </c>
      <c r="AP38" s="11">
        <v>81.75</v>
      </c>
      <c r="AQ38" s="11">
        <v>8.4</v>
      </c>
      <c r="AR38" s="11">
        <v>91.6</v>
      </c>
      <c r="AS38" s="11">
        <v>31.52</v>
      </c>
      <c r="AT38" s="11">
        <v>56.24</v>
      </c>
      <c r="AU38" s="11">
        <v>35.94</v>
      </c>
      <c r="AV38" s="11">
        <v>13.47</v>
      </c>
      <c r="AW38" s="11">
        <v>0.34</v>
      </c>
      <c r="AX38" s="54">
        <v>16177</v>
      </c>
      <c r="AY38" s="55">
        <v>3.732579603</v>
      </c>
      <c r="AZ38" s="11">
        <v>0.04</v>
      </c>
      <c r="BA38" s="11">
        <v>0.25</v>
      </c>
      <c r="BB38" s="11">
        <v>3.73</v>
      </c>
      <c r="BC38" s="20">
        <v>2.98</v>
      </c>
      <c r="BD38" s="33">
        <v>53416</v>
      </c>
      <c r="BE38" s="18">
        <v>5283</v>
      </c>
      <c r="BF38" s="18">
        <v>1768</v>
      </c>
      <c r="BG38" s="11">
        <v>-1</v>
      </c>
    </row>
    <row r="39" spans="1:59" ht="12.75" customHeight="1">
      <c r="A39" s="11" t="s">
        <v>121</v>
      </c>
      <c r="B39" s="11" t="s">
        <v>122</v>
      </c>
      <c r="C39" s="18">
        <v>42390</v>
      </c>
      <c r="D39" s="18">
        <v>205206</v>
      </c>
      <c r="E39" s="18">
        <v>10718</v>
      </c>
      <c r="F39" s="20">
        <v>100</v>
      </c>
      <c r="G39" s="18">
        <v>113929</v>
      </c>
      <c r="H39" s="11">
        <v>220</v>
      </c>
      <c r="I39" s="18">
        <v>19462</v>
      </c>
      <c r="J39" s="18">
        <v>6086</v>
      </c>
      <c r="K39" s="18">
        <v>9798</v>
      </c>
      <c r="L39" s="18">
        <v>14889</v>
      </c>
      <c r="M39" s="18">
        <v>7435</v>
      </c>
      <c r="N39" s="11">
        <v>1</v>
      </c>
      <c r="O39" s="11">
        <v>11</v>
      </c>
      <c r="P39" s="11">
        <v>22</v>
      </c>
      <c r="Q39" s="11">
        <v>33</v>
      </c>
      <c r="R39" s="18">
        <v>13893</v>
      </c>
      <c r="S39" s="18">
        <v>25761</v>
      </c>
      <c r="T39" s="18">
        <v>59020</v>
      </c>
      <c r="U39" s="18">
        <v>84781</v>
      </c>
      <c r="V39" s="18">
        <v>234744</v>
      </c>
      <c r="W39" s="18">
        <v>75565</v>
      </c>
      <c r="X39" s="18">
        <v>2781</v>
      </c>
      <c r="Y39" s="18">
        <v>3246</v>
      </c>
      <c r="Z39" s="18">
        <v>319525</v>
      </c>
      <c r="AA39" s="19">
        <v>1426579</v>
      </c>
      <c r="AB39" s="19">
        <v>0</v>
      </c>
      <c r="AC39" s="19">
        <v>0</v>
      </c>
      <c r="AD39" s="19">
        <v>206048</v>
      </c>
      <c r="AE39" s="19">
        <v>1632627</v>
      </c>
      <c r="AF39" s="19">
        <v>107966</v>
      </c>
      <c r="AG39" s="19">
        <v>40000</v>
      </c>
      <c r="AH39" s="19">
        <v>41716</v>
      </c>
      <c r="AI39" s="19">
        <v>189682</v>
      </c>
      <c r="AJ39" s="18">
        <v>2070</v>
      </c>
      <c r="AK39" s="11">
        <v>-1</v>
      </c>
      <c r="AL39" s="11">
        <v>-1</v>
      </c>
      <c r="AM39" s="18">
        <v>260505</v>
      </c>
      <c r="AN39" s="11">
        <v>21.09</v>
      </c>
      <c r="AO39" s="11">
        <v>21.99</v>
      </c>
      <c r="AP39" s="11">
        <v>56.92</v>
      </c>
      <c r="AQ39" s="11">
        <v>9</v>
      </c>
      <c r="AR39" s="11">
        <v>91</v>
      </c>
      <c r="AS39" s="11">
        <v>29.01</v>
      </c>
      <c r="AT39" s="11">
        <v>38.03</v>
      </c>
      <c r="AU39" s="11">
        <v>53.93</v>
      </c>
      <c r="AV39" s="11">
        <v>11.43</v>
      </c>
      <c r="AW39" s="11">
        <v>0.61</v>
      </c>
      <c r="AX39" s="54">
        <v>260505</v>
      </c>
      <c r="AY39" s="55">
        <v>6.1454352439999997</v>
      </c>
      <c r="AZ39" s="11">
        <v>7.0000000000000007E-2</v>
      </c>
      <c r="BA39" s="11">
        <v>0.08</v>
      </c>
      <c r="BB39" s="11">
        <v>6.15</v>
      </c>
      <c r="BC39" s="20">
        <v>4.47</v>
      </c>
      <c r="BD39" s="33">
        <v>162055</v>
      </c>
      <c r="BE39" s="18">
        <v>33700</v>
      </c>
      <c r="BF39" s="18">
        <v>3268</v>
      </c>
      <c r="BG39" s="18">
        <v>91026</v>
      </c>
    </row>
    <row r="40" spans="1:59" ht="12.75" customHeight="1">
      <c r="A40" s="11" t="s">
        <v>123</v>
      </c>
      <c r="B40" s="11" t="s">
        <v>124</v>
      </c>
      <c r="C40" s="18">
        <v>1706</v>
      </c>
      <c r="D40" s="18">
        <v>20976</v>
      </c>
      <c r="E40" s="18">
        <v>1355</v>
      </c>
      <c r="F40" s="20">
        <v>0</v>
      </c>
      <c r="G40" s="18">
        <v>26763</v>
      </c>
      <c r="H40" s="11">
        <v>48</v>
      </c>
      <c r="I40" s="18">
        <v>19462</v>
      </c>
      <c r="J40" s="18">
        <v>1762</v>
      </c>
      <c r="K40" s="18">
        <v>1324</v>
      </c>
      <c r="L40" s="18">
        <v>14889</v>
      </c>
      <c r="M40" s="18">
        <v>2477</v>
      </c>
      <c r="N40" s="11">
        <v>1</v>
      </c>
      <c r="O40" s="11">
        <v>3</v>
      </c>
      <c r="P40" s="11">
        <v>22</v>
      </c>
      <c r="Q40" s="11">
        <v>25</v>
      </c>
      <c r="R40" s="18">
        <v>1734</v>
      </c>
      <c r="S40" s="18">
        <v>3113</v>
      </c>
      <c r="T40" s="18">
        <v>2545</v>
      </c>
      <c r="U40" s="18">
        <v>5658</v>
      </c>
      <c r="V40" s="18">
        <v>25789</v>
      </c>
      <c r="W40" s="18">
        <v>5342</v>
      </c>
      <c r="X40" s="18">
        <v>1088</v>
      </c>
      <c r="Y40" s="11">
        <v>548</v>
      </c>
      <c r="Z40" s="18">
        <v>31447</v>
      </c>
      <c r="AA40" s="19">
        <v>156796</v>
      </c>
      <c r="AB40" s="19">
        <v>0</v>
      </c>
      <c r="AC40" s="19">
        <v>0</v>
      </c>
      <c r="AD40" s="19">
        <v>58552</v>
      </c>
      <c r="AE40" s="19">
        <v>215348</v>
      </c>
      <c r="AF40" s="19">
        <v>14865</v>
      </c>
      <c r="AG40" s="19">
        <v>714</v>
      </c>
      <c r="AH40" s="19">
        <v>6384</v>
      </c>
      <c r="AI40" s="19">
        <v>21963</v>
      </c>
      <c r="AJ40" s="11">
        <v>55</v>
      </c>
      <c r="AK40" s="11">
        <v>0</v>
      </c>
      <c r="AL40" s="11">
        <v>0</v>
      </c>
      <c r="AM40" s="18">
        <v>28902</v>
      </c>
      <c r="AN40" s="11">
        <v>3.25</v>
      </c>
      <c r="AO40" s="11">
        <v>29.07</v>
      </c>
      <c r="AP40" s="11">
        <v>67.680000000000007</v>
      </c>
      <c r="AQ40" s="11">
        <v>9.7200000000000006</v>
      </c>
      <c r="AR40" s="11">
        <v>90.28</v>
      </c>
      <c r="AS40" s="11">
        <v>18.48</v>
      </c>
      <c r="AT40" s="11">
        <v>42.53</v>
      </c>
      <c r="AU40" s="11">
        <v>55.7</v>
      </c>
      <c r="AV40" s="11">
        <v>13.24</v>
      </c>
      <c r="AW40" s="11">
        <v>1.82</v>
      </c>
      <c r="AX40" s="54">
        <v>28902</v>
      </c>
      <c r="AY40" s="55">
        <v>16.941383349999999</v>
      </c>
      <c r="AZ40" s="11">
        <v>0.64</v>
      </c>
      <c r="BA40" s="11">
        <v>0.32</v>
      </c>
      <c r="BB40" s="11">
        <v>16.940000000000001</v>
      </c>
      <c r="BC40" s="20">
        <v>12.87</v>
      </c>
      <c r="BD40" s="33">
        <v>65427</v>
      </c>
      <c r="BE40" s="18">
        <v>3886</v>
      </c>
      <c r="BF40" s="18">
        <v>1980</v>
      </c>
      <c r="BG40" s="11">
        <v>936</v>
      </c>
    </row>
    <row r="41" spans="1:59" ht="12.75" customHeight="1">
      <c r="A41" s="11" t="s">
        <v>125</v>
      </c>
      <c r="B41" s="11" t="s">
        <v>126</v>
      </c>
      <c r="C41" s="18">
        <v>10060</v>
      </c>
      <c r="D41" s="18">
        <v>91346</v>
      </c>
      <c r="E41" s="18">
        <v>4755</v>
      </c>
      <c r="F41" s="20">
        <v>80</v>
      </c>
      <c r="G41" s="18">
        <v>45804</v>
      </c>
      <c r="H41" s="11">
        <v>138</v>
      </c>
      <c r="I41" s="18">
        <v>19462</v>
      </c>
      <c r="J41" s="18">
        <v>2772</v>
      </c>
      <c r="K41" s="18">
        <v>4511</v>
      </c>
      <c r="L41" s="18">
        <v>14889</v>
      </c>
      <c r="M41" s="18">
        <v>3522</v>
      </c>
      <c r="N41" s="11">
        <v>1</v>
      </c>
      <c r="O41" s="11">
        <v>2</v>
      </c>
      <c r="P41" s="11">
        <v>22</v>
      </c>
      <c r="Q41" s="11">
        <v>24</v>
      </c>
      <c r="R41" s="18">
        <v>5175</v>
      </c>
      <c r="S41" s="18">
        <v>10131</v>
      </c>
      <c r="T41" s="18">
        <v>29676</v>
      </c>
      <c r="U41" s="18">
        <v>39807</v>
      </c>
      <c r="V41" s="18">
        <v>83023</v>
      </c>
      <c r="W41" s="18">
        <v>22580</v>
      </c>
      <c r="X41" s="18">
        <v>1445</v>
      </c>
      <c r="Y41" s="18">
        <v>1450</v>
      </c>
      <c r="Z41" s="18">
        <v>122830</v>
      </c>
      <c r="AA41" s="19">
        <v>496341</v>
      </c>
      <c r="AB41" s="19">
        <v>0</v>
      </c>
      <c r="AC41" s="19">
        <v>0</v>
      </c>
      <c r="AD41" s="19">
        <v>20900</v>
      </c>
      <c r="AE41" s="19">
        <v>517241</v>
      </c>
      <c r="AF41" s="19">
        <v>23640</v>
      </c>
      <c r="AG41" s="19">
        <v>8730</v>
      </c>
      <c r="AH41" s="19">
        <v>9900</v>
      </c>
      <c r="AI41" s="19">
        <v>42270</v>
      </c>
      <c r="AJ41" s="11">
        <v>445</v>
      </c>
      <c r="AK41" s="11" t="s">
        <v>70</v>
      </c>
      <c r="AL41" s="11" t="s">
        <v>70</v>
      </c>
      <c r="AM41" s="18">
        <v>93154</v>
      </c>
      <c r="AN41" s="11">
        <v>20.65</v>
      </c>
      <c r="AO41" s="11">
        <v>23.42</v>
      </c>
      <c r="AP41" s="11">
        <v>55.93</v>
      </c>
      <c r="AQ41" s="11">
        <v>9.81</v>
      </c>
      <c r="AR41" s="11">
        <v>90.19</v>
      </c>
      <c r="AS41" s="11">
        <v>24.24</v>
      </c>
      <c r="AT41" s="11">
        <v>44.53</v>
      </c>
      <c r="AU41" s="11">
        <v>51.08</v>
      </c>
      <c r="AV41" s="11">
        <v>8.52</v>
      </c>
      <c r="AW41" s="11">
        <v>1.01</v>
      </c>
      <c r="AX41" s="54">
        <v>93154</v>
      </c>
      <c r="AY41" s="55">
        <v>9.2598409539999995</v>
      </c>
      <c r="AZ41" s="11">
        <v>0.14000000000000001</v>
      </c>
      <c r="BA41" s="11">
        <v>0.14000000000000001</v>
      </c>
      <c r="BB41" s="11">
        <v>9.26</v>
      </c>
      <c r="BC41" s="20">
        <v>4.2</v>
      </c>
      <c r="BD41" s="33">
        <v>86612</v>
      </c>
      <c r="BE41" s="18">
        <v>15192</v>
      </c>
      <c r="BF41" s="18">
        <v>2704</v>
      </c>
      <c r="BG41" s="18">
        <v>8799</v>
      </c>
    </row>
    <row r="42" spans="1:59" ht="12.75" customHeight="1">
      <c r="A42" s="11" t="s">
        <v>127</v>
      </c>
      <c r="B42" s="11" t="s">
        <v>114</v>
      </c>
      <c r="C42" s="18">
        <v>2884</v>
      </c>
      <c r="D42" s="18">
        <v>16869</v>
      </c>
      <c r="E42" s="18">
        <v>1556</v>
      </c>
      <c r="F42" s="20">
        <v>0</v>
      </c>
      <c r="G42" s="18">
        <v>20815</v>
      </c>
      <c r="H42" s="11">
        <v>46</v>
      </c>
      <c r="I42" s="18">
        <v>19462</v>
      </c>
      <c r="J42" s="18">
        <v>1234</v>
      </c>
      <c r="K42" s="18">
        <v>1338</v>
      </c>
      <c r="L42" s="18">
        <v>14889</v>
      </c>
      <c r="M42" s="18">
        <v>2446</v>
      </c>
      <c r="N42" s="11">
        <v>1</v>
      </c>
      <c r="O42" s="11">
        <v>3</v>
      </c>
      <c r="P42" s="11">
        <v>22</v>
      </c>
      <c r="Q42" s="11">
        <v>25</v>
      </c>
      <c r="R42" s="11">
        <v>996</v>
      </c>
      <c r="S42" s="18">
        <v>2593</v>
      </c>
      <c r="T42" s="18">
        <v>2161</v>
      </c>
      <c r="U42" s="18">
        <v>4754</v>
      </c>
      <c r="V42" s="18">
        <v>25683</v>
      </c>
      <c r="W42" s="18">
        <v>9536</v>
      </c>
      <c r="X42" s="18">
        <v>1691</v>
      </c>
      <c r="Y42" s="18">
        <v>2182</v>
      </c>
      <c r="Z42" s="18">
        <v>30437</v>
      </c>
      <c r="AA42" s="19">
        <v>142106</v>
      </c>
      <c r="AB42" s="19">
        <v>0</v>
      </c>
      <c r="AC42" s="19">
        <v>0</v>
      </c>
      <c r="AD42" s="19">
        <v>18827</v>
      </c>
      <c r="AE42" s="19">
        <v>160933</v>
      </c>
      <c r="AF42" s="19">
        <v>8532</v>
      </c>
      <c r="AG42" s="19">
        <v>1408</v>
      </c>
      <c r="AH42" s="19">
        <v>2822</v>
      </c>
      <c r="AI42" s="19">
        <v>12762</v>
      </c>
      <c r="AJ42" s="11">
        <v>259</v>
      </c>
      <c r="AK42" s="11" t="s">
        <v>70</v>
      </c>
      <c r="AL42" s="11" t="s">
        <v>70</v>
      </c>
      <c r="AM42" s="18">
        <v>28276</v>
      </c>
      <c r="AN42" s="11">
        <v>11.03</v>
      </c>
      <c r="AO42" s="11">
        <v>22.11</v>
      </c>
      <c r="AP42" s="11">
        <v>66.849999999999994</v>
      </c>
      <c r="AQ42" s="11">
        <v>8.4</v>
      </c>
      <c r="AR42" s="11">
        <v>91.6</v>
      </c>
      <c r="AS42" s="11">
        <v>33.72</v>
      </c>
      <c r="AT42" s="11">
        <v>51.6</v>
      </c>
      <c r="AU42" s="11">
        <v>38.409999999999997</v>
      </c>
      <c r="AV42" s="11">
        <v>8.6</v>
      </c>
      <c r="AW42" s="11">
        <v>0.9</v>
      </c>
      <c r="AX42" s="54">
        <v>28276</v>
      </c>
      <c r="AY42" s="55">
        <v>9.8044382799999994</v>
      </c>
      <c r="AZ42" s="11">
        <v>0.59</v>
      </c>
      <c r="BA42" s="11">
        <v>0.76</v>
      </c>
      <c r="BB42" s="11">
        <v>9.8000000000000007</v>
      </c>
      <c r="BC42" s="20">
        <v>4.43</v>
      </c>
      <c r="BD42" s="33">
        <v>58918</v>
      </c>
      <c r="BE42" s="18">
        <v>6000</v>
      </c>
      <c r="BF42" s="18">
        <v>1924</v>
      </c>
      <c r="BG42" s="18">
        <v>1849</v>
      </c>
    </row>
    <row r="43" spans="1:59" ht="12.75" customHeight="1">
      <c r="A43" s="11" t="s">
        <v>128</v>
      </c>
      <c r="B43" s="11" t="s">
        <v>129</v>
      </c>
      <c r="C43" s="18">
        <v>2478</v>
      </c>
      <c r="D43" s="18">
        <v>12763</v>
      </c>
      <c r="E43" s="18">
        <v>1309</v>
      </c>
      <c r="F43" s="20">
        <v>15</v>
      </c>
      <c r="G43" s="18">
        <v>14028</v>
      </c>
      <c r="H43" s="11">
        <v>24</v>
      </c>
      <c r="I43" s="18">
        <v>19462</v>
      </c>
      <c r="J43" s="11">
        <v>312</v>
      </c>
      <c r="K43" s="11">
        <v>595</v>
      </c>
      <c r="L43" s="18">
        <v>14889</v>
      </c>
      <c r="M43" s="11">
        <v>870</v>
      </c>
      <c r="N43" s="11">
        <v>1</v>
      </c>
      <c r="O43" s="11">
        <v>2</v>
      </c>
      <c r="P43" s="11">
        <v>22</v>
      </c>
      <c r="Q43" s="11">
        <v>24</v>
      </c>
      <c r="R43" s="11">
        <v>736</v>
      </c>
      <c r="S43" s="18">
        <v>1356</v>
      </c>
      <c r="T43" s="18">
        <v>1140</v>
      </c>
      <c r="U43" s="18">
        <v>2496</v>
      </c>
      <c r="V43" s="18">
        <v>18234</v>
      </c>
      <c r="W43" s="18">
        <v>11198</v>
      </c>
      <c r="X43" s="11">
        <v>481</v>
      </c>
      <c r="Y43" s="11">
        <v>928</v>
      </c>
      <c r="Z43" s="18">
        <v>20730</v>
      </c>
      <c r="AA43" s="19">
        <v>79910</v>
      </c>
      <c r="AB43" s="19">
        <v>0</v>
      </c>
      <c r="AC43" s="19">
        <v>0</v>
      </c>
      <c r="AD43" s="19">
        <v>8450</v>
      </c>
      <c r="AE43" s="19">
        <v>88360</v>
      </c>
      <c r="AF43" s="19">
        <v>9041</v>
      </c>
      <c r="AG43" s="19">
        <v>564</v>
      </c>
      <c r="AH43" s="19">
        <v>2715</v>
      </c>
      <c r="AI43" s="19">
        <v>12320</v>
      </c>
      <c r="AJ43" s="11">
        <v>25</v>
      </c>
      <c r="AK43" s="11">
        <v>0</v>
      </c>
      <c r="AL43" s="11">
        <v>0</v>
      </c>
      <c r="AM43" s="18">
        <v>19590</v>
      </c>
      <c r="AN43" s="11">
        <v>4.58</v>
      </c>
      <c r="AO43" s="11">
        <v>22.04</v>
      </c>
      <c r="AP43" s="11">
        <v>73.38</v>
      </c>
      <c r="AQ43" s="11">
        <v>6.47</v>
      </c>
      <c r="AR43" s="11">
        <v>93.53</v>
      </c>
      <c r="AS43" s="11">
        <v>57.16</v>
      </c>
      <c r="AT43" s="11">
        <v>43.88</v>
      </c>
      <c r="AU43" s="11">
        <v>54.28</v>
      </c>
      <c r="AV43" s="11">
        <v>15.07</v>
      </c>
      <c r="AW43" s="11">
        <v>0.55000000000000004</v>
      </c>
      <c r="AX43" s="54">
        <v>19590</v>
      </c>
      <c r="AY43" s="55">
        <v>7.9055690070000004</v>
      </c>
      <c r="AZ43" s="11">
        <v>0.19</v>
      </c>
      <c r="BA43" s="11">
        <v>0.37</v>
      </c>
      <c r="BB43" s="11">
        <v>7.91</v>
      </c>
      <c r="BC43" s="20">
        <v>4.97</v>
      </c>
      <c r="BD43" s="33">
        <v>49610</v>
      </c>
      <c r="BE43" s="18">
        <v>1200</v>
      </c>
      <c r="BF43" s="18">
        <v>1560</v>
      </c>
      <c r="BG43" s="11">
        <v>550</v>
      </c>
    </row>
    <row r="44" spans="1:59" ht="12.75" customHeight="1">
      <c r="A44" s="11" t="s">
        <v>130</v>
      </c>
      <c r="B44" s="11" t="s">
        <v>131</v>
      </c>
      <c r="C44" s="11">
        <v>977</v>
      </c>
      <c r="D44" s="11">
        <v>780</v>
      </c>
      <c r="E44" s="11">
        <v>-1</v>
      </c>
      <c r="F44" s="20">
        <v>0</v>
      </c>
      <c r="G44" s="18">
        <v>1491</v>
      </c>
      <c r="H44" s="11">
        <v>39</v>
      </c>
      <c r="I44" s="11">
        <v>19</v>
      </c>
      <c r="J44" s="11">
        <v>-1</v>
      </c>
      <c r="K44" s="11" t="s">
        <v>70</v>
      </c>
      <c r="L44" s="11">
        <v>-1</v>
      </c>
      <c r="M44" s="11">
        <v>-1</v>
      </c>
      <c r="N44" s="11">
        <v>-1</v>
      </c>
      <c r="O44" s="11">
        <v>-1</v>
      </c>
      <c r="P44" s="11">
        <v>22</v>
      </c>
      <c r="Q44" s="11">
        <v>22</v>
      </c>
      <c r="R44" s="11" t="s">
        <v>70</v>
      </c>
      <c r="S44" s="11">
        <v>0</v>
      </c>
      <c r="T44" s="11">
        <v>-1</v>
      </c>
      <c r="U44" s="11">
        <v>-1</v>
      </c>
      <c r="V44" s="11">
        <v>-1</v>
      </c>
      <c r="W44" s="11">
        <v>-1</v>
      </c>
      <c r="X44" s="11">
        <v>-1</v>
      </c>
      <c r="Y44" s="11">
        <v>-1</v>
      </c>
      <c r="Z44" s="11">
        <v>-1</v>
      </c>
      <c r="AA44" s="19">
        <v>-1</v>
      </c>
      <c r="AB44" s="19">
        <v>-1</v>
      </c>
      <c r="AC44" s="19">
        <v>-1</v>
      </c>
      <c r="AD44" s="19">
        <v>-1</v>
      </c>
      <c r="AE44" s="19">
        <v>-1</v>
      </c>
      <c r="AF44" s="19">
        <v>-1</v>
      </c>
      <c r="AG44" s="19">
        <v>-1</v>
      </c>
      <c r="AH44" s="19">
        <v>-1</v>
      </c>
      <c r="AI44" s="19">
        <v>-1</v>
      </c>
      <c r="AJ44" s="11" t="s">
        <v>70</v>
      </c>
      <c r="AK44" s="11" t="s">
        <v>70</v>
      </c>
      <c r="AL44" s="11" t="s">
        <v>70</v>
      </c>
      <c r="AM44" s="11" t="s">
        <v>70</v>
      </c>
      <c r="AN44" s="11">
        <v>-1</v>
      </c>
      <c r="AO44" s="11">
        <v>-1</v>
      </c>
      <c r="AP44" s="11">
        <v>-1</v>
      </c>
      <c r="AQ44" s="11">
        <v>0</v>
      </c>
      <c r="AR44" s="11">
        <v>0</v>
      </c>
      <c r="AS44" s="11">
        <v>-1</v>
      </c>
      <c r="AT44" s="11">
        <v>0</v>
      </c>
      <c r="AU44" s="11">
        <v>0</v>
      </c>
      <c r="AV44" s="11">
        <v>-1</v>
      </c>
      <c r="AW44" s="11">
        <v>0</v>
      </c>
      <c r="AX44" s="57">
        <v>-1</v>
      </c>
      <c r="AY44" s="55">
        <v>-1.023541E-3</v>
      </c>
      <c r="AZ44" s="11">
        <v>-1</v>
      </c>
      <c r="BA44" s="11">
        <v>-1</v>
      </c>
      <c r="BB44" s="11">
        <v>0</v>
      </c>
      <c r="BC44" s="20">
        <v>-1</v>
      </c>
      <c r="BD44" s="33">
        <v>1571</v>
      </c>
      <c r="BE44" s="18">
        <v>1248</v>
      </c>
      <c r="BF44" s="11">
        <v>500</v>
      </c>
      <c r="BG44" s="11">
        <v>100</v>
      </c>
    </row>
    <row r="45" spans="1:59" ht="12.75" customHeight="1">
      <c r="A45" s="11" t="s">
        <v>132</v>
      </c>
      <c r="B45" s="11" t="s">
        <v>133</v>
      </c>
      <c r="C45" s="18">
        <v>1256</v>
      </c>
      <c r="D45" s="18">
        <v>3137</v>
      </c>
      <c r="E45" s="18">
        <v>1135</v>
      </c>
      <c r="F45" s="20">
        <v>-1</v>
      </c>
      <c r="G45" s="18">
        <v>7381</v>
      </c>
      <c r="H45" s="11">
        <v>1</v>
      </c>
      <c r="I45" s="18">
        <v>19462</v>
      </c>
      <c r="J45" s="11">
        <v>119</v>
      </c>
      <c r="K45" s="11">
        <v>450</v>
      </c>
      <c r="L45" s="18">
        <v>14889</v>
      </c>
      <c r="M45" s="11">
        <v>664</v>
      </c>
      <c r="N45" s="11">
        <v>1</v>
      </c>
      <c r="O45" s="11">
        <v>0</v>
      </c>
      <c r="P45" s="11">
        <v>22</v>
      </c>
      <c r="Q45" s="11">
        <v>22</v>
      </c>
      <c r="R45" s="11">
        <v>603</v>
      </c>
      <c r="S45" s="18">
        <v>1201</v>
      </c>
      <c r="T45" s="11">
        <v>0</v>
      </c>
      <c r="U45" s="18">
        <v>1201</v>
      </c>
      <c r="V45" s="18">
        <v>2456</v>
      </c>
      <c r="W45" s="18">
        <v>1330</v>
      </c>
      <c r="X45" s="11">
        <v>3</v>
      </c>
      <c r="Y45" s="11">
        <v>83</v>
      </c>
      <c r="Z45" s="18">
        <v>3657</v>
      </c>
      <c r="AA45" s="19">
        <v>30320</v>
      </c>
      <c r="AB45" s="19">
        <v>0</v>
      </c>
      <c r="AC45" s="19">
        <v>0</v>
      </c>
      <c r="AD45" s="19">
        <v>1847</v>
      </c>
      <c r="AE45" s="19">
        <v>32167</v>
      </c>
      <c r="AF45" s="19">
        <v>2500</v>
      </c>
      <c r="AG45" s="19">
        <v>400</v>
      </c>
      <c r="AH45" s="19">
        <v>549</v>
      </c>
      <c r="AI45" s="19">
        <v>3449</v>
      </c>
      <c r="AJ45" s="11">
        <v>53</v>
      </c>
      <c r="AK45" s="11">
        <v>-1</v>
      </c>
      <c r="AL45" s="11">
        <v>95</v>
      </c>
      <c r="AM45" s="18">
        <v>3657</v>
      </c>
      <c r="AN45" s="11">
        <v>11.6</v>
      </c>
      <c r="AO45" s="11">
        <v>15.92</v>
      </c>
      <c r="AP45" s="11">
        <v>72.48</v>
      </c>
      <c r="AQ45" s="11">
        <v>24.72</v>
      </c>
      <c r="AR45" s="11">
        <v>75.28</v>
      </c>
      <c r="AS45" s="11">
        <v>36.369999999999997</v>
      </c>
      <c r="AT45" s="11">
        <v>37.47</v>
      </c>
      <c r="AU45" s="11">
        <v>50.21</v>
      </c>
      <c r="AV45" s="11">
        <v>12.18</v>
      </c>
      <c r="AW45" s="11">
        <v>0.96</v>
      </c>
      <c r="AX45" s="54">
        <v>3657</v>
      </c>
      <c r="AY45" s="55">
        <v>2.9116242040000002</v>
      </c>
      <c r="AZ45" s="11">
        <v>0</v>
      </c>
      <c r="BA45" s="11">
        <v>7.0000000000000007E-2</v>
      </c>
      <c r="BB45" s="11">
        <v>2.91</v>
      </c>
      <c r="BC45" s="20">
        <v>2.75</v>
      </c>
      <c r="BD45" s="33">
        <v>42539</v>
      </c>
      <c r="BE45" s="18">
        <v>1270</v>
      </c>
      <c r="BF45" s="11">
        <v>868</v>
      </c>
      <c r="BG45" s="11">
        <v>-1</v>
      </c>
    </row>
    <row r="46" spans="1:59" ht="12.75" customHeight="1">
      <c r="A46" s="11" t="s">
        <v>134</v>
      </c>
      <c r="B46" s="11" t="s">
        <v>135</v>
      </c>
      <c r="C46" s="18">
        <v>1918</v>
      </c>
      <c r="D46" s="11">
        <v>-1</v>
      </c>
      <c r="E46" s="11">
        <v>-1</v>
      </c>
      <c r="F46" s="11" t="s">
        <v>70</v>
      </c>
      <c r="G46" s="11">
        <v>-1</v>
      </c>
      <c r="H46" s="11">
        <v>-1</v>
      </c>
      <c r="I46" s="11">
        <v>-1</v>
      </c>
      <c r="J46" s="11">
        <v>-1</v>
      </c>
      <c r="K46" s="11" t="s">
        <v>70</v>
      </c>
      <c r="L46" s="11">
        <v>-1</v>
      </c>
      <c r="M46" s="11">
        <v>-1</v>
      </c>
      <c r="N46" s="11">
        <v>-1</v>
      </c>
      <c r="O46" s="11">
        <v>-1</v>
      </c>
      <c r="P46" s="11">
        <v>22</v>
      </c>
      <c r="Q46" s="11">
        <v>-1</v>
      </c>
      <c r="R46" s="11" t="s">
        <v>70</v>
      </c>
      <c r="S46" s="11">
        <v>0</v>
      </c>
      <c r="T46" s="11">
        <v>-1</v>
      </c>
      <c r="U46" s="11">
        <v>-1</v>
      </c>
      <c r="V46" s="11">
        <v>-1</v>
      </c>
      <c r="W46" s="11">
        <v>-1</v>
      </c>
      <c r="X46" s="11">
        <v>-1</v>
      </c>
      <c r="Y46" s="11">
        <v>-1</v>
      </c>
      <c r="Z46" s="11">
        <v>-1</v>
      </c>
      <c r="AA46" s="19">
        <v>-1</v>
      </c>
      <c r="AB46" s="19">
        <v>-1</v>
      </c>
      <c r="AC46" s="19">
        <v>-1</v>
      </c>
      <c r="AD46" s="19">
        <v>-1</v>
      </c>
      <c r="AE46" s="19">
        <v>-1</v>
      </c>
      <c r="AF46" s="19">
        <v>-1</v>
      </c>
      <c r="AG46" s="19">
        <v>-1</v>
      </c>
      <c r="AH46" s="19">
        <v>-1</v>
      </c>
      <c r="AI46" s="19">
        <v>-1</v>
      </c>
      <c r="AJ46" s="11" t="s">
        <v>70</v>
      </c>
      <c r="AK46" s="11" t="s">
        <v>70</v>
      </c>
      <c r="AL46" s="11" t="s">
        <v>70</v>
      </c>
      <c r="AM46" s="11" t="s">
        <v>70</v>
      </c>
      <c r="AN46" s="11">
        <v>-1</v>
      </c>
      <c r="AO46" s="11">
        <v>-1</v>
      </c>
      <c r="AP46" s="11">
        <v>-1</v>
      </c>
      <c r="AQ46" s="11">
        <v>0</v>
      </c>
      <c r="AR46" s="11">
        <v>0</v>
      </c>
      <c r="AS46" s="11">
        <v>-1</v>
      </c>
      <c r="AT46" s="11">
        <v>0</v>
      </c>
      <c r="AU46" s="11">
        <v>0</v>
      </c>
      <c r="AV46" s="11">
        <v>-1</v>
      </c>
      <c r="AW46" s="11">
        <v>0</v>
      </c>
      <c r="AX46" s="57">
        <v>-1</v>
      </c>
      <c r="AY46" s="55">
        <v>-5.2137600000000004E-4</v>
      </c>
      <c r="AZ46" s="11">
        <v>-1</v>
      </c>
      <c r="BA46" s="11">
        <v>-1</v>
      </c>
      <c r="BB46" s="11">
        <v>0</v>
      </c>
      <c r="BC46" s="20">
        <v>-1</v>
      </c>
      <c r="BD46" s="35">
        <v>0</v>
      </c>
      <c r="BE46" s="11">
        <v>500</v>
      </c>
      <c r="BF46" s="11">
        <v>-1</v>
      </c>
      <c r="BG46" s="11">
        <v>-1</v>
      </c>
    </row>
    <row r="47" spans="1:59" ht="12.75" customHeight="1">
      <c r="A47" s="11" t="s">
        <v>136</v>
      </c>
      <c r="B47" s="11" t="s">
        <v>137</v>
      </c>
      <c r="C47" s="18">
        <v>1035</v>
      </c>
      <c r="D47" s="11">
        <v>292</v>
      </c>
      <c r="E47" s="11">
        <v>167</v>
      </c>
      <c r="F47" s="20">
        <v>-1</v>
      </c>
      <c r="G47" s="18">
        <v>3026</v>
      </c>
      <c r="H47" s="11">
        <v>0</v>
      </c>
      <c r="I47" s="11">
        <v>0</v>
      </c>
      <c r="J47" s="11">
        <v>60</v>
      </c>
      <c r="K47" s="11">
        <v>0</v>
      </c>
      <c r="L47" s="11">
        <v>0</v>
      </c>
      <c r="M47" s="11">
        <v>217</v>
      </c>
      <c r="N47" s="11">
        <v>0</v>
      </c>
      <c r="O47" s="11">
        <v>0</v>
      </c>
      <c r="P47" s="11">
        <v>22</v>
      </c>
      <c r="Q47" s="11">
        <v>22</v>
      </c>
      <c r="R47" s="11">
        <v>0</v>
      </c>
      <c r="S47" s="11">
        <v>0</v>
      </c>
      <c r="T47" s="11">
        <v>0</v>
      </c>
      <c r="U47" s="11">
        <v>0</v>
      </c>
      <c r="V47" s="11">
        <v>61</v>
      </c>
      <c r="W47" s="11">
        <v>48</v>
      </c>
      <c r="X47" s="11">
        <v>0</v>
      </c>
      <c r="Y47" s="11">
        <v>0</v>
      </c>
      <c r="Z47" s="11">
        <v>61</v>
      </c>
      <c r="AA47" s="19">
        <v>4000</v>
      </c>
      <c r="AB47" s="19">
        <v>0</v>
      </c>
      <c r="AC47" s="19">
        <v>0</v>
      </c>
      <c r="AD47" s="19">
        <v>0</v>
      </c>
      <c r="AE47" s="19">
        <v>4000</v>
      </c>
      <c r="AF47" s="19">
        <v>0</v>
      </c>
      <c r="AG47" s="19">
        <v>0</v>
      </c>
      <c r="AH47" s="19">
        <v>0</v>
      </c>
      <c r="AI47" s="19">
        <v>0</v>
      </c>
      <c r="AJ47" s="11">
        <v>0</v>
      </c>
      <c r="AK47" s="11">
        <v>0</v>
      </c>
      <c r="AL47" s="11">
        <v>0</v>
      </c>
      <c r="AM47" s="11">
        <v>61</v>
      </c>
      <c r="AN47" s="11">
        <v>0</v>
      </c>
      <c r="AO47" s="11">
        <v>0</v>
      </c>
      <c r="AP47" s="11">
        <v>0</v>
      </c>
      <c r="AQ47" s="11">
        <v>0</v>
      </c>
      <c r="AR47" s="11">
        <v>100</v>
      </c>
      <c r="AS47" s="11">
        <v>78.69</v>
      </c>
      <c r="AT47" s="11">
        <v>0</v>
      </c>
      <c r="AU47" s="11">
        <v>0</v>
      </c>
      <c r="AV47" s="11">
        <v>0</v>
      </c>
      <c r="AW47" s="11">
        <v>0</v>
      </c>
      <c r="AX47" s="57">
        <v>61</v>
      </c>
      <c r="AY47" s="55">
        <v>5.8937198000000003E-2</v>
      </c>
      <c r="AZ47" s="11">
        <v>0</v>
      </c>
      <c r="BA47" s="11">
        <v>0</v>
      </c>
      <c r="BB47" s="11">
        <v>0.06</v>
      </c>
      <c r="BC47" s="20">
        <v>0</v>
      </c>
      <c r="BD47" s="33">
        <v>3325</v>
      </c>
      <c r="BE47" s="11">
        <v>523</v>
      </c>
      <c r="BF47" s="11">
        <v>412</v>
      </c>
      <c r="BG47" s="11">
        <v>0</v>
      </c>
    </row>
    <row r="48" spans="1:59" ht="12.75" customHeight="1">
      <c r="A48" s="11" t="s">
        <v>138</v>
      </c>
      <c r="B48" s="11" t="s">
        <v>139</v>
      </c>
      <c r="C48" s="18">
        <v>32948</v>
      </c>
      <c r="D48" s="18">
        <v>127967</v>
      </c>
      <c r="E48" s="18">
        <v>15113</v>
      </c>
      <c r="F48" s="20">
        <v>50</v>
      </c>
      <c r="G48" s="18">
        <v>93007</v>
      </c>
      <c r="H48" s="11">
        <v>121</v>
      </c>
      <c r="I48" s="18">
        <v>25415</v>
      </c>
      <c r="J48" s="18">
        <v>8423</v>
      </c>
      <c r="K48" s="18">
        <v>6624</v>
      </c>
      <c r="L48" s="18">
        <v>15207</v>
      </c>
      <c r="M48" s="18">
        <v>6229</v>
      </c>
      <c r="N48" s="11">
        <v>1</v>
      </c>
      <c r="O48" s="11">
        <v>7</v>
      </c>
      <c r="P48" s="11">
        <v>22</v>
      </c>
      <c r="Q48" s="11">
        <v>29</v>
      </c>
      <c r="R48" s="18">
        <v>7343</v>
      </c>
      <c r="S48" s="18">
        <v>14587</v>
      </c>
      <c r="T48" s="18">
        <v>2113</v>
      </c>
      <c r="U48" s="18">
        <v>16700</v>
      </c>
      <c r="V48" s="18">
        <v>174486</v>
      </c>
      <c r="W48" s="18">
        <v>74511</v>
      </c>
      <c r="X48" s="18">
        <v>2289</v>
      </c>
      <c r="Y48" s="11">
        <v>320</v>
      </c>
      <c r="Z48" s="18">
        <v>191186</v>
      </c>
      <c r="AA48" s="19">
        <v>1226847</v>
      </c>
      <c r="AB48" s="19">
        <v>0</v>
      </c>
      <c r="AC48" s="19">
        <v>0</v>
      </c>
      <c r="AD48" s="19">
        <v>31979</v>
      </c>
      <c r="AE48" s="19">
        <v>1258826</v>
      </c>
      <c r="AF48" s="19">
        <v>65209</v>
      </c>
      <c r="AG48" s="19">
        <v>23630</v>
      </c>
      <c r="AH48" s="19">
        <v>22945</v>
      </c>
      <c r="AI48" s="19">
        <v>111784</v>
      </c>
      <c r="AJ48" s="11">
        <v>620</v>
      </c>
      <c r="AK48" s="11">
        <v>0</v>
      </c>
      <c r="AL48" s="11">
        <v>0</v>
      </c>
      <c r="AM48" s="18">
        <v>189073</v>
      </c>
      <c r="AN48" s="11">
        <v>21.14</v>
      </c>
      <c r="AO48" s="11">
        <v>20.53</v>
      </c>
      <c r="AP48" s="11">
        <v>58.33</v>
      </c>
      <c r="AQ48" s="11">
        <v>7.16</v>
      </c>
      <c r="AR48" s="11">
        <v>92.84</v>
      </c>
      <c r="AS48" s="11">
        <v>39.409999999999997</v>
      </c>
      <c r="AT48" s="11">
        <v>45.41</v>
      </c>
      <c r="AU48" s="11">
        <v>50.34</v>
      </c>
      <c r="AV48" s="11">
        <v>9.01</v>
      </c>
      <c r="AW48" s="11">
        <v>0.44</v>
      </c>
      <c r="AX48" s="54">
        <v>189073</v>
      </c>
      <c r="AY48" s="55">
        <v>5.7385273760000004</v>
      </c>
      <c r="AZ48" s="11">
        <v>7.0000000000000007E-2</v>
      </c>
      <c r="BA48" s="11">
        <v>0.01</v>
      </c>
      <c r="BB48" s="11">
        <v>5.74</v>
      </c>
      <c r="BC48" s="20">
        <v>3.39</v>
      </c>
      <c r="BD48" s="33">
        <v>148432</v>
      </c>
      <c r="BE48" s="18">
        <v>23000</v>
      </c>
      <c r="BF48" s="18">
        <v>3000</v>
      </c>
      <c r="BG48" s="18">
        <v>16063</v>
      </c>
    </row>
    <row r="49" spans="1:59" ht="12.75" customHeight="1">
      <c r="A49" s="11" t="s">
        <v>140</v>
      </c>
      <c r="B49" s="11" t="s">
        <v>141</v>
      </c>
      <c r="C49" s="18">
        <v>30524</v>
      </c>
      <c r="D49" s="18">
        <v>178548</v>
      </c>
      <c r="E49" s="18">
        <v>16937</v>
      </c>
      <c r="F49" s="20">
        <v>200</v>
      </c>
      <c r="G49" s="18">
        <v>98388</v>
      </c>
      <c r="H49" s="11">
        <v>196</v>
      </c>
      <c r="I49" s="18">
        <v>20747</v>
      </c>
      <c r="J49" s="18">
        <v>6611</v>
      </c>
      <c r="K49" s="18">
        <v>9567</v>
      </c>
      <c r="L49" s="18">
        <v>17322</v>
      </c>
      <c r="M49" s="18">
        <v>5092</v>
      </c>
      <c r="N49" s="18">
        <v>1449</v>
      </c>
      <c r="O49" s="11">
        <v>12</v>
      </c>
      <c r="P49" s="11">
        <v>22</v>
      </c>
      <c r="Q49" s="11">
        <v>34</v>
      </c>
      <c r="R49" s="18">
        <v>13120</v>
      </c>
      <c r="S49" s="18">
        <v>27499</v>
      </c>
      <c r="T49" s="18">
        <v>153535</v>
      </c>
      <c r="U49" s="18">
        <v>181034</v>
      </c>
      <c r="V49" s="18">
        <v>227642</v>
      </c>
      <c r="W49" s="18">
        <v>100752</v>
      </c>
      <c r="X49" s="18">
        <v>2371</v>
      </c>
      <c r="Y49" s="18">
        <v>1174</v>
      </c>
      <c r="Z49" s="18">
        <v>408676</v>
      </c>
      <c r="AA49" s="19">
        <v>1131936</v>
      </c>
      <c r="AB49" s="19">
        <v>0</v>
      </c>
      <c r="AC49" s="19">
        <v>0</v>
      </c>
      <c r="AD49" s="19">
        <v>72688</v>
      </c>
      <c r="AE49" s="19">
        <v>1204624</v>
      </c>
      <c r="AF49" s="19">
        <v>113580</v>
      </c>
      <c r="AG49" s="19">
        <v>28750</v>
      </c>
      <c r="AH49" s="19">
        <v>19557</v>
      </c>
      <c r="AI49" s="19">
        <v>161887</v>
      </c>
      <c r="AJ49" s="18">
        <v>2478</v>
      </c>
      <c r="AK49" s="18">
        <v>1448</v>
      </c>
      <c r="AL49" s="11">
        <v>886</v>
      </c>
      <c r="AM49" s="18">
        <v>255141</v>
      </c>
      <c r="AN49" s="11">
        <v>17.760000000000002</v>
      </c>
      <c r="AO49" s="11">
        <v>12.08</v>
      </c>
      <c r="AP49" s="11">
        <v>70.16</v>
      </c>
      <c r="AQ49" s="11">
        <v>9.73</v>
      </c>
      <c r="AR49" s="11">
        <v>90.27</v>
      </c>
      <c r="AS49" s="11">
        <v>39.49</v>
      </c>
      <c r="AT49" s="11">
        <v>34.79</v>
      </c>
      <c r="AU49" s="11">
        <v>47.71</v>
      </c>
      <c r="AV49" s="11">
        <v>13.81</v>
      </c>
      <c r="AW49" s="11">
        <v>0.9</v>
      </c>
      <c r="AX49" s="54">
        <v>255141</v>
      </c>
      <c r="AY49" s="55">
        <v>8.3587013500000005</v>
      </c>
      <c r="AZ49" s="11">
        <v>0.08</v>
      </c>
      <c r="BA49" s="11">
        <v>0.04</v>
      </c>
      <c r="BB49" s="11">
        <v>8.36</v>
      </c>
      <c r="BC49" s="20">
        <v>5.3</v>
      </c>
      <c r="BD49" s="33">
        <v>149839</v>
      </c>
      <c r="BE49" s="18">
        <v>24081</v>
      </c>
      <c r="BF49" s="18">
        <v>3060</v>
      </c>
      <c r="BG49" s="18">
        <v>23192</v>
      </c>
    </row>
    <row r="50" spans="1:59" ht="12.75" customHeight="1">
      <c r="A50" s="11" t="s">
        <v>142</v>
      </c>
      <c r="B50" s="11" t="s">
        <v>143</v>
      </c>
      <c r="C50" s="18">
        <v>1568</v>
      </c>
      <c r="D50" s="18">
        <v>3860</v>
      </c>
      <c r="E50" s="11">
        <v>982</v>
      </c>
      <c r="F50" s="20">
        <v>0</v>
      </c>
      <c r="G50" s="18">
        <v>20150</v>
      </c>
      <c r="H50" s="11">
        <v>40</v>
      </c>
      <c r="I50" s="18">
        <v>19462</v>
      </c>
      <c r="J50" s="11">
        <v>200</v>
      </c>
      <c r="K50" s="11">
        <v>533</v>
      </c>
      <c r="L50" s="18">
        <v>14889</v>
      </c>
      <c r="M50" s="11">
        <v>600</v>
      </c>
      <c r="N50" s="11">
        <v>1</v>
      </c>
      <c r="O50" s="11">
        <v>1</v>
      </c>
      <c r="P50" s="11">
        <v>22</v>
      </c>
      <c r="Q50" s="11">
        <v>23</v>
      </c>
      <c r="R50" s="11">
        <v>708</v>
      </c>
      <c r="S50" s="18">
        <v>1317</v>
      </c>
      <c r="T50" s="11">
        <v>-1</v>
      </c>
      <c r="U50" s="18">
        <v>1317</v>
      </c>
      <c r="V50" s="18">
        <v>4624</v>
      </c>
      <c r="W50" s="18">
        <v>2065</v>
      </c>
      <c r="X50" s="11">
        <v>190</v>
      </c>
      <c r="Y50" s="11">
        <v>10</v>
      </c>
      <c r="Z50" s="18">
        <v>5941</v>
      </c>
      <c r="AA50" s="19">
        <v>78337</v>
      </c>
      <c r="AB50" s="19">
        <v>0</v>
      </c>
      <c r="AC50" s="19">
        <v>0</v>
      </c>
      <c r="AD50" s="19">
        <v>2069</v>
      </c>
      <c r="AE50" s="19">
        <v>80406</v>
      </c>
      <c r="AF50" s="19">
        <v>7995</v>
      </c>
      <c r="AG50" s="19">
        <v>470</v>
      </c>
      <c r="AH50" s="19">
        <v>1076</v>
      </c>
      <c r="AI50" s="19">
        <v>9541</v>
      </c>
      <c r="AJ50" s="11">
        <v>76</v>
      </c>
      <c r="AK50" s="11">
        <v>-1</v>
      </c>
      <c r="AL50" s="11">
        <v>-1</v>
      </c>
      <c r="AM50" s="18">
        <v>5941</v>
      </c>
      <c r="AN50" s="11">
        <v>4.93</v>
      </c>
      <c r="AO50" s="11">
        <v>11.28</v>
      </c>
      <c r="AP50" s="11">
        <v>83.8</v>
      </c>
      <c r="AQ50" s="11">
        <v>18.149999999999999</v>
      </c>
      <c r="AR50" s="11">
        <v>81.849999999999994</v>
      </c>
      <c r="AS50" s="11">
        <v>34.76</v>
      </c>
      <c r="AT50" s="11">
        <v>40.47</v>
      </c>
      <c r="AU50" s="11">
        <v>53.76</v>
      </c>
      <c r="AV50" s="11">
        <v>10.79</v>
      </c>
      <c r="AW50" s="11">
        <v>0.84</v>
      </c>
      <c r="AX50" s="54">
        <v>5941</v>
      </c>
      <c r="AY50" s="55">
        <v>3.7889030610000001</v>
      </c>
      <c r="AZ50" s="11">
        <v>0.12</v>
      </c>
      <c r="BA50" s="11">
        <v>0.01</v>
      </c>
      <c r="BB50" s="11">
        <v>3.79</v>
      </c>
      <c r="BC50" s="20">
        <v>6.08</v>
      </c>
      <c r="BD50" s="33">
        <v>55365</v>
      </c>
      <c r="BE50" s="18">
        <v>6000</v>
      </c>
      <c r="BF50" s="18">
        <v>1192</v>
      </c>
      <c r="BG50" s="11">
        <v>411</v>
      </c>
    </row>
    <row r="51" spans="1:59" ht="12.75" customHeight="1">
      <c r="A51" s="11" t="s">
        <v>144</v>
      </c>
      <c r="B51" s="11" t="s">
        <v>145</v>
      </c>
      <c r="C51" s="18">
        <v>10257</v>
      </c>
      <c r="D51" s="18">
        <v>17968</v>
      </c>
      <c r="E51" s="18">
        <v>4226</v>
      </c>
      <c r="F51" s="20">
        <v>25</v>
      </c>
      <c r="G51" s="18">
        <v>19860</v>
      </c>
      <c r="H51" s="11">
        <v>47</v>
      </c>
      <c r="I51" s="18">
        <v>19462</v>
      </c>
      <c r="J51" s="11">
        <v>671</v>
      </c>
      <c r="K51" s="18">
        <v>2061</v>
      </c>
      <c r="L51" s="18">
        <v>14889</v>
      </c>
      <c r="M51" s="11">
        <v>836</v>
      </c>
      <c r="N51" s="11">
        <v>1</v>
      </c>
      <c r="O51" s="11">
        <v>5</v>
      </c>
      <c r="P51" s="11">
        <v>22</v>
      </c>
      <c r="Q51" s="11">
        <v>27</v>
      </c>
      <c r="R51" s="18">
        <v>2804</v>
      </c>
      <c r="S51" s="18">
        <v>5169</v>
      </c>
      <c r="T51" s="18">
        <v>1192</v>
      </c>
      <c r="U51" s="18">
        <v>6361</v>
      </c>
      <c r="V51" s="18">
        <v>41580</v>
      </c>
      <c r="W51" s="18">
        <v>19392</v>
      </c>
      <c r="X51" s="11">
        <v>646</v>
      </c>
      <c r="Y51" s="18">
        <v>1375</v>
      </c>
      <c r="Z51" s="18">
        <v>47941</v>
      </c>
      <c r="AA51" s="19">
        <v>228963</v>
      </c>
      <c r="AB51" s="19">
        <v>0</v>
      </c>
      <c r="AC51" s="19">
        <v>0</v>
      </c>
      <c r="AD51" s="19">
        <v>6560</v>
      </c>
      <c r="AE51" s="19">
        <v>235523</v>
      </c>
      <c r="AF51" s="19">
        <v>15582</v>
      </c>
      <c r="AG51" s="19">
        <v>3684</v>
      </c>
      <c r="AH51" s="19">
        <v>1914</v>
      </c>
      <c r="AI51" s="19">
        <v>21180</v>
      </c>
      <c r="AJ51" s="11">
        <v>304</v>
      </c>
      <c r="AK51" s="11">
        <v>-1</v>
      </c>
      <c r="AL51" s="11">
        <v>-1</v>
      </c>
      <c r="AM51" s="18">
        <v>46749</v>
      </c>
      <c r="AN51" s="11">
        <v>17.39</v>
      </c>
      <c r="AO51" s="11">
        <v>9.0399999999999991</v>
      </c>
      <c r="AP51" s="11">
        <v>73.569999999999993</v>
      </c>
      <c r="AQ51" s="11">
        <v>9.9600000000000009</v>
      </c>
      <c r="AR51" s="11">
        <v>90.04</v>
      </c>
      <c r="AS51" s="11">
        <v>41.48</v>
      </c>
      <c r="AT51" s="11">
        <v>39.869999999999997</v>
      </c>
      <c r="AU51" s="11">
        <v>54.25</v>
      </c>
      <c r="AV51" s="11">
        <v>7.67</v>
      </c>
      <c r="AW51" s="11">
        <v>0.5</v>
      </c>
      <c r="AX51" s="54">
        <v>46749</v>
      </c>
      <c r="AY51" s="55">
        <v>4.5577654279999997</v>
      </c>
      <c r="AZ51" s="11">
        <v>0.06</v>
      </c>
      <c r="BA51" s="11">
        <v>0.13</v>
      </c>
      <c r="BB51" s="11">
        <v>4.5599999999999996</v>
      </c>
      <c r="BC51" s="20">
        <v>2.06</v>
      </c>
      <c r="BD51" s="33">
        <v>55793</v>
      </c>
      <c r="BE51" s="18">
        <v>4400</v>
      </c>
      <c r="BF51" s="18">
        <v>2174</v>
      </c>
      <c r="BG51" s="18">
        <v>2946</v>
      </c>
    </row>
    <row r="52" spans="1:59" ht="12.75" customHeight="1">
      <c r="A52" s="11" t="s">
        <v>146</v>
      </c>
      <c r="B52" s="11" t="s">
        <v>147</v>
      </c>
      <c r="C52" s="11">
        <v>301</v>
      </c>
      <c r="D52" s="11">
        <v>267</v>
      </c>
      <c r="E52" s="11">
        <v>62</v>
      </c>
      <c r="F52" s="20">
        <v>0</v>
      </c>
      <c r="G52" s="18">
        <v>5000</v>
      </c>
      <c r="H52" s="11">
        <v>0</v>
      </c>
      <c r="I52" s="18">
        <v>19462</v>
      </c>
      <c r="J52" s="11">
        <v>0</v>
      </c>
      <c r="K52" s="11">
        <v>40</v>
      </c>
      <c r="L52" s="18">
        <v>14889</v>
      </c>
      <c r="M52" s="11">
        <v>0</v>
      </c>
      <c r="N52" s="11">
        <v>1</v>
      </c>
      <c r="O52" s="11">
        <v>0</v>
      </c>
      <c r="P52" s="11">
        <v>22</v>
      </c>
      <c r="Q52" s="11">
        <v>22</v>
      </c>
      <c r="R52" s="11">
        <v>185</v>
      </c>
      <c r="S52" s="11">
        <v>228</v>
      </c>
      <c r="T52" s="11">
        <v>0</v>
      </c>
      <c r="U52" s="11">
        <v>228</v>
      </c>
      <c r="V52" s="11">
        <v>225</v>
      </c>
      <c r="W52" s="11">
        <v>-1</v>
      </c>
      <c r="X52" s="11">
        <v>42</v>
      </c>
      <c r="Y52" s="11">
        <v>8</v>
      </c>
      <c r="Z52" s="11">
        <v>453</v>
      </c>
      <c r="AA52" s="19">
        <v>8816</v>
      </c>
      <c r="AB52" s="19">
        <v>0</v>
      </c>
      <c r="AC52" s="19">
        <v>0</v>
      </c>
      <c r="AD52" s="19">
        <v>0</v>
      </c>
      <c r="AE52" s="19">
        <v>8816</v>
      </c>
      <c r="AF52" s="19">
        <v>600</v>
      </c>
      <c r="AG52" s="19">
        <v>480</v>
      </c>
      <c r="AH52" s="19">
        <v>200</v>
      </c>
      <c r="AI52" s="19">
        <v>1280</v>
      </c>
      <c r="AJ52" s="11">
        <v>3</v>
      </c>
      <c r="AK52" s="11">
        <v>0</v>
      </c>
      <c r="AL52" s="11">
        <v>0</v>
      </c>
      <c r="AM52" s="11">
        <v>453</v>
      </c>
      <c r="AN52" s="11">
        <v>37.5</v>
      </c>
      <c r="AO52" s="11">
        <v>15.63</v>
      </c>
      <c r="AP52" s="11">
        <v>46.88</v>
      </c>
      <c r="AQ52" s="11">
        <v>33.479999999999997</v>
      </c>
      <c r="AR52" s="11">
        <v>66.52</v>
      </c>
      <c r="AS52" s="11">
        <v>-1</v>
      </c>
      <c r="AT52" s="11">
        <v>17.54</v>
      </c>
      <c r="AU52" s="11">
        <v>81.14</v>
      </c>
      <c r="AV52" s="11">
        <v>14.52</v>
      </c>
      <c r="AW52" s="11">
        <v>0.76</v>
      </c>
      <c r="AX52" s="57">
        <v>453</v>
      </c>
      <c r="AY52" s="55">
        <v>1.5049833889999999</v>
      </c>
      <c r="AZ52" s="11">
        <v>0.14000000000000001</v>
      </c>
      <c r="BA52" s="11">
        <v>0.03</v>
      </c>
      <c r="BB52" s="11">
        <v>1.51</v>
      </c>
      <c r="BC52" s="20">
        <v>4.25</v>
      </c>
      <c r="BD52" s="33">
        <v>39374</v>
      </c>
      <c r="BE52" s="11">
        <v>800</v>
      </c>
      <c r="BF52" s="11">
        <v>332</v>
      </c>
      <c r="BG52" s="11">
        <v>-1</v>
      </c>
    </row>
    <row r="53" spans="1:59" ht="12.75" customHeight="1">
      <c r="A53" s="11" t="s">
        <v>148</v>
      </c>
      <c r="B53" s="11" t="s">
        <v>149</v>
      </c>
      <c r="C53" s="18">
        <v>2997</v>
      </c>
      <c r="D53" s="18">
        <v>34837</v>
      </c>
      <c r="E53" s="18">
        <v>1996</v>
      </c>
      <c r="F53" s="20">
        <v>60</v>
      </c>
      <c r="G53" s="18">
        <v>21639</v>
      </c>
      <c r="H53" s="11">
        <v>83</v>
      </c>
      <c r="I53" s="18">
        <v>19480</v>
      </c>
      <c r="J53" s="18">
        <v>1870</v>
      </c>
      <c r="K53" s="18">
        <v>2122</v>
      </c>
      <c r="L53" s="18">
        <v>14889</v>
      </c>
      <c r="M53" s="18">
        <v>2924</v>
      </c>
      <c r="N53" s="11">
        <v>1</v>
      </c>
      <c r="O53" s="11">
        <v>10</v>
      </c>
      <c r="P53" s="11">
        <v>22</v>
      </c>
      <c r="Q53" s="11">
        <v>32</v>
      </c>
      <c r="R53" s="18">
        <v>2041</v>
      </c>
      <c r="S53" s="18">
        <v>4403</v>
      </c>
      <c r="T53" s="18">
        <v>1525</v>
      </c>
      <c r="U53" s="18">
        <v>5928</v>
      </c>
      <c r="V53" s="18">
        <v>45765</v>
      </c>
      <c r="W53" s="18">
        <v>20294</v>
      </c>
      <c r="X53" s="18">
        <v>1070</v>
      </c>
      <c r="Y53" s="11">
        <v>988</v>
      </c>
      <c r="Z53" s="18">
        <v>51693</v>
      </c>
      <c r="AA53" s="19">
        <v>191837</v>
      </c>
      <c r="AB53" s="19">
        <v>0</v>
      </c>
      <c r="AC53" s="19">
        <v>0</v>
      </c>
      <c r="AD53" s="19">
        <v>827</v>
      </c>
      <c r="AE53" s="19">
        <v>192664</v>
      </c>
      <c r="AF53" s="19">
        <v>17241</v>
      </c>
      <c r="AG53" s="19">
        <v>4325</v>
      </c>
      <c r="AH53" s="19">
        <v>4780</v>
      </c>
      <c r="AI53" s="19">
        <v>26346</v>
      </c>
      <c r="AJ53" s="11">
        <v>240</v>
      </c>
      <c r="AK53" s="11">
        <v>0</v>
      </c>
      <c r="AL53" s="11">
        <v>0</v>
      </c>
      <c r="AM53" s="18">
        <v>50168</v>
      </c>
      <c r="AN53" s="11">
        <v>16.420000000000002</v>
      </c>
      <c r="AO53" s="11">
        <v>18.14</v>
      </c>
      <c r="AP53" s="11">
        <v>65.44</v>
      </c>
      <c r="AQ53" s="11">
        <v>8.07</v>
      </c>
      <c r="AR53" s="11">
        <v>91.93</v>
      </c>
      <c r="AS53" s="11">
        <v>40.450000000000003</v>
      </c>
      <c r="AT53" s="11">
        <v>48.19</v>
      </c>
      <c r="AU53" s="11">
        <v>46.35</v>
      </c>
      <c r="AV53" s="11">
        <v>14.12</v>
      </c>
      <c r="AW53" s="11">
        <v>1.47</v>
      </c>
      <c r="AX53" s="54">
        <v>50168</v>
      </c>
      <c r="AY53" s="55">
        <v>16.739406070000001</v>
      </c>
      <c r="AZ53" s="11">
        <v>0.36</v>
      </c>
      <c r="BA53" s="11">
        <v>0.33</v>
      </c>
      <c r="BB53" s="11">
        <v>16.739999999999998</v>
      </c>
      <c r="BC53" s="20">
        <v>8.7899999999999991</v>
      </c>
      <c r="BD53" s="33">
        <v>60918</v>
      </c>
      <c r="BE53" s="18">
        <v>4129</v>
      </c>
      <c r="BF53" s="18">
        <v>1844</v>
      </c>
      <c r="BG53" s="11">
        <v>30</v>
      </c>
    </row>
    <row r="54" spans="1:59" ht="12.75" customHeight="1">
      <c r="A54" s="11" t="s">
        <v>150</v>
      </c>
      <c r="B54" s="11" t="s">
        <v>151</v>
      </c>
      <c r="C54" s="18">
        <v>2797</v>
      </c>
      <c r="D54" s="18">
        <v>5950</v>
      </c>
      <c r="E54" s="11">
        <v>885</v>
      </c>
      <c r="F54" s="20">
        <v>25</v>
      </c>
      <c r="G54" s="18">
        <v>14598</v>
      </c>
      <c r="H54" s="11">
        <v>9</v>
      </c>
      <c r="I54" s="18">
        <v>19462</v>
      </c>
      <c r="J54" s="11">
        <v>474</v>
      </c>
      <c r="K54" s="18">
        <v>1595</v>
      </c>
      <c r="L54" s="18">
        <v>14889</v>
      </c>
      <c r="M54" s="11">
        <v>677</v>
      </c>
      <c r="N54" s="11">
        <v>1</v>
      </c>
      <c r="O54" s="11">
        <v>3</v>
      </c>
      <c r="P54" s="11">
        <v>22</v>
      </c>
      <c r="Q54" s="11">
        <v>25</v>
      </c>
      <c r="R54" s="11">
        <v>924</v>
      </c>
      <c r="S54" s="18">
        <v>2537</v>
      </c>
      <c r="T54" s="11">
        <v>4</v>
      </c>
      <c r="U54" s="18">
        <v>2541</v>
      </c>
      <c r="V54" s="18">
        <v>5418</v>
      </c>
      <c r="W54" s="18">
        <v>1039</v>
      </c>
      <c r="X54" s="11">
        <v>278</v>
      </c>
      <c r="Y54" s="11">
        <v>247</v>
      </c>
      <c r="Z54" s="18">
        <v>7959</v>
      </c>
      <c r="AA54" s="19">
        <v>93610</v>
      </c>
      <c r="AB54" s="19">
        <v>0</v>
      </c>
      <c r="AC54" s="19">
        <v>0</v>
      </c>
      <c r="AD54" s="19">
        <v>2775</v>
      </c>
      <c r="AE54" s="19">
        <v>96385</v>
      </c>
      <c r="AF54" s="19">
        <v>8303</v>
      </c>
      <c r="AG54" s="19">
        <v>497</v>
      </c>
      <c r="AH54" s="19">
        <v>4303</v>
      </c>
      <c r="AI54" s="19">
        <v>13103</v>
      </c>
      <c r="AJ54" s="11">
        <v>18</v>
      </c>
      <c r="AK54" s="11">
        <v>0</v>
      </c>
      <c r="AL54" s="11">
        <v>0</v>
      </c>
      <c r="AM54" s="18">
        <v>7955</v>
      </c>
      <c r="AN54" s="11">
        <v>3.79</v>
      </c>
      <c r="AO54" s="11">
        <v>32.840000000000003</v>
      </c>
      <c r="AP54" s="11">
        <v>63.37</v>
      </c>
      <c r="AQ54" s="11">
        <v>24.18</v>
      </c>
      <c r="AR54" s="11">
        <v>75.819999999999993</v>
      </c>
      <c r="AS54" s="11">
        <v>13.06</v>
      </c>
      <c r="AT54" s="11">
        <v>62.87</v>
      </c>
      <c r="AU54" s="11">
        <v>36.42</v>
      </c>
      <c r="AV54" s="11">
        <v>14.71</v>
      </c>
      <c r="AW54" s="11">
        <v>0.91</v>
      </c>
      <c r="AX54" s="54">
        <v>7955</v>
      </c>
      <c r="AY54" s="55">
        <v>2.844118699</v>
      </c>
      <c r="AZ54" s="11">
        <v>0.1</v>
      </c>
      <c r="BA54" s="11">
        <v>0.09</v>
      </c>
      <c r="BB54" s="11">
        <v>2.84</v>
      </c>
      <c r="BC54" s="20">
        <v>4.68</v>
      </c>
      <c r="BD54" s="33">
        <v>50135</v>
      </c>
      <c r="BE54" s="18">
        <v>2500</v>
      </c>
      <c r="BF54" s="18">
        <v>1660</v>
      </c>
      <c r="BG54" s="11">
        <v>601</v>
      </c>
    </row>
    <row r="55" spans="1:59" ht="12.75" customHeight="1">
      <c r="A55" s="11" t="s">
        <v>152</v>
      </c>
      <c r="B55" s="11" t="s">
        <v>153</v>
      </c>
      <c r="C55" s="18">
        <v>16009</v>
      </c>
      <c r="D55" s="18">
        <v>65629</v>
      </c>
      <c r="E55" s="18">
        <v>6344</v>
      </c>
      <c r="F55" s="20">
        <v>75</v>
      </c>
      <c r="G55" s="18">
        <v>33803</v>
      </c>
      <c r="H55" s="11">
        <v>45</v>
      </c>
      <c r="I55" s="18">
        <v>19462</v>
      </c>
      <c r="J55" s="18">
        <v>1690</v>
      </c>
      <c r="K55" s="18">
        <v>3438</v>
      </c>
      <c r="L55" s="18">
        <v>14889</v>
      </c>
      <c r="M55" s="18">
        <v>3128</v>
      </c>
      <c r="N55" s="11">
        <v>1</v>
      </c>
      <c r="O55" s="11">
        <v>2</v>
      </c>
      <c r="P55" s="11">
        <v>22</v>
      </c>
      <c r="Q55" s="11">
        <v>24</v>
      </c>
      <c r="R55" s="18">
        <v>4319</v>
      </c>
      <c r="S55" s="18">
        <v>8454</v>
      </c>
      <c r="T55" s="18">
        <v>2624</v>
      </c>
      <c r="U55" s="18">
        <v>11078</v>
      </c>
      <c r="V55" s="18">
        <v>61636</v>
      </c>
      <c r="W55" s="18">
        <v>35929</v>
      </c>
      <c r="X55" s="18">
        <v>1726</v>
      </c>
      <c r="Y55" s="18">
        <v>2148</v>
      </c>
      <c r="Z55" s="18">
        <v>72714</v>
      </c>
      <c r="AA55" s="19">
        <v>443892</v>
      </c>
      <c r="AB55" s="19">
        <v>0</v>
      </c>
      <c r="AC55" s="19">
        <v>0</v>
      </c>
      <c r="AD55" s="19">
        <v>62929</v>
      </c>
      <c r="AE55" s="19">
        <v>506821</v>
      </c>
      <c r="AF55" s="19">
        <v>20500</v>
      </c>
      <c r="AG55" s="19">
        <v>3472</v>
      </c>
      <c r="AH55" s="19">
        <v>4750</v>
      </c>
      <c r="AI55" s="19">
        <v>28722</v>
      </c>
      <c r="AJ55" s="11">
        <v>697</v>
      </c>
      <c r="AK55" s="11">
        <v>-1</v>
      </c>
      <c r="AL55" s="11">
        <v>-1</v>
      </c>
      <c r="AM55" s="18">
        <v>70090</v>
      </c>
      <c r="AN55" s="11">
        <v>12.09</v>
      </c>
      <c r="AO55" s="11">
        <v>16.54</v>
      </c>
      <c r="AP55" s="11">
        <v>71.37</v>
      </c>
      <c r="AQ55" s="11">
        <v>10.76</v>
      </c>
      <c r="AR55" s="11">
        <v>89.24</v>
      </c>
      <c r="AS55" s="11">
        <v>51.26</v>
      </c>
      <c r="AT55" s="11">
        <v>40.67</v>
      </c>
      <c r="AU55" s="11">
        <v>51.09</v>
      </c>
      <c r="AV55" s="11">
        <v>6.46</v>
      </c>
      <c r="AW55" s="11">
        <v>0.53</v>
      </c>
      <c r="AX55" s="54">
        <v>70090</v>
      </c>
      <c r="AY55" s="55">
        <v>4.3781622840000001</v>
      </c>
      <c r="AZ55" s="11">
        <v>0.11</v>
      </c>
      <c r="BA55" s="11">
        <v>0.13</v>
      </c>
      <c r="BB55" s="11">
        <v>4.38</v>
      </c>
      <c r="BC55" s="20">
        <v>1.79</v>
      </c>
      <c r="BD55" s="33">
        <v>73042</v>
      </c>
      <c r="BE55" s="18">
        <v>10500</v>
      </c>
      <c r="BF55" s="18">
        <v>2457</v>
      </c>
      <c r="BG55" s="11">
        <v>-1</v>
      </c>
    </row>
    <row r="56" spans="1:59" ht="12.75" customHeight="1">
      <c r="A56" s="11" t="s">
        <v>154</v>
      </c>
      <c r="B56" s="11" t="s">
        <v>155</v>
      </c>
      <c r="C56" s="18">
        <v>2398</v>
      </c>
      <c r="D56" s="18">
        <v>16748</v>
      </c>
      <c r="E56" s="18">
        <v>2035</v>
      </c>
      <c r="F56" s="20">
        <v>50</v>
      </c>
      <c r="G56" s="18">
        <v>27356</v>
      </c>
      <c r="H56" s="11">
        <v>23</v>
      </c>
      <c r="I56" s="18">
        <v>19462</v>
      </c>
      <c r="J56" s="11">
        <v>769</v>
      </c>
      <c r="K56" s="18">
        <v>1683</v>
      </c>
      <c r="L56" s="18">
        <v>14889</v>
      </c>
      <c r="M56" s="18">
        <v>2509</v>
      </c>
      <c r="N56" s="11">
        <v>1</v>
      </c>
      <c r="O56" s="11">
        <v>1</v>
      </c>
      <c r="P56" s="11">
        <v>22</v>
      </c>
      <c r="Q56" s="11">
        <v>23</v>
      </c>
      <c r="R56" s="11">
        <v>840</v>
      </c>
      <c r="S56" s="18">
        <v>2575</v>
      </c>
      <c r="T56" s="11">
        <v>308</v>
      </c>
      <c r="U56" s="18">
        <v>2883</v>
      </c>
      <c r="V56" s="18">
        <v>20378</v>
      </c>
      <c r="W56" s="18">
        <v>7025</v>
      </c>
      <c r="X56" s="18">
        <v>1233</v>
      </c>
      <c r="Y56" s="11">
        <v>618</v>
      </c>
      <c r="Z56" s="18">
        <v>23261</v>
      </c>
      <c r="AA56" s="19">
        <v>199519</v>
      </c>
      <c r="AB56" s="19">
        <v>0</v>
      </c>
      <c r="AC56" s="19">
        <v>0</v>
      </c>
      <c r="AD56" s="19">
        <v>14400</v>
      </c>
      <c r="AE56" s="19">
        <v>213919</v>
      </c>
      <c r="AF56" s="19">
        <v>13963</v>
      </c>
      <c r="AG56" s="19">
        <v>687</v>
      </c>
      <c r="AH56" s="19">
        <v>14600</v>
      </c>
      <c r="AI56" s="19">
        <v>29250</v>
      </c>
      <c r="AJ56" s="11">
        <v>52</v>
      </c>
      <c r="AK56" s="11">
        <v>0</v>
      </c>
      <c r="AL56" s="11">
        <v>0</v>
      </c>
      <c r="AM56" s="18">
        <v>22953</v>
      </c>
      <c r="AN56" s="11">
        <v>2.35</v>
      </c>
      <c r="AO56" s="11">
        <v>49.91</v>
      </c>
      <c r="AP56" s="11">
        <v>47.74</v>
      </c>
      <c r="AQ56" s="11">
        <v>10.09</v>
      </c>
      <c r="AR56" s="11">
        <v>89.91</v>
      </c>
      <c r="AS56" s="11">
        <v>30.61</v>
      </c>
      <c r="AT56" s="11">
        <v>65.36</v>
      </c>
      <c r="AU56" s="11">
        <v>32.619999999999997</v>
      </c>
      <c r="AV56" s="11">
        <v>18.09</v>
      </c>
      <c r="AW56" s="11">
        <v>1.07</v>
      </c>
      <c r="AX56" s="54">
        <v>22953</v>
      </c>
      <c r="AY56" s="55">
        <v>9.5717264390000008</v>
      </c>
      <c r="AZ56" s="11">
        <v>0.51</v>
      </c>
      <c r="BA56" s="11">
        <v>0.26</v>
      </c>
      <c r="BB56" s="11">
        <v>9.57</v>
      </c>
      <c r="BC56" s="20">
        <v>12.2</v>
      </c>
      <c r="BD56" s="33">
        <v>65032</v>
      </c>
      <c r="BE56" s="18">
        <v>4400</v>
      </c>
      <c r="BF56" s="18">
        <v>1976</v>
      </c>
      <c r="BG56" s="18">
        <v>3779</v>
      </c>
    </row>
    <row r="57" spans="1:59" ht="12.75" customHeight="1">
      <c r="A57" s="11" t="s">
        <v>156</v>
      </c>
      <c r="B57" s="11" t="s">
        <v>157</v>
      </c>
      <c r="C57" s="18">
        <v>29875</v>
      </c>
      <c r="D57" s="11">
        <v>413</v>
      </c>
      <c r="E57" s="11">
        <v>269</v>
      </c>
      <c r="F57" s="20">
        <v>5</v>
      </c>
      <c r="G57" s="18">
        <v>6612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278</v>
      </c>
      <c r="N57" s="11">
        <v>0</v>
      </c>
      <c r="O57" s="11">
        <v>0</v>
      </c>
      <c r="P57" s="11">
        <v>22</v>
      </c>
      <c r="Q57" s="11">
        <v>22</v>
      </c>
      <c r="R57" s="11">
        <v>0</v>
      </c>
      <c r="S57" s="11">
        <v>0</v>
      </c>
      <c r="T57" s="11">
        <v>0</v>
      </c>
      <c r="U57" s="11">
        <v>0</v>
      </c>
      <c r="V57" s="11">
        <v>201</v>
      </c>
      <c r="W57" s="11">
        <v>42</v>
      </c>
      <c r="X57" s="11">
        <v>0</v>
      </c>
      <c r="Y57" s="11">
        <v>0</v>
      </c>
      <c r="Z57" s="11">
        <v>201</v>
      </c>
      <c r="AA57" s="19">
        <v>5000</v>
      </c>
      <c r="AB57" s="19">
        <v>0</v>
      </c>
      <c r="AC57" s="19">
        <v>0</v>
      </c>
      <c r="AD57" s="19">
        <v>0</v>
      </c>
      <c r="AE57" s="19">
        <v>5000</v>
      </c>
      <c r="AF57" s="19">
        <v>0</v>
      </c>
      <c r="AG57" s="19">
        <v>0</v>
      </c>
      <c r="AH57" s="19">
        <v>0</v>
      </c>
      <c r="AI57" s="19">
        <v>0</v>
      </c>
      <c r="AJ57" s="11">
        <v>0</v>
      </c>
      <c r="AK57" s="11">
        <v>0</v>
      </c>
      <c r="AL57" s="11">
        <v>0</v>
      </c>
      <c r="AM57" s="11">
        <v>201</v>
      </c>
      <c r="AN57" s="11">
        <v>0</v>
      </c>
      <c r="AO57" s="11">
        <v>0</v>
      </c>
      <c r="AP57" s="11">
        <v>0</v>
      </c>
      <c r="AQ57" s="11">
        <v>0</v>
      </c>
      <c r="AR57" s="11">
        <v>100</v>
      </c>
      <c r="AS57" s="11">
        <v>20.9</v>
      </c>
      <c r="AT57" s="11">
        <v>0</v>
      </c>
      <c r="AU57" s="11">
        <v>0</v>
      </c>
      <c r="AV57" s="11">
        <v>0</v>
      </c>
      <c r="AW57" s="11">
        <v>0</v>
      </c>
      <c r="AX57" s="57">
        <v>201</v>
      </c>
      <c r="AY57" s="55">
        <v>6.7280329999999996E-3</v>
      </c>
      <c r="AZ57" s="11">
        <v>0</v>
      </c>
      <c r="BA57" s="11">
        <v>0</v>
      </c>
      <c r="BB57" s="11">
        <v>0.01</v>
      </c>
      <c r="BC57" s="20">
        <v>0</v>
      </c>
      <c r="BD57" s="33">
        <v>6912</v>
      </c>
      <c r="BE57" s="18">
        <v>1184</v>
      </c>
      <c r="BF57" s="11">
        <v>300</v>
      </c>
      <c r="BG57" s="11">
        <v>242</v>
      </c>
    </row>
    <row r="58" spans="1:59" ht="12.75" customHeight="1">
      <c r="A58" s="11" t="s">
        <v>158</v>
      </c>
      <c r="B58" s="11" t="s">
        <v>159</v>
      </c>
      <c r="C58" s="11" t="s">
        <v>70</v>
      </c>
      <c r="D58" s="11" t="s">
        <v>70</v>
      </c>
      <c r="E58" s="11" t="s">
        <v>70</v>
      </c>
      <c r="F58" s="11" t="s">
        <v>70</v>
      </c>
      <c r="G58" s="11" t="s">
        <v>70</v>
      </c>
      <c r="H58" s="11" t="s">
        <v>70</v>
      </c>
      <c r="I58" s="11" t="s">
        <v>70</v>
      </c>
      <c r="J58" s="11" t="s">
        <v>70</v>
      </c>
      <c r="K58" s="11" t="s">
        <v>70</v>
      </c>
      <c r="L58" s="11" t="s">
        <v>70</v>
      </c>
      <c r="M58" s="11" t="s">
        <v>70</v>
      </c>
      <c r="N58" s="11" t="s">
        <v>70</v>
      </c>
      <c r="O58" s="11" t="s">
        <v>70</v>
      </c>
      <c r="P58" s="11" t="s">
        <v>70</v>
      </c>
      <c r="Q58" s="11" t="s">
        <v>70</v>
      </c>
      <c r="R58" s="11" t="s">
        <v>70</v>
      </c>
      <c r="S58" s="11" t="s">
        <v>70</v>
      </c>
      <c r="T58" s="11" t="s">
        <v>70</v>
      </c>
      <c r="U58" s="11" t="s">
        <v>70</v>
      </c>
      <c r="V58" s="11" t="s">
        <v>70</v>
      </c>
      <c r="W58" s="11" t="s">
        <v>70</v>
      </c>
      <c r="X58" s="11" t="s">
        <v>70</v>
      </c>
      <c r="Y58" s="11" t="s">
        <v>70</v>
      </c>
      <c r="Z58" s="11" t="s">
        <v>70</v>
      </c>
      <c r="AA58" s="11" t="s">
        <v>70</v>
      </c>
      <c r="AB58" s="11" t="s">
        <v>70</v>
      </c>
      <c r="AC58" s="11" t="s">
        <v>70</v>
      </c>
      <c r="AD58" s="11" t="s">
        <v>70</v>
      </c>
      <c r="AE58" s="11" t="s">
        <v>70</v>
      </c>
      <c r="AF58" s="11" t="s">
        <v>70</v>
      </c>
      <c r="AG58" s="11" t="s">
        <v>70</v>
      </c>
      <c r="AH58" s="11" t="s">
        <v>70</v>
      </c>
      <c r="AI58" s="11" t="s">
        <v>70</v>
      </c>
      <c r="AJ58" s="11" t="s">
        <v>70</v>
      </c>
      <c r="AK58" s="11" t="s">
        <v>70</v>
      </c>
      <c r="AL58" s="11" t="s">
        <v>70</v>
      </c>
      <c r="AM58" s="11" t="s">
        <v>70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58" t="e">
        <v>#VALUE!</v>
      </c>
      <c r="AY58" s="59" t="e">
        <v>#VALUE!</v>
      </c>
      <c r="AZ58" s="11">
        <v>0</v>
      </c>
      <c r="BA58" s="11">
        <v>0</v>
      </c>
      <c r="BB58" s="11">
        <v>0</v>
      </c>
      <c r="BC58" s="20">
        <v>0</v>
      </c>
      <c r="BD58" s="35">
        <v>0</v>
      </c>
      <c r="BE58" s="11">
        <v>546</v>
      </c>
      <c r="BF58" s="11" t="s">
        <v>70</v>
      </c>
      <c r="BG58" s="11" t="s">
        <v>70</v>
      </c>
    </row>
    <row r="59" spans="1:59" ht="12.75" customHeight="1">
      <c r="A59" s="11" t="s">
        <v>160</v>
      </c>
      <c r="B59" s="11" t="s">
        <v>161</v>
      </c>
      <c r="C59" s="18">
        <v>1481</v>
      </c>
      <c r="D59" s="18">
        <v>3469</v>
      </c>
      <c r="E59" s="11">
        <v>796</v>
      </c>
      <c r="F59" s="20">
        <v>-1</v>
      </c>
      <c r="G59" s="18">
        <v>7261</v>
      </c>
      <c r="H59" s="11">
        <v>9</v>
      </c>
      <c r="I59" s="18">
        <v>19462</v>
      </c>
      <c r="J59" s="18">
        <v>1125</v>
      </c>
      <c r="K59" s="11">
        <v>518</v>
      </c>
      <c r="L59" s="18">
        <v>14889</v>
      </c>
      <c r="M59" s="18">
        <v>3187</v>
      </c>
      <c r="N59" s="11">
        <v>1</v>
      </c>
      <c r="O59" s="11">
        <v>1</v>
      </c>
      <c r="P59" s="11">
        <v>22</v>
      </c>
      <c r="Q59" s="11">
        <v>23</v>
      </c>
      <c r="R59" s="11">
        <v>201</v>
      </c>
      <c r="S59" s="11">
        <v>745</v>
      </c>
      <c r="T59" s="11">
        <v>1</v>
      </c>
      <c r="U59" s="11">
        <v>746</v>
      </c>
      <c r="V59" s="18">
        <v>7919</v>
      </c>
      <c r="W59" s="18">
        <v>1564</v>
      </c>
      <c r="X59" s="11">
        <v>602</v>
      </c>
      <c r="Y59" s="11">
        <v>410</v>
      </c>
      <c r="Z59" s="18">
        <v>8665</v>
      </c>
      <c r="AA59" s="19">
        <v>58527</v>
      </c>
      <c r="AB59" s="19">
        <v>270</v>
      </c>
      <c r="AC59" s="19">
        <v>0</v>
      </c>
      <c r="AD59" s="19">
        <v>1567</v>
      </c>
      <c r="AE59" s="19">
        <v>60364</v>
      </c>
      <c r="AF59" s="19">
        <v>4351</v>
      </c>
      <c r="AG59" s="19">
        <v>480</v>
      </c>
      <c r="AH59" s="19">
        <v>4485</v>
      </c>
      <c r="AI59" s="19">
        <v>9316</v>
      </c>
      <c r="AJ59" s="11">
        <v>26</v>
      </c>
      <c r="AK59" s="11">
        <v>-1</v>
      </c>
      <c r="AL59" s="11">
        <v>-1</v>
      </c>
      <c r="AM59" s="18">
        <v>8664</v>
      </c>
      <c r="AN59" s="11">
        <v>5.15</v>
      </c>
      <c r="AO59" s="11">
        <v>48.14</v>
      </c>
      <c r="AP59" s="11">
        <v>46.7</v>
      </c>
      <c r="AQ59" s="11">
        <v>7.92</v>
      </c>
      <c r="AR59" s="11">
        <v>92.08</v>
      </c>
      <c r="AS59" s="11">
        <v>18.05</v>
      </c>
      <c r="AT59" s="11">
        <v>69.53</v>
      </c>
      <c r="AU59" s="11">
        <v>26.98</v>
      </c>
      <c r="AV59" s="11">
        <v>15.51</v>
      </c>
      <c r="AW59" s="11">
        <v>0.5</v>
      </c>
      <c r="AX59" s="54">
        <v>8664</v>
      </c>
      <c r="AY59" s="55">
        <v>5.8501012829999999</v>
      </c>
      <c r="AZ59" s="11">
        <v>0.41</v>
      </c>
      <c r="BA59" s="11">
        <v>0.28000000000000003</v>
      </c>
      <c r="BB59" s="11">
        <v>5.85</v>
      </c>
      <c r="BC59" s="20">
        <v>6.29</v>
      </c>
      <c r="BD59" s="33">
        <v>45957</v>
      </c>
      <c r="BE59" s="18">
        <v>2278</v>
      </c>
      <c r="BF59" s="18">
        <v>1248</v>
      </c>
      <c r="BG59" s="11">
        <v>70</v>
      </c>
    </row>
    <row r="60" spans="1:59" ht="12.75" customHeight="1">
      <c r="A60" s="11" t="s">
        <v>162</v>
      </c>
      <c r="B60" s="11" t="s">
        <v>163</v>
      </c>
      <c r="C60" s="18">
        <v>2365</v>
      </c>
      <c r="D60" s="18">
        <v>17327</v>
      </c>
      <c r="E60" s="11">
        <v>866</v>
      </c>
      <c r="F60" s="20">
        <v>50</v>
      </c>
      <c r="G60" s="18">
        <v>17957</v>
      </c>
      <c r="H60" s="11">
        <v>28</v>
      </c>
      <c r="I60" s="18">
        <v>19462</v>
      </c>
      <c r="J60" s="11">
        <v>887</v>
      </c>
      <c r="K60" s="11">
        <v>695</v>
      </c>
      <c r="L60" s="18">
        <v>14889</v>
      </c>
      <c r="M60" s="18">
        <v>1593</v>
      </c>
      <c r="N60" s="11">
        <v>1</v>
      </c>
      <c r="O60" s="11">
        <v>2</v>
      </c>
      <c r="P60" s="11">
        <v>22</v>
      </c>
      <c r="Q60" s="11">
        <v>24</v>
      </c>
      <c r="R60" s="18">
        <v>1355</v>
      </c>
      <c r="S60" s="18">
        <v>2229</v>
      </c>
      <c r="T60" s="18">
        <v>7641</v>
      </c>
      <c r="U60" s="18">
        <v>9870</v>
      </c>
      <c r="V60" s="18">
        <v>16196</v>
      </c>
      <c r="W60" s="18">
        <v>6045</v>
      </c>
      <c r="X60" s="11">
        <v>503</v>
      </c>
      <c r="Y60" s="11">
        <v>997</v>
      </c>
      <c r="Z60" s="18">
        <v>26066</v>
      </c>
      <c r="AA60" s="19">
        <v>121112</v>
      </c>
      <c r="AB60" s="19">
        <v>0</v>
      </c>
      <c r="AC60" s="19">
        <v>0</v>
      </c>
      <c r="AD60" s="19">
        <v>13349</v>
      </c>
      <c r="AE60" s="19">
        <v>134461</v>
      </c>
      <c r="AF60" s="19">
        <v>6422</v>
      </c>
      <c r="AG60" s="19">
        <v>741</v>
      </c>
      <c r="AH60" s="19">
        <v>5219</v>
      </c>
      <c r="AI60" s="19">
        <v>12382</v>
      </c>
      <c r="AJ60" s="11">
        <v>179</v>
      </c>
      <c r="AK60" s="11">
        <v>-1</v>
      </c>
      <c r="AL60" s="11">
        <v>-1</v>
      </c>
      <c r="AM60" s="18">
        <v>18425</v>
      </c>
      <c r="AN60" s="11">
        <v>5.98</v>
      </c>
      <c r="AO60" s="11">
        <v>42.15</v>
      </c>
      <c r="AP60" s="11">
        <v>51.87</v>
      </c>
      <c r="AQ60" s="11">
        <v>10.79</v>
      </c>
      <c r="AR60" s="11">
        <v>89.21</v>
      </c>
      <c r="AS60" s="11">
        <v>32.81</v>
      </c>
      <c r="AT60" s="11">
        <v>31.18</v>
      </c>
      <c r="AU60" s="11">
        <v>60.79</v>
      </c>
      <c r="AV60" s="11">
        <v>9.1999999999999993</v>
      </c>
      <c r="AW60" s="11">
        <v>0.94</v>
      </c>
      <c r="AX60" s="54">
        <v>18425</v>
      </c>
      <c r="AY60" s="55">
        <v>7.7906976739999996</v>
      </c>
      <c r="AZ60" s="11">
        <v>0.21</v>
      </c>
      <c r="BA60" s="11">
        <v>0.42</v>
      </c>
      <c r="BB60" s="11">
        <v>7.79</v>
      </c>
      <c r="BC60" s="20">
        <v>5.24</v>
      </c>
      <c r="BD60" s="33">
        <v>54841</v>
      </c>
      <c r="BE60" s="18">
        <v>4500</v>
      </c>
      <c r="BF60" s="18">
        <v>2080</v>
      </c>
      <c r="BG60" s="18">
        <v>6247</v>
      </c>
    </row>
    <row r="61" spans="1:59" ht="12.75" customHeight="1">
      <c r="A61" s="11" t="s">
        <v>164</v>
      </c>
      <c r="B61" s="11" t="s">
        <v>165</v>
      </c>
      <c r="C61" s="18">
        <v>4630</v>
      </c>
      <c r="D61" s="18">
        <v>12622</v>
      </c>
      <c r="E61" s="18">
        <v>2957</v>
      </c>
      <c r="F61" s="20">
        <v>20</v>
      </c>
      <c r="G61" s="18">
        <v>27569</v>
      </c>
      <c r="H61" s="11">
        <v>39</v>
      </c>
      <c r="I61" s="18">
        <v>19462</v>
      </c>
      <c r="J61" s="18">
        <v>1333</v>
      </c>
      <c r="K61" s="18">
        <v>1476</v>
      </c>
      <c r="L61" s="18">
        <v>14889</v>
      </c>
      <c r="M61" s="18">
        <v>1363</v>
      </c>
      <c r="N61" s="11">
        <v>1</v>
      </c>
      <c r="O61" s="11">
        <v>3</v>
      </c>
      <c r="P61" s="11">
        <v>22</v>
      </c>
      <c r="Q61" s="11">
        <v>25</v>
      </c>
      <c r="R61" s="18">
        <v>1291</v>
      </c>
      <c r="S61" s="18">
        <v>2872</v>
      </c>
      <c r="T61" s="11">
        <v>806</v>
      </c>
      <c r="U61" s="18">
        <v>3678</v>
      </c>
      <c r="V61" s="18">
        <v>30024</v>
      </c>
      <c r="W61" s="18">
        <v>15021</v>
      </c>
      <c r="X61" s="11">
        <v>751</v>
      </c>
      <c r="Y61" s="11">
        <v>981</v>
      </c>
      <c r="Z61" s="18">
        <v>33702</v>
      </c>
      <c r="AA61" s="19">
        <v>158411</v>
      </c>
      <c r="AB61" s="19">
        <v>0</v>
      </c>
      <c r="AC61" s="19">
        <v>0</v>
      </c>
      <c r="AD61" s="19">
        <v>3541</v>
      </c>
      <c r="AE61" s="19">
        <v>161952</v>
      </c>
      <c r="AF61" s="19">
        <v>17736</v>
      </c>
      <c r="AG61" s="19">
        <v>1251</v>
      </c>
      <c r="AH61" s="19">
        <v>7844</v>
      </c>
      <c r="AI61" s="19">
        <v>26831</v>
      </c>
      <c r="AJ61" s="11">
        <v>105</v>
      </c>
      <c r="AK61" s="11">
        <v>0</v>
      </c>
      <c r="AL61" s="11">
        <v>0</v>
      </c>
      <c r="AM61" s="18">
        <v>32896</v>
      </c>
      <c r="AN61" s="11">
        <v>4.66</v>
      </c>
      <c r="AO61" s="11">
        <v>29.23</v>
      </c>
      <c r="AP61" s="11">
        <v>66.099999999999994</v>
      </c>
      <c r="AQ61" s="11">
        <v>8.0299999999999994</v>
      </c>
      <c r="AR61" s="11">
        <v>91.97</v>
      </c>
      <c r="AS61" s="11">
        <v>45.66</v>
      </c>
      <c r="AT61" s="11">
        <v>51.39</v>
      </c>
      <c r="AU61" s="11">
        <v>44.95</v>
      </c>
      <c r="AV61" s="11">
        <v>13.16</v>
      </c>
      <c r="AW61" s="11">
        <v>0.62</v>
      </c>
      <c r="AX61" s="54">
        <v>32896</v>
      </c>
      <c r="AY61" s="55">
        <v>7.1049676030000004</v>
      </c>
      <c r="AZ61" s="11">
        <v>0.16</v>
      </c>
      <c r="BA61" s="11">
        <v>0.21</v>
      </c>
      <c r="BB61" s="11">
        <v>7.11</v>
      </c>
      <c r="BC61" s="20">
        <v>5.8</v>
      </c>
      <c r="BD61" s="33">
        <v>64681</v>
      </c>
      <c r="BE61" s="18">
        <v>3090</v>
      </c>
      <c r="BF61" s="18">
        <v>1768</v>
      </c>
      <c r="BG61" s="11">
        <v>88</v>
      </c>
    </row>
    <row r="62" spans="1:59" ht="12.75" customHeight="1">
      <c r="A62" s="11" t="s">
        <v>166</v>
      </c>
      <c r="B62" s="11" t="s">
        <v>167</v>
      </c>
      <c r="C62" s="18">
        <v>4680</v>
      </c>
      <c r="D62" s="18">
        <v>33000</v>
      </c>
      <c r="E62" s="18">
        <v>1846</v>
      </c>
      <c r="F62" s="20">
        <v>40</v>
      </c>
      <c r="G62" s="18">
        <v>27803</v>
      </c>
      <c r="H62" s="11">
        <v>50</v>
      </c>
      <c r="I62" s="18">
        <v>19479</v>
      </c>
      <c r="J62" s="11">
        <v>833</v>
      </c>
      <c r="K62" s="18">
        <v>1696</v>
      </c>
      <c r="L62" s="18">
        <v>17889</v>
      </c>
      <c r="M62" s="18">
        <v>2425</v>
      </c>
      <c r="N62" s="11">
        <v>1</v>
      </c>
      <c r="O62" s="11">
        <v>1</v>
      </c>
      <c r="P62" s="11">
        <v>22</v>
      </c>
      <c r="Q62" s="11">
        <v>23</v>
      </c>
      <c r="R62" s="18">
        <v>1509</v>
      </c>
      <c r="S62" s="18">
        <v>3524</v>
      </c>
      <c r="T62" s="11">
        <v>284</v>
      </c>
      <c r="U62" s="18">
        <v>3808</v>
      </c>
      <c r="V62" s="18">
        <v>33752</v>
      </c>
      <c r="W62" s="18">
        <v>10533</v>
      </c>
      <c r="X62" s="11">
        <v>842</v>
      </c>
      <c r="Y62" s="11">
        <v>558</v>
      </c>
      <c r="Z62" s="18">
        <v>37560</v>
      </c>
      <c r="AA62" s="19">
        <v>212955</v>
      </c>
      <c r="AB62" s="19">
        <v>150</v>
      </c>
      <c r="AC62" s="19">
        <v>0</v>
      </c>
      <c r="AD62" s="19">
        <v>6826</v>
      </c>
      <c r="AE62" s="19">
        <v>219931</v>
      </c>
      <c r="AF62" s="19">
        <v>27047</v>
      </c>
      <c r="AG62" s="19">
        <v>1048</v>
      </c>
      <c r="AH62" s="19">
        <v>4618</v>
      </c>
      <c r="AI62" s="19">
        <v>32713</v>
      </c>
      <c r="AJ62" s="11">
        <v>319</v>
      </c>
      <c r="AK62" s="11">
        <v>0</v>
      </c>
      <c r="AL62" s="11">
        <v>0</v>
      </c>
      <c r="AM62" s="18">
        <v>37276</v>
      </c>
      <c r="AN62" s="11">
        <v>3.2</v>
      </c>
      <c r="AO62" s="11">
        <v>14.12</v>
      </c>
      <c r="AP62" s="11">
        <v>82.68</v>
      </c>
      <c r="AQ62" s="11">
        <v>8.64</v>
      </c>
      <c r="AR62" s="11">
        <v>91.36</v>
      </c>
      <c r="AS62" s="11">
        <v>28.26</v>
      </c>
      <c r="AT62" s="11">
        <v>48.13</v>
      </c>
      <c r="AU62" s="11">
        <v>42.82</v>
      </c>
      <c r="AV62" s="11">
        <v>14.87</v>
      </c>
      <c r="AW62" s="11">
        <v>0.75</v>
      </c>
      <c r="AX62" s="54">
        <v>37276</v>
      </c>
      <c r="AY62" s="55">
        <v>7.9649572649999998</v>
      </c>
      <c r="AZ62" s="11">
        <v>0.18</v>
      </c>
      <c r="BA62" s="11">
        <v>0.12</v>
      </c>
      <c r="BB62" s="11">
        <v>7.97</v>
      </c>
      <c r="BC62" s="20">
        <v>6.99</v>
      </c>
      <c r="BD62" s="33">
        <v>68503</v>
      </c>
      <c r="BE62" s="18">
        <v>7100</v>
      </c>
      <c r="BF62" s="18">
        <v>1820</v>
      </c>
      <c r="BG62" s="11">
        <v>-1</v>
      </c>
    </row>
    <row r="63" spans="1:59" ht="12.75" customHeight="1">
      <c r="A63" s="11" t="s">
        <v>168</v>
      </c>
      <c r="B63" s="11" t="s">
        <v>169</v>
      </c>
      <c r="C63" s="11">
        <v>290</v>
      </c>
      <c r="D63" s="11">
        <v>884</v>
      </c>
      <c r="E63" s="11">
        <v>410</v>
      </c>
      <c r="F63" s="20">
        <v>-1</v>
      </c>
      <c r="G63" s="11">
        <v>745</v>
      </c>
      <c r="H63" s="11">
        <v>22</v>
      </c>
      <c r="I63" s="18">
        <v>19462</v>
      </c>
      <c r="J63" s="11">
        <v>81</v>
      </c>
      <c r="K63" s="11">
        <v>109</v>
      </c>
      <c r="L63" s="18">
        <v>14889</v>
      </c>
      <c r="M63" s="11">
        <v>613</v>
      </c>
      <c r="N63" s="11">
        <v>1</v>
      </c>
      <c r="O63" s="11">
        <v>0</v>
      </c>
      <c r="P63" s="11">
        <v>22</v>
      </c>
      <c r="Q63" s="11">
        <v>22</v>
      </c>
      <c r="R63" s="11">
        <v>36</v>
      </c>
      <c r="S63" s="11">
        <v>145</v>
      </c>
      <c r="T63" s="11">
        <v>0</v>
      </c>
      <c r="U63" s="11">
        <v>145</v>
      </c>
      <c r="V63" s="18">
        <v>2017</v>
      </c>
      <c r="W63" s="11">
        <v>526</v>
      </c>
      <c r="X63" s="11">
        <v>91</v>
      </c>
      <c r="Y63" s="11">
        <v>73</v>
      </c>
      <c r="Z63" s="18">
        <v>2162</v>
      </c>
      <c r="AA63" s="19">
        <v>16886</v>
      </c>
      <c r="AB63" s="19">
        <v>0</v>
      </c>
      <c r="AC63" s="19">
        <v>0</v>
      </c>
      <c r="AD63" s="19">
        <v>0</v>
      </c>
      <c r="AE63" s="19">
        <v>16886</v>
      </c>
      <c r="AF63" s="19">
        <v>1116</v>
      </c>
      <c r="AG63" s="19">
        <v>480</v>
      </c>
      <c r="AH63" s="19">
        <v>448</v>
      </c>
      <c r="AI63" s="19">
        <v>2044</v>
      </c>
      <c r="AJ63" s="11">
        <v>0</v>
      </c>
      <c r="AK63" s="11">
        <v>-1</v>
      </c>
      <c r="AL63" s="11">
        <v>-1</v>
      </c>
      <c r="AM63" s="18">
        <v>2162</v>
      </c>
      <c r="AN63" s="11">
        <v>23.48</v>
      </c>
      <c r="AO63" s="11">
        <v>21.92</v>
      </c>
      <c r="AP63" s="11">
        <v>54.6</v>
      </c>
      <c r="AQ63" s="11">
        <v>6.29</v>
      </c>
      <c r="AR63" s="11">
        <v>93.71</v>
      </c>
      <c r="AS63" s="11">
        <v>24.33</v>
      </c>
      <c r="AT63" s="11">
        <v>75.17</v>
      </c>
      <c r="AU63" s="11">
        <v>24.83</v>
      </c>
      <c r="AV63" s="11">
        <v>12.1</v>
      </c>
      <c r="AW63" s="11">
        <v>0.5</v>
      </c>
      <c r="AX63" s="54">
        <v>2162</v>
      </c>
      <c r="AY63" s="55">
        <v>7.4551724139999997</v>
      </c>
      <c r="AZ63" s="11">
        <v>0.31</v>
      </c>
      <c r="BA63" s="11">
        <v>0.25</v>
      </c>
      <c r="BB63" s="11">
        <v>7.46</v>
      </c>
      <c r="BC63" s="20">
        <v>7.05</v>
      </c>
      <c r="BD63" s="33">
        <v>35835</v>
      </c>
      <c r="BE63" s="11">
        <v>500</v>
      </c>
      <c r="BF63" s="11">
        <v>910</v>
      </c>
      <c r="BG63" s="11">
        <v>55</v>
      </c>
    </row>
    <row r="64" spans="1:59" ht="12.75" customHeight="1">
      <c r="A64" s="11" t="s">
        <v>170</v>
      </c>
      <c r="B64" s="11" t="s">
        <v>171</v>
      </c>
      <c r="C64" s="18">
        <v>14582</v>
      </c>
      <c r="D64" s="18">
        <v>49060</v>
      </c>
      <c r="E64" s="18">
        <v>8775</v>
      </c>
      <c r="F64" s="20">
        <v>70</v>
      </c>
      <c r="G64" s="18">
        <v>81113</v>
      </c>
      <c r="H64" s="11">
        <v>144</v>
      </c>
      <c r="I64" s="18">
        <v>19462</v>
      </c>
      <c r="J64" s="18">
        <v>1830</v>
      </c>
      <c r="K64" s="18">
        <v>4716</v>
      </c>
      <c r="L64" s="18">
        <v>14889</v>
      </c>
      <c r="M64" s="18">
        <v>3350</v>
      </c>
      <c r="N64" s="11">
        <v>1</v>
      </c>
      <c r="O64" s="11">
        <v>5</v>
      </c>
      <c r="P64" s="11">
        <v>22</v>
      </c>
      <c r="Q64" s="11">
        <v>27</v>
      </c>
      <c r="R64" s="18">
        <v>7627</v>
      </c>
      <c r="S64" s="18">
        <v>12991</v>
      </c>
      <c r="T64" s="18">
        <v>8000</v>
      </c>
      <c r="U64" s="18">
        <v>20991</v>
      </c>
      <c r="V64" s="18">
        <v>112650</v>
      </c>
      <c r="W64" s="18">
        <v>98556</v>
      </c>
      <c r="X64" s="11">
        <v>219</v>
      </c>
      <c r="Y64" s="18">
        <v>1780</v>
      </c>
      <c r="Z64" s="18">
        <v>133641</v>
      </c>
      <c r="AA64" s="19">
        <v>947413</v>
      </c>
      <c r="AB64" s="19">
        <v>0</v>
      </c>
      <c r="AC64" s="19">
        <v>0</v>
      </c>
      <c r="AD64" s="19">
        <v>14755</v>
      </c>
      <c r="AE64" s="19">
        <v>962168</v>
      </c>
      <c r="AF64" s="19">
        <v>85138</v>
      </c>
      <c r="AG64" s="19">
        <v>2700</v>
      </c>
      <c r="AH64" s="19">
        <v>2000</v>
      </c>
      <c r="AI64" s="19">
        <v>89838</v>
      </c>
      <c r="AJ64" s="11">
        <v>647</v>
      </c>
      <c r="AK64" s="11">
        <v>1</v>
      </c>
      <c r="AL64" s="11">
        <v>0</v>
      </c>
      <c r="AM64" s="18">
        <v>125641</v>
      </c>
      <c r="AN64" s="11">
        <v>3.01</v>
      </c>
      <c r="AO64" s="11">
        <v>2.23</v>
      </c>
      <c r="AP64" s="11">
        <v>94.77</v>
      </c>
      <c r="AQ64" s="11">
        <v>9.3699999999999992</v>
      </c>
      <c r="AR64" s="11">
        <v>90.63</v>
      </c>
      <c r="AS64" s="11">
        <v>78.44</v>
      </c>
      <c r="AT64" s="11">
        <v>36.299999999999997</v>
      </c>
      <c r="AU64" s="11">
        <v>58.71</v>
      </c>
      <c r="AV64" s="11">
        <v>9.33</v>
      </c>
      <c r="AW64" s="11">
        <v>0.89</v>
      </c>
      <c r="AX64" s="54">
        <v>125641</v>
      </c>
      <c r="AY64" s="55">
        <v>8.6161706210000002</v>
      </c>
      <c r="AZ64" s="11">
        <v>0.02</v>
      </c>
      <c r="BA64" s="11">
        <v>0.12</v>
      </c>
      <c r="BB64" s="11">
        <v>8.6199999999999992</v>
      </c>
      <c r="BC64" s="20">
        <v>6.16</v>
      </c>
      <c r="BD64" s="33">
        <v>120816</v>
      </c>
      <c r="BE64" s="18">
        <v>18000</v>
      </c>
      <c r="BF64" s="18">
        <v>2664</v>
      </c>
      <c r="BG64" s="18">
        <v>3500</v>
      </c>
    </row>
    <row r="65" spans="1:59" ht="12.75" customHeight="1">
      <c r="A65" s="11" t="s">
        <v>172</v>
      </c>
      <c r="B65" s="11" t="s">
        <v>173</v>
      </c>
      <c r="C65" s="18">
        <v>13262</v>
      </c>
      <c r="D65" s="18">
        <v>51450</v>
      </c>
      <c r="E65" s="18">
        <v>7700</v>
      </c>
      <c r="F65" s="20">
        <v>60</v>
      </c>
      <c r="G65" s="18">
        <v>57173</v>
      </c>
      <c r="H65" s="11">
        <v>22</v>
      </c>
      <c r="I65" s="18">
        <v>22342</v>
      </c>
      <c r="J65" s="18">
        <v>3209</v>
      </c>
      <c r="K65" s="18">
        <v>2549</v>
      </c>
      <c r="L65" s="18">
        <v>14889</v>
      </c>
      <c r="M65" s="18">
        <v>6751</v>
      </c>
      <c r="N65" s="11">
        <v>1</v>
      </c>
      <c r="O65" s="11">
        <v>2</v>
      </c>
      <c r="P65" s="11">
        <v>22</v>
      </c>
      <c r="Q65" s="11">
        <v>24</v>
      </c>
      <c r="R65" s="18">
        <v>1642</v>
      </c>
      <c r="S65" s="18">
        <v>4230</v>
      </c>
      <c r="T65" s="18">
        <v>1103</v>
      </c>
      <c r="U65" s="18">
        <v>5333</v>
      </c>
      <c r="V65" s="18">
        <v>81256</v>
      </c>
      <c r="W65" s="18">
        <v>30307</v>
      </c>
      <c r="X65" s="18">
        <v>1283</v>
      </c>
      <c r="Y65" s="11">
        <v>659</v>
      </c>
      <c r="Z65" s="18">
        <v>86589</v>
      </c>
      <c r="AA65" s="19">
        <v>498301</v>
      </c>
      <c r="AB65" s="19">
        <v>0</v>
      </c>
      <c r="AC65" s="19">
        <v>0</v>
      </c>
      <c r="AD65" s="19">
        <v>5020</v>
      </c>
      <c r="AE65" s="19">
        <v>503321</v>
      </c>
      <c r="AF65" s="19">
        <v>36000</v>
      </c>
      <c r="AG65" s="19">
        <v>2200</v>
      </c>
      <c r="AH65" s="19">
        <v>12000</v>
      </c>
      <c r="AI65" s="19">
        <v>50200</v>
      </c>
      <c r="AJ65" s="11">
        <v>39</v>
      </c>
      <c r="AK65" s="11">
        <v>0</v>
      </c>
      <c r="AL65" s="11">
        <v>0</v>
      </c>
      <c r="AM65" s="18">
        <v>85486</v>
      </c>
      <c r="AN65" s="11">
        <v>4.38</v>
      </c>
      <c r="AO65" s="11">
        <v>23.9</v>
      </c>
      <c r="AP65" s="11">
        <v>71.709999999999994</v>
      </c>
      <c r="AQ65" s="11">
        <v>4.71</v>
      </c>
      <c r="AR65" s="11">
        <v>95.29</v>
      </c>
      <c r="AS65" s="11">
        <v>35.450000000000003</v>
      </c>
      <c r="AT65" s="11">
        <v>60.26</v>
      </c>
      <c r="AU65" s="11">
        <v>38.82</v>
      </c>
      <c r="AV65" s="11">
        <v>10.08</v>
      </c>
      <c r="AW65" s="11">
        <v>0.32</v>
      </c>
      <c r="AX65" s="54">
        <v>85486</v>
      </c>
      <c r="AY65" s="55">
        <v>6.4459357559999999</v>
      </c>
      <c r="AZ65" s="11">
        <v>0.1</v>
      </c>
      <c r="BA65" s="11">
        <v>0.05</v>
      </c>
      <c r="BB65" s="11">
        <v>6.45</v>
      </c>
      <c r="BC65" s="20">
        <v>3.79</v>
      </c>
      <c r="BD65" s="33">
        <v>104411</v>
      </c>
      <c r="BE65" s="18">
        <v>7800</v>
      </c>
      <c r="BF65" s="18">
        <v>2300</v>
      </c>
      <c r="BG65" s="11">
        <v>-1</v>
      </c>
    </row>
    <row r="66" spans="1:59" ht="12.75" customHeight="1">
      <c r="A66" s="11" t="s">
        <v>174</v>
      </c>
      <c r="B66" s="11" t="s">
        <v>175</v>
      </c>
      <c r="C66" s="18">
        <v>2390</v>
      </c>
      <c r="D66" s="18">
        <v>19374</v>
      </c>
      <c r="E66" s="18">
        <v>2324</v>
      </c>
      <c r="F66" s="20">
        <v>45</v>
      </c>
      <c r="G66" s="18">
        <v>18561</v>
      </c>
      <c r="H66" s="11">
        <v>39</v>
      </c>
      <c r="I66" s="18">
        <v>19462</v>
      </c>
      <c r="J66" s="18">
        <v>1039</v>
      </c>
      <c r="K66" s="18">
        <v>1305</v>
      </c>
      <c r="L66" s="18">
        <v>14889</v>
      </c>
      <c r="M66" s="18">
        <v>2538</v>
      </c>
      <c r="N66" s="11">
        <v>1</v>
      </c>
      <c r="O66" s="11">
        <v>3</v>
      </c>
      <c r="P66" s="11">
        <v>22</v>
      </c>
      <c r="Q66" s="11">
        <v>25</v>
      </c>
      <c r="R66" s="18">
        <v>1013</v>
      </c>
      <c r="S66" s="18">
        <v>2343</v>
      </c>
      <c r="T66" s="11">
        <v>483</v>
      </c>
      <c r="U66" s="18">
        <v>2826</v>
      </c>
      <c r="V66" s="18">
        <v>26662</v>
      </c>
      <c r="W66" s="18">
        <v>5618</v>
      </c>
      <c r="X66" s="11">
        <v>923</v>
      </c>
      <c r="Y66" s="11">
        <v>916</v>
      </c>
      <c r="Z66" s="18">
        <v>29488</v>
      </c>
      <c r="AA66" s="19">
        <v>151105</v>
      </c>
      <c r="AB66" s="19">
        <v>0</v>
      </c>
      <c r="AC66" s="19">
        <v>0</v>
      </c>
      <c r="AD66" s="19">
        <v>12041</v>
      </c>
      <c r="AE66" s="19">
        <v>163146</v>
      </c>
      <c r="AF66" s="19">
        <v>11003</v>
      </c>
      <c r="AG66" s="19">
        <v>1511</v>
      </c>
      <c r="AH66" s="19">
        <v>3201</v>
      </c>
      <c r="AI66" s="19">
        <v>15715</v>
      </c>
      <c r="AJ66" s="11">
        <v>25</v>
      </c>
      <c r="AK66" s="11">
        <v>0</v>
      </c>
      <c r="AL66" s="11">
        <v>0</v>
      </c>
      <c r="AM66" s="18">
        <v>29005</v>
      </c>
      <c r="AN66" s="11">
        <v>9.6199999999999992</v>
      </c>
      <c r="AO66" s="11">
        <v>20.37</v>
      </c>
      <c r="AP66" s="11">
        <v>70.02</v>
      </c>
      <c r="AQ66" s="11">
        <v>7.47</v>
      </c>
      <c r="AR66" s="11">
        <v>92.53</v>
      </c>
      <c r="AS66" s="11">
        <v>19.37</v>
      </c>
      <c r="AT66" s="11">
        <v>55.7</v>
      </c>
      <c r="AU66" s="11">
        <v>43.24</v>
      </c>
      <c r="AV66" s="11">
        <v>9.6300000000000008</v>
      </c>
      <c r="AW66" s="11">
        <v>0.98</v>
      </c>
      <c r="AX66" s="54">
        <v>29005</v>
      </c>
      <c r="AY66" s="55">
        <v>12.13598326</v>
      </c>
      <c r="AZ66" s="11">
        <v>0.39</v>
      </c>
      <c r="BA66" s="11">
        <v>0.38</v>
      </c>
      <c r="BB66" s="11">
        <v>12.14</v>
      </c>
      <c r="BC66" s="20">
        <v>6.58</v>
      </c>
      <c r="BD66" s="33">
        <v>56554</v>
      </c>
      <c r="BE66" s="18">
        <v>5500</v>
      </c>
      <c r="BF66" s="18">
        <v>1352</v>
      </c>
      <c r="BG66" s="18">
        <v>1284</v>
      </c>
    </row>
    <row r="67" spans="1:59" ht="12.75" customHeight="1">
      <c r="A67" s="11" t="s">
        <v>176</v>
      </c>
      <c r="B67" s="11" t="s">
        <v>177</v>
      </c>
      <c r="C67" s="18">
        <v>8454</v>
      </c>
      <c r="D67" s="18">
        <v>13800</v>
      </c>
      <c r="E67" s="18">
        <v>8200</v>
      </c>
      <c r="F67" s="20">
        <v>30</v>
      </c>
      <c r="G67" s="18">
        <v>29993</v>
      </c>
      <c r="H67" s="11">
        <v>43</v>
      </c>
      <c r="I67" s="18">
        <v>19462</v>
      </c>
      <c r="J67" s="11">
        <v>500</v>
      </c>
      <c r="K67" s="11">
        <v>601</v>
      </c>
      <c r="L67" s="18">
        <v>14889</v>
      </c>
      <c r="M67" s="18">
        <v>2342</v>
      </c>
      <c r="N67" s="11">
        <v>1</v>
      </c>
      <c r="O67" s="11">
        <v>1</v>
      </c>
      <c r="P67" s="11">
        <v>22</v>
      </c>
      <c r="Q67" s="11">
        <v>23</v>
      </c>
      <c r="R67" s="11">
        <v>992</v>
      </c>
      <c r="S67" s="18">
        <v>1611</v>
      </c>
      <c r="T67" s="11">
        <v>0</v>
      </c>
      <c r="U67" s="18">
        <v>1611</v>
      </c>
      <c r="V67" s="18">
        <v>21936</v>
      </c>
      <c r="W67" s="18">
        <v>6567</v>
      </c>
      <c r="X67" s="11">
        <v>200</v>
      </c>
      <c r="Y67" s="11">
        <v>428</v>
      </c>
      <c r="Z67" s="18">
        <v>23547</v>
      </c>
      <c r="AA67" s="19">
        <v>263432</v>
      </c>
      <c r="AB67" s="19">
        <v>0</v>
      </c>
      <c r="AC67" s="19">
        <v>0</v>
      </c>
      <c r="AD67" s="19">
        <v>25500</v>
      </c>
      <c r="AE67" s="19">
        <v>288932</v>
      </c>
      <c r="AF67" s="19">
        <v>11000</v>
      </c>
      <c r="AG67" s="19">
        <v>1073</v>
      </c>
      <c r="AH67" s="19">
        <v>8500</v>
      </c>
      <c r="AI67" s="19">
        <v>20573</v>
      </c>
      <c r="AJ67" s="11">
        <v>18</v>
      </c>
      <c r="AK67" s="11">
        <v>0</v>
      </c>
      <c r="AL67" s="11">
        <v>0</v>
      </c>
      <c r="AM67" s="18">
        <v>23547</v>
      </c>
      <c r="AN67" s="11">
        <v>5.22</v>
      </c>
      <c r="AO67" s="11">
        <v>41.32</v>
      </c>
      <c r="AP67" s="11">
        <v>53.47</v>
      </c>
      <c r="AQ67" s="11">
        <v>6.4</v>
      </c>
      <c r="AR67" s="11">
        <v>93.6</v>
      </c>
      <c r="AS67" s="11">
        <v>27.89</v>
      </c>
      <c r="AT67" s="11">
        <v>37.31</v>
      </c>
      <c r="AU67" s="11">
        <v>61.58</v>
      </c>
      <c r="AV67" s="11">
        <v>7.1</v>
      </c>
      <c r="AW67" s="11">
        <v>0.19</v>
      </c>
      <c r="AX67" s="54">
        <v>23547</v>
      </c>
      <c r="AY67" s="55">
        <v>2.7853087300000001</v>
      </c>
      <c r="AZ67" s="11">
        <v>0.02</v>
      </c>
      <c r="BA67" s="11">
        <v>0.05</v>
      </c>
      <c r="BB67" s="11">
        <v>2.79</v>
      </c>
      <c r="BC67" s="20">
        <v>2.4300000000000002</v>
      </c>
      <c r="BD67" s="33">
        <v>67253</v>
      </c>
      <c r="BE67" s="18">
        <v>8750</v>
      </c>
      <c r="BF67" s="18">
        <v>2300</v>
      </c>
      <c r="BG67" s="11">
        <v>-1</v>
      </c>
    </row>
    <row r="68" spans="1:59" ht="12.75" customHeight="1">
      <c r="A68" s="11" t="s">
        <v>178</v>
      </c>
      <c r="B68" s="11" t="s">
        <v>179</v>
      </c>
      <c r="C68" s="18">
        <v>1527</v>
      </c>
      <c r="D68" s="18">
        <v>13411</v>
      </c>
      <c r="E68" s="11">
        <v>849</v>
      </c>
      <c r="F68" s="20">
        <v>-1</v>
      </c>
      <c r="G68" s="18">
        <v>14115</v>
      </c>
      <c r="H68" s="11">
        <v>29</v>
      </c>
      <c r="I68" s="18">
        <v>19462</v>
      </c>
      <c r="J68" s="11">
        <v>310</v>
      </c>
      <c r="K68" s="18">
        <v>1226</v>
      </c>
      <c r="L68" s="18">
        <v>14889</v>
      </c>
      <c r="M68" s="18">
        <v>1680</v>
      </c>
      <c r="N68" s="11">
        <v>1</v>
      </c>
      <c r="O68" s="11">
        <v>2</v>
      </c>
      <c r="P68" s="11">
        <v>22</v>
      </c>
      <c r="Q68" s="11">
        <v>24</v>
      </c>
      <c r="R68" s="11">
        <v>918</v>
      </c>
      <c r="S68" s="18">
        <v>2189</v>
      </c>
      <c r="T68" s="11">
        <v>340</v>
      </c>
      <c r="U68" s="18">
        <v>2529</v>
      </c>
      <c r="V68" s="18">
        <v>13752</v>
      </c>
      <c r="W68" s="18">
        <v>3748</v>
      </c>
      <c r="X68" s="11">
        <v>748</v>
      </c>
      <c r="Y68" s="11">
        <v>605</v>
      </c>
      <c r="Z68" s="18">
        <v>16281</v>
      </c>
      <c r="AA68" s="19">
        <v>78650</v>
      </c>
      <c r="AB68" s="19">
        <v>0</v>
      </c>
      <c r="AC68" s="19">
        <v>0</v>
      </c>
      <c r="AD68" s="19">
        <v>16922</v>
      </c>
      <c r="AE68" s="19">
        <v>95572</v>
      </c>
      <c r="AF68" s="19">
        <v>6692</v>
      </c>
      <c r="AG68" s="19">
        <v>704</v>
      </c>
      <c r="AH68" s="19">
        <v>1764</v>
      </c>
      <c r="AI68" s="19">
        <v>9160</v>
      </c>
      <c r="AJ68" s="11">
        <v>45</v>
      </c>
      <c r="AK68" s="11">
        <v>0</v>
      </c>
      <c r="AL68" s="11">
        <v>0</v>
      </c>
      <c r="AM68" s="18">
        <v>15941</v>
      </c>
      <c r="AN68" s="11">
        <v>7.69</v>
      </c>
      <c r="AO68" s="11">
        <v>19.260000000000002</v>
      </c>
      <c r="AP68" s="11">
        <v>73.06</v>
      </c>
      <c r="AQ68" s="11">
        <v>12.07</v>
      </c>
      <c r="AR68" s="11">
        <v>87.93</v>
      </c>
      <c r="AS68" s="11">
        <v>23.51</v>
      </c>
      <c r="AT68" s="11">
        <v>56.01</v>
      </c>
      <c r="AU68" s="11">
        <v>41.94</v>
      </c>
      <c r="AV68" s="11">
        <v>10.32</v>
      </c>
      <c r="AW68" s="11">
        <v>1.43</v>
      </c>
      <c r="AX68" s="54">
        <v>15941</v>
      </c>
      <c r="AY68" s="55">
        <v>10.43942371</v>
      </c>
      <c r="AZ68" s="11">
        <v>0.49</v>
      </c>
      <c r="BA68" s="11">
        <v>0.4</v>
      </c>
      <c r="BB68" s="11">
        <v>10.44</v>
      </c>
      <c r="BC68" s="20">
        <v>6</v>
      </c>
      <c r="BD68" s="33">
        <v>50510</v>
      </c>
      <c r="BE68" s="18">
        <v>4000</v>
      </c>
      <c r="BF68" s="18">
        <v>1114</v>
      </c>
      <c r="BG68" s="11">
        <v>-1</v>
      </c>
    </row>
    <row r="69" spans="1:59" ht="12.75" customHeight="1">
      <c r="A69" s="11" t="s">
        <v>180</v>
      </c>
      <c r="B69" s="11" t="s">
        <v>181</v>
      </c>
      <c r="C69" s="18">
        <v>4597</v>
      </c>
      <c r="D69" s="18">
        <v>21000</v>
      </c>
      <c r="E69" s="18">
        <v>2837</v>
      </c>
      <c r="F69" s="20">
        <v>35</v>
      </c>
      <c r="G69" s="18">
        <v>35628</v>
      </c>
      <c r="H69" s="11">
        <v>14</v>
      </c>
      <c r="I69" s="18">
        <v>19462</v>
      </c>
      <c r="J69" s="11">
        <v>798</v>
      </c>
      <c r="K69" s="18">
        <v>2349</v>
      </c>
      <c r="L69" s="18">
        <v>14889</v>
      </c>
      <c r="M69" s="18">
        <v>3692</v>
      </c>
      <c r="N69" s="11">
        <v>1</v>
      </c>
      <c r="O69" s="11">
        <v>1</v>
      </c>
      <c r="P69" s="11">
        <v>22</v>
      </c>
      <c r="Q69" s="11">
        <v>23</v>
      </c>
      <c r="R69" s="18">
        <v>1182</v>
      </c>
      <c r="S69" s="18">
        <v>3731</v>
      </c>
      <c r="T69" s="11">
        <v>563</v>
      </c>
      <c r="U69" s="18">
        <v>4294</v>
      </c>
      <c r="V69" s="18">
        <v>22560</v>
      </c>
      <c r="W69" s="18">
        <v>10501</v>
      </c>
      <c r="X69" s="11">
        <v>396</v>
      </c>
      <c r="Y69" s="11">
        <v>384</v>
      </c>
      <c r="Z69" s="18">
        <v>26854</v>
      </c>
      <c r="AA69" s="19">
        <v>105573</v>
      </c>
      <c r="AB69" s="19">
        <v>0</v>
      </c>
      <c r="AC69" s="19">
        <v>0</v>
      </c>
      <c r="AD69" s="19">
        <v>721</v>
      </c>
      <c r="AE69" s="19">
        <v>106294</v>
      </c>
      <c r="AF69" s="19">
        <v>12405</v>
      </c>
      <c r="AG69" s="19">
        <v>924</v>
      </c>
      <c r="AH69" s="19">
        <v>0</v>
      </c>
      <c r="AI69" s="19">
        <v>13329</v>
      </c>
      <c r="AJ69" s="11">
        <v>200</v>
      </c>
      <c r="AK69" s="11">
        <v>0</v>
      </c>
      <c r="AL69" s="11">
        <v>0</v>
      </c>
      <c r="AM69" s="18">
        <v>26291</v>
      </c>
      <c r="AN69" s="11">
        <v>6.93</v>
      </c>
      <c r="AO69" s="11">
        <v>0</v>
      </c>
      <c r="AP69" s="11">
        <v>93.07</v>
      </c>
      <c r="AQ69" s="11">
        <v>12.43</v>
      </c>
      <c r="AR69" s="11">
        <v>87.57</v>
      </c>
      <c r="AS69" s="11">
        <v>39.94</v>
      </c>
      <c r="AT69" s="11">
        <v>62.96</v>
      </c>
      <c r="AU69" s="11">
        <v>31.68</v>
      </c>
      <c r="AV69" s="11">
        <v>12.1</v>
      </c>
      <c r="AW69" s="11">
        <v>0.81</v>
      </c>
      <c r="AX69" s="54">
        <v>26291</v>
      </c>
      <c r="AY69" s="55">
        <v>5.7191646729999999</v>
      </c>
      <c r="AZ69" s="11">
        <v>0.09</v>
      </c>
      <c r="BA69" s="11">
        <v>0.08</v>
      </c>
      <c r="BB69" s="11">
        <v>5.72</v>
      </c>
      <c r="BC69" s="20">
        <v>2.9</v>
      </c>
      <c r="BD69" s="33">
        <v>74507</v>
      </c>
      <c r="BE69" s="18">
        <v>7000</v>
      </c>
      <c r="BF69" s="18">
        <v>2050</v>
      </c>
      <c r="BG69" s="11">
        <v>-1</v>
      </c>
    </row>
    <row r="70" spans="1:59" ht="12.75" customHeight="1">
      <c r="A70" s="11" t="s">
        <v>182</v>
      </c>
      <c r="B70" s="11" t="s">
        <v>183</v>
      </c>
      <c r="C70" s="18">
        <v>2110</v>
      </c>
      <c r="D70" s="18">
        <v>11964</v>
      </c>
      <c r="E70" s="18">
        <v>2063</v>
      </c>
      <c r="F70" s="20">
        <v>45</v>
      </c>
      <c r="G70" s="18">
        <v>12576</v>
      </c>
      <c r="H70" s="11">
        <v>42</v>
      </c>
      <c r="I70" s="18">
        <v>19462</v>
      </c>
      <c r="J70" s="11">
        <v>476</v>
      </c>
      <c r="K70" s="11">
        <v>805</v>
      </c>
      <c r="L70" s="18">
        <v>14889</v>
      </c>
      <c r="M70" s="18">
        <v>1639</v>
      </c>
      <c r="N70" s="11">
        <v>1</v>
      </c>
      <c r="O70" s="11">
        <v>2</v>
      </c>
      <c r="P70" s="11">
        <v>22</v>
      </c>
      <c r="Q70" s="11">
        <v>24</v>
      </c>
      <c r="R70" s="11">
        <v>825</v>
      </c>
      <c r="S70" s="18">
        <v>1734</v>
      </c>
      <c r="T70" s="11">
        <v>573</v>
      </c>
      <c r="U70" s="18">
        <v>2307</v>
      </c>
      <c r="V70" s="18">
        <v>14740</v>
      </c>
      <c r="W70" s="18">
        <v>4687</v>
      </c>
      <c r="X70" s="11">
        <v>440</v>
      </c>
      <c r="Y70" s="11">
        <v>668</v>
      </c>
      <c r="Z70" s="18">
        <v>17047</v>
      </c>
      <c r="AA70" s="19">
        <v>95229</v>
      </c>
      <c r="AB70" s="19">
        <v>465</v>
      </c>
      <c r="AC70" s="19">
        <v>0</v>
      </c>
      <c r="AD70" s="19">
        <v>6449</v>
      </c>
      <c r="AE70" s="19">
        <v>102143</v>
      </c>
      <c r="AF70" s="19">
        <v>12394</v>
      </c>
      <c r="AG70" s="19">
        <v>688</v>
      </c>
      <c r="AH70" s="19">
        <v>2286</v>
      </c>
      <c r="AI70" s="19">
        <v>15368</v>
      </c>
      <c r="AJ70" s="11">
        <v>104</v>
      </c>
      <c r="AK70" s="11">
        <v>-1</v>
      </c>
      <c r="AL70" s="11">
        <v>-1</v>
      </c>
      <c r="AM70" s="18">
        <v>16474</v>
      </c>
      <c r="AN70" s="11">
        <v>4.4800000000000004</v>
      </c>
      <c r="AO70" s="11">
        <v>14.88</v>
      </c>
      <c r="AP70" s="11">
        <v>80.650000000000006</v>
      </c>
      <c r="AQ70" s="11">
        <v>9.52</v>
      </c>
      <c r="AR70" s="11">
        <v>90.48</v>
      </c>
      <c r="AS70" s="11">
        <v>28.45</v>
      </c>
      <c r="AT70" s="11">
        <v>46.42</v>
      </c>
      <c r="AU70" s="11">
        <v>47.58</v>
      </c>
      <c r="AV70" s="11">
        <v>15.82</v>
      </c>
      <c r="AW70" s="11">
        <v>0.82</v>
      </c>
      <c r="AX70" s="54">
        <v>16474</v>
      </c>
      <c r="AY70" s="55">
        <v>7.8075829380000004</v>
      </c>
      <c r="AZ70" s="11">
        <v>0.21</v>
      </c>
      <c r="BA70" s="11">
        <v>0.32</v>
      </c>
      <c r="BB70" s="11">
        <v>7.81</v>
      </c>
      <c r="BC70" s="20">
        <v>7.28</v>
      </c>
      <c r="BD70" s="33">
        <v>49109</v>
      </c>
      <c r="BE70" s="18">
        <v>3582</v>
      </c>
      <c r="BF70" s="18">
        <v>1508</v>
      </c>
      <c r="BG70" s="11">
        <v>-1</v>
      </c>
    </row>
    <row r="71" spans="1:59" ht="12.75" customHeight="1">
      <c r="A71" s="11" t="s">
        <v>184</v>
      </c>
      <c r="B71" s="11" t="s">
        <v>185</v>
      </c>
      <c r="C71" s="18">
        <v>5955</v>
      </c>
      <c r="D71" s="18">
        <v>27109</v>
      </c>
      <c r="E71" s="18">
        <v>4267</v>
      </c>
      <c r="F71" s="20">
        <v>34</v>
      </c>
      <c r="G71" s="18">
        <v>34759</v>
      </c>
      <c r="H71" s="11">
        <v>68</v>
      </c>
      <c r="I71" s="18">
        <v>19462</v>
      </c>
      <c r="J71" s="18">
        <v>1558</v>
      </c>
      <c r="K71" s="18">
        <v>1653</v>
      </c>
      <c r="L71" s="18">
        <v>14889</v>
      </c>
      <c r="M71" s="18">
        <v>2701</v>
      </c>
      <c r="N71" s="11">
        <v>1</v>
      </c>
      <c r="O71" s="11">
        <v>4</v>
      </c>
      <c r="P71" s="11">
        <v>22</v>
      </c>
      <c r="Q71" s="11">
        <v>26</v>
      </c>
      <c r="R71" s="18">
        <v>1072</v>
      </c>
      <c r="S71" s="18">
        <v>2887</v>
      </c>
      <c r="T71" s="18">
        <v>1594</v>
      </c>
      <c r="U71" s="18">
        <v>4481</v>
      </c>
      <c r="V71" s="18">
        <v>36911</v>
      </c>
      <c r="W71" s="18">
        <v>15779</v>
      </c>
      <c r="X71" s="18">
        <v>1170</v>
      </c>
      <c r="Y71" s="18">
        <v>2842</v>
      </c>
      <c r="Z71" s="18">
        <v>41392</v>
      </c>
      <c r="AA71" s="19">
        <v>165227</v>
      </c>
      <c r="AB71" s="19">
        <v>450</v>
      </c>
      <c r="AC71" s="19">
        <v>0</v>
      </c>
      <c r="AD71" s="19">
        <v>13344</v>
      </c>
      <c r="AE71" s="19">
        <v>179021</v>
      </c>
      <c r="AF71" s="19">
        <v>11443</v>
      </c>
      <c r="AG71" s="19">
        <v>1696</v>
      </c>
      <c r="AH71" s="19">
        <v>4829</v>
      </c>
      <c r="AI71" s="19">
        <v>17968</v>
      </c>
      <c r="AJ71" s="11">
        <v>162</v>
      </c>
      <c r="AK71" s="11">
        <v>0</v>
      </c>
      <c r="AL71" s="11">
        <v>0</v>
      </c>
      <c r="AM71" s="18">
        <v>39798</v>
      </c>
      <c r="AN71" s="11">
        <v>9.44</v>
      </c>
      <c r="AO71" s="11">
        <v>26.88</v>
      </c>
      <c r="AP71" s="11">
        <v>63.69</v>
      </c>
      <c r="AQ71" s="11">
        <v>6.76</v>
      </c>
      <c r="AR71" s="11">
        <v>93.24</v>
      </c>
      <c r="AS71" s="11">
        <v>39.65</v>
      </c>
      <c r="AT71" s="11">
        <v>57.26</v>
      </c>
      <c r="AU71" s="11">
        <v>37.130000000000003</v>
      </c>
      <c r="AV71" s="11">
        <v>10.43</v>
      </c>
      <c r="AW71" s="11">
        <v>0.48</v>
      </c>
      <c r="AX71" s="54">
        <v>39798</v>
      </c>
      <c r="AY71" s="55">
        <v>6.6831234259999999</v>
      </c>
      <c r="AZ71" s="11">
        <v>0.2</v>
      </c>
      <c r="BA71" s="11">
        <v>0.48</v>
      </c>
      <c r="BB71" s="11">
        <v>6.68</v>
      </c>
      <c r="BC71" s="20">
        <v>3.02</v>
      </c>
      <c r="BD71" s="33">
        <v>73464</v>
      </c>
      <c r="BE71" s="18">
        <v>8222</v>
      </c>
      <c r="BF71" s="18">
        <v>1872</v>
      </c>
      <c r="BG71" s="11">
        <v>-1</v>
      </c>
    </row>
    <row r="72" spans="1:59" ht="12.75" customHeight="1">
      <c r="A72" s="11" t="s">
        <v>186</v>
      </c>
      <c r="B72" s="11" t="s">
        <v>187</v>
      </c>
      <c r="C72" s="18">
        <v>1461</v>
      </c>
      <c r="D72" s="18">
        <v>6727</v>
      </c>
      <c r="E72" s="18">
        <v>1486</v>
      </c>
      <c r="F72" s="20">
        <v>0</v>
      </c>
      <c r="G72" s="18">
        <v>22676</v>
      </c>
      <c r="H72" s="11">
        <v>29</v>
      </c>
      <c r="I72" s="18">
        <v>19462</v>
      </c>
      <c r="J72" s="11">
        <v>758</v>
      </c>
      <c r="K72" s="11">
        <v>321</v>
      </c>
      <c r="L72" s="18">
        <v>14889</v>
      </c>
      <c r="M72" s="18">
        <v>2206</v>
      </c>
      <c r="N72" s="11">
        <v>1</v>
      </c>
      <c r="O72" s="11">
        <v>3</v>
      </c>
      <c r="P72" s="11">
        <v>22</v>
      </c>
      <c r="Q72" s="11">
        <v>25</v>
      </c>
      <c r="R72" s="11">
        <v>308</v>
      </c>
      <c r="S72" s="11">
        <v>840</v>
      </c>
      <c r="T72" s="11">
        <v>123</v>
      </c>
      <c r="U72" s="11">
        <v>963</v>
      </c>
      <c r="V72" s="18">
        <v>17325</v>
      </c>
      <c r="W72" s="18">
        <v>9977</v>
      </c>
      <c r="X72" s="11">
        <v>726</v>
      </c>
      <c r="Y72" s="11">
        <v>944</v>
      </c>
      <c r="Z72" s="18">
        <v>18288</v>
      </c>
      <c r="AA72" s="19">
        <v>137226</v>
      </c>
      <c r="AB72" s="19">
        <v>0</v>
      </c>
      <c r="AC72" s="19">
        <v>0</v>
      </c>
      <c r="AD72" s="19">
        <v>2387</v>
      </c>
      <c r="AE72" s="19">
        <v>139613</v>
      </c>
      <c r="AF72" s="19">
        <v>13803</v>
      </c>
      <c r="AG72" s="19">
        <v>480</v>
      </c>
      <c r="AH72" s="19">
        <v>4596</v>
      </c>
      <c r="AI72" s="19">
        <v>18879</v>
      </c>
      <c r="AJ72" s="11">
        <v>211</v>
      </c>
      <c r="AK72" s="11">
        <v>0</v>
      </c>
      <c r="AL72" s="11">
        <v>0</v>
      </c>
      <c r="AM72" s="18">
        <v>18165</v>
      </c>
      <c r="AN72" s="11">
        <v>2.54</v>
      </c>
      <c r="AO72" s="11">
        <v>24.34</v>
      </c>
      <c r="AP72" s="11">
        <v>73.11</v>
      </c>
      <c r="AQ72" s="11">
        <v>4.42</v>
      </c>
      <c r="AR72" s="11">
        <v>95.58</v>
      </c>
      <c r="AS72" s="11">
        <v>54.92</v>
      </c>
      <c r="AT72" s="11">
        <v>38.21</v>
      </c>
      <c r="AU72" s="11">
        <v>36.67</v>
      </c>
      <c r="AV72" s="11">
        <v>13.77</v>
      </c>
      <c r="AW72" s="11">
        <v>0.56999999999999995</v>
      </c>
      <c r="AX72" s="54">
        <v>18165</v>
      </c>
      <c r="AY72" s="55">
        <v>12.43326489</v>
      </c>
      <c r="AZ72" s="11">
        <v>0.5</v>
      </c>
      <c r="BA72" s="11">
        <v>0.65</v>
      </c>
      <c r="BB72" s="11">
        <v>12.43</v>
      </c>
      <c r="BC72" s="20">
        <v>12.92</v>
      </c>
      <c r="BD72" s="33">
        <v>60046</v>
      </c>
      <c r="BE72" s="11">
        <v>940</v>
      </c>
      <c r="BF72" s="18">
        <v>1560</v>
      </c>
      <c r="BG72" s="18">
        <v>3060</v>
      </c>
    </row>
    <row r="73" spans="1:59" ht="12.75" customHeight="1">
      <c r="A73" s="11" t="s">
        <v>188</v>
      </c>
      <c r="B73" s="11" t="s">
        <v>189</v>
      </c>
      <c r="C73" s="18">
        <v>5065</v>
      </c>
      <c r="D73" s="18">
        <v>37252</v>
      </c>
      <c r="E73" s="18">
        <v>5270</v>
      </c>
      <c r="F73" s="20">
        <v>20</v>
      </c>
      <c r="G73" s="18">
        <v>13159</v>
      </c>
      <c r="H73" s="11">
        <v>9</v>
      </c>
      <c r="I73" s="18">
        <v>19462</v>
      </c>
      <c r="J73" s="11">
        <v>593</v>
      </c>
      <c r="K73" s="18">
        <v>1652</v>
      </c>
      <c r="L73" s="18">
        <v>14889</v>
      </c>
      <c r="M73" s="18">
        <v>1686</v>
      </c>
      <c r="N73" s="11">
        <v>1</v>
      </c>
      <c r="O73" s="11">
        <v>0</v>
      </c>
      <c r="P73" s="11">
        <v>22</v>
      </c>
      <c r="Q73" s="11">
        <v>22</v>
      </c>
      <c r="R73" s="18">
        <v>2125</v>
      </c>
      <c r="S73" s="18">
        <v>3882</v>
      </c>
      <c r="T73" s="11">
        <v>450</v>
      </c>
      <c r="U73" s="18">
        <v>4332</v>
      </c>
      <c r="V73" s="18">
        <v>20451</v>
      </c>
      <c r="W73" s="18">
        <v>7092</v>
      </c>
      <c r="X73" s="11">
        <v>326</v>
      </c>
      <c r="Y73" s="11">
        <v>860</v>
      </c>
      <c r="Z73" s="18">
        <v>24783</v>
      </c>
      <c r="AA73" s="19">
        <v>168498</v>
      </c>
      <c r="AB73" s="19">
        <v>375</v>
      </c>
      <c r="AC73" s="19">
        <v>0</v>
      </c>
      <c r="AD73" s="19">
        <v>79422</v>
      </c>
      <c r="AE73" s="19">
        <v>248295</v>
      </c>
      <c r="AF73" s="19">
        <v>11035</v>
      </c>
      <c r="AG73" s="19">
        <v>964</v>
      </c>
      <c r="AH73" s="19">
        <v>6354</v>
      </c>
      <c r="AI73" s="19">
        <v>18353</v>
      </c>
      <c r="AJ73" s="11">
        <v>105</v>
      </c>
      <c r="AK73" s="11">
        <v>-1</v>
      </c>
      <c r="AL73" s="11">
        <v>-1</v>
      </c>
      <c r="AM73" s="18">
        <v>24333</v>
      </c>
      <c r="AN73" s="11">
        <v>5.25</v>
      </c>
      <c r="AO73" s="11">
        <v>34.619999999999997</v>
      </c>
      <c r="AP73" s="11">
        <v>60.13</v>
      </c>
      <c r="AQ73" s="11">
        <v>13.76</v>
      </c>
      <c r="AR73" s="11">
        <v>86.24</v>
      </c>
      <c r="AS73" s="11">
        <v>29.15</v>
      </c>
      <c r="AT73" s="11">
        <v>42.56</v>
      </c>
      <c r="AU73" s="11">
        <v>54.74</v>
      </c>
      <c r="AV73" s="11">
        <v>5.03</v>
      </c>
      <c r="AW73" s="11">
        <v>0.77</v>
      </c>
      <c r="AX73" s="54">
        <v>24333</v>
      </c>
      <c r="AY73" s="55">
        <v>4.8041461009999997</v>
      </c>
      <c r="AZ73" s="11">
        <v>0.06</v>
      </c>
      <c r="BA73" s="11">
        <v>0.17</v>
      </c>
      <c r="BB73" s="11">
        <v>4.8</v>
      </c>
      <c r="BC73" s="20">
        <v>3.62</v>
      </c>
      <c r="BD73" s="33">
        <v>49821</v>
      </c>
      <c r="BE73" s="18">
        <v>2500</v>
      </c>
      <c r="BF73" s="18">
        <v>1300</v>
      </c>
      <c r="BG73" s="18">
        <v>2184</v>
      </c>
    </row>
    <row r="74" spans="1:59" ht="12.75" customHeight="1">
      <c r="A74" s="11" t="s">
        <v>190</v>
      </c>
      <c r="B74" s="11" t="s">
        <v>191</v>
      </c>
      <c r="C74" s="18">
        <v>4865</v>
      </c>
      <c r="D74" s="18">
        <v>11286</v>
      </c>
      <c r="E74" s="18">
        <v>5048</v>
      </c>
      <c r="F74" s="20">
        <v>25</v>
      </c>
      <c r="G74" s="18">
        <v>27914</v>
      </c>
      <c r="H74" s="11">
        <v>70</v>
      </c>
      <c r="I74" s="18">
        <v>19462</v>
      </c>
      <c r="J74" s="11">
        <v>759</v>
      </c>
      <c r="K74" s="11">
        <v>841</v>
      </c>
      <c r="L74" s="18">
        <v>14889</v>
      </c>
      <c r="M74" s="18">
        <v>2054</v>
      </c>
      <c r="N74" s="11">
        <v>1</v>
      </c>
      <c r="O74" s="11">
        <v>2</v>
      </c>
      <c r="P74" s="11">
        <v>22</v>
      </c>
      <c r="Q74" s="11">
        <v>24</v>
      </c>
      <c r="R74" s="18">
        <v>1211</v>
      </c>
      <c r="S74" s="18">
        <v>2144</v>
      </c>
      <c r="T74" s="18">
        <v>11831</v>
      </c>
      <c r="U74" s="18">
        <v>13975</v>
      </c>
      <c r="V74" s="18">
        <v>25698</v>
      </c>
      <c r="W74" s="18">
        <v>14110</v>
      </c>
      <c r="X74" s="11">
        <v>542</v>
      </c>
      <c r="Y74" s="11">
        <v>398</v>
      </c>
      <c r="Z74" s="18">
        <v>39673</v>
      </c>
      <c r="AA74" s="19">
        <v>112943</v>
      </c>
      <c r="AB74" s="19">
        <v>320</v>
      </c>
      <c r="AC74" s="19">
        <v>0</v>
      </c>
      <c r="AD74" s="19">
        <v>7995</v>
      </c>
      <c r="AE74" s="19">
        <v>121258</v>
      </c>
      <c r="AF74" s="19">
        <v>13435</v>
      </c>
      <c r="AG74" s="19">
        <v>953</v>
      </c>
      <c r="AH74" s="19">
        <v>3937</v>
      </c>
      <c r="AI74" s="19">
        <v>18325</v>
      </c>
      <c r="AJ74" s="11">
        <v>92</v>
      </c>
      <c r="AK74" s="11">
        <v>-1</v>
      </c>
      <c r="AL74" s="11">
        <v>-1</v>
      </c>
      <c r="AM74" s="18">
        <v>27842</v>
      </c>
      <c r="AN74" s="11">
        <v>5.2</v>
      </c>
      <c r="AO74" s="11">
        <v>21.48</v>
      </c>
      <c r="AP74" s="11">
        <v>73.319999999999993</v>
      </c>
      <c r="AQ74" s="11">
        <v>7.15</v>
      </c>
      <c r="AR74" s="11">
        <v>92.85</v>
      </c>
      <c r="AS74" s="11">
        <v>50.68</v>
      </c>
      <c r="AT74" s="11">
        <v>39.229999999999997</v>
      </c>
      <c r="AU74" s="11">
        <v>56.48</v>
      </c>
      <c r="AV74" s="11">
        <v>15.04</v>
      </c>
      <c r="AW74" s="11">
        <v>0.44</v>
      </c>
      <c r="AX74" s="54">
        <v>27842</v>
      </c>
      <c r="AY74" s="55">
        <v>5.7229188080000002</v>
      </c>
      <c r="AZ74" s="11">
        <v>0.11</v>
      </c>
      <c r="BA74" s="11">
        <v>0.08</v>
      </c>
      <c r="BB74" s="11">
        <v>5.72</v>
      </c>
      <c r="BC74" s="20">
        <v>3.77</v>
      </c>
      <c r="BD74" s="33">
        <v>65173</v>
      </c>
      <c r="BE74" s="18">
        <v>3000</v>
      </c>
      <c r="BF74" s="18">
        <v>1664</v>
      </c>
      <c r="BG74" s="18">
        <v>2184</v>
      </c>
    </row>
    <row r="75" spans="1:59" ht="12.75" customHeight="1">
      <c r="A75" s="11" t="s">
        <v>192</v>
      </c>
      <c r="B75" s="11" t="s">
        <v>193</v>
      </c>
      <c r="C75" s="18">
        <v>2135</v>
      </c>
      <c r="D75" s="18">
        <v>15781</v>
      </c>
      <c r="E75" s="18">
        <v>1703</v>
      </c>
      <c r="F75" s="20">
        <v>30</v>
      </c>
      <c r="G75" s="18">
        <v>16761</v>
      </c>
      <c r="H75" s="11">
        <v>30</v>
      </c>
      <c r="I75" s="18">
        <v>19462</v>
      </c>
      <c r="J75" s="11">
        <v>622</v>
      </c>
      <c r="K75" s="11">
        <v>902</v>
      </c>
      <c r="L75" s="18">
        <v>14889</v>
      </c>
      <c r="M75" s="18">
        <v>2236</v>
      </c>
      <c r="N75" s="11">
        <v>1</v>
      </c>
      <c r="O75" s="11">
        <v>3</v>
      </c>
      <c r="P75" s="11">
        <v>22</v>
      </c>
      <c r="Q75" s="11">
        <v>25</v>
      </c>
      <c r="R75" s="11">
        <v>401</v>
      </c>
      <c r="S75" s="18">
        <v>1375</v>
      </c>
      <c r="T75" s="18">
        <v>2171</v>
      </c>
      <c r="U75" s="18">
        <v>3546</v>
      </c>
      <c r="V75" s="18">
        <v>23520</v>
      </c>
      <c r="W75" s="18">
        <v>8450</v>
      </c>
      <c r="X75" s="11">
        <v>288</v>
      </c>
      <c r="Y75" s="11">
        <v>363</v>
      </c>
      <c r="Z75" s="18">
        <v>27066</v>
      </c>
      <c r="AA75" s="19">
        <v>94783</v>
      </c>
      <c r="AB75" s="19">
        <v>0</v>
      </c>
      <c r="AC75" s="19">
        <v>0</v>
      </c>
      <c r="AD75" s="19">
        <v>16672</v>
      </c>
      <c r="AE75" s="19">
        <v>111455</v>
      </c>
      <c r="AF75" s="19">
        <v>5700</v>
      </c>
      <c r="AG75" s="19">
        <v>480</v>
      </c>
      <c r="AH75" s="19">
        <v>1841</v>
      </c>
      <c r="AI75" s="19">
        <v>8021</v>
      </c>
      <c r="AJ75" s="11">
        <v>72</v>
      </c>
      <c r="AK75" s="11">
        <v>0</v>
      </c>
      <c r="AL75" s="11">
        <v>0</v>
      </c>
      <c r="AM75" s="18">
        <v>24895</v>
      </c>
      <c r="AN75" s="11">
        <v>5.98</v>
      </c>
      <c r="AO75" s="11">
        <v>22.95</v>
      </c>
      <c r="AP75" s="11">
        <v>71.06</v>
      </c>
      <c r="AQ75" s="11">
        <v>5.23</v>
      </c>
      <c r="AR75" s="11">
        <v>94.77</v>
      </c>
      <c r="AS75" s="11">
        <v>33.94</v>
      </c>
      <c r="AT75" s="11">
        <v>65.599999999999994</v>
      </c>
      <c r="AU75" s="11">
        <v>29.16</v>
      </c>
      <c r="AV75" s="11">
        <v>8.76</v>
      </c>
      <c r="AW75" s="11">
        <v>0.64</v>
      </c>
      <c r="AX75" s="54">
        <v>24895</v>
      </c>
      <c r="AY75" s="55">
        <v>11.660421550000001</v>
      </c>
      <c r="AZ75" s="11">
        <v>0.13</v>
      </c>
      <c r="BA75" s="11">
        <v>0.17</v>
      </c>
      <c r="BB75" s="11">
        <v>11.66</v>
      </c>
      <c r="BC75" s="20">
        <v>3.76</v>
      </c>
      <c r="BD75" s="33">
        <v>54026</v>
      </c>
      <c r="BE75" s="18">
        <v>5000</v>
      </c>
      <c r="BF75" s="18">
        <v>1404</v>
      </c>
      <c r="BG75" s="18">
        <v>2306</v>
      </c>
    </row>
    <row r="76" spans="1:59" ht="12.75" customHeight="1">
      <c r="A76" s="11" t="s">
        <v>194</v>
      </c>
      <c r="B76" s="11" t="s">
        <v>195</v>
      </c>
      <c r="C76" s="18">
        <v>1170</v>
      </c>
      <c r="D76" s="18">
        <v>1090</v>
      </c>
      <c r="E76" s="11">
        <v>90</v>
      </c>
      <c r="F76" s="20">
        <v>-1</v>
      </c>
      <c r="G76" s="18">
        <v>5000</v>
      </c>
      <c r="H76" s="11">
        <v>4</v>
      </c>
      <c r="I76" s="11">
        <v>0</v>
      </c>
      <c r="J76" s="11">
        <v>27</v>
      </c>
      <c r="K76" s="11">
        <v>0</v>
      </c>
      <c r="L76" s="11">
        <v>0</v>
      </c>
      <c r="M76" s="11">
        <v>182</v>
      </c>
      <c r="N76" s="11">
        <v>0</v>
      </c>
      <c r="O76" s="11">
        <v>0</v>
      </c>
      <c r="P76" s="11">
        <v>22</v>
      </c>
      <c r="Q76" s="11">
        <v>22</v>
      </c>
      <c r="R76" s="11">
        <v>0</v>
      </c>
      <c r="S76" s="11">
        <v>0</v>
      </c>
      <c r="T76" s="11">
        <v>0</v>
      </c>
      <c r="U76" s="11">
        <v>0</v>
      </c>
      <c r="V76" s="18">
        <v>1097</v>
      </c>
      <c r="W76" s="11">
        <v>195</v>
      </c>
      <c r="X76" s="11">
        <v>0</v>
      </c>
      <c r="Y76" s="11">
        <v>57</v>
      </c>
      <c r="Z76" s="18">
        <v>1097</v>
      </c>
      <c r="AA76" s="19">
        <v>9251</v>
      </c>
      <c r="AB76" s="19">
        <v>0</v>
      </c>
      <c r="AC76" s="19">
        <v>0</v>
      </c>
      <c r="AD76" s="19">
        <v>612</v>
      </c>
      <c r="AE76" s="19">
        <v>9863</v>
      </c>
      <c r="AF76" s="19">
        <v>1609</v>
      </c>
      <c r="AG76" s="19">
        <v>0</v>
      </c>
      <c r="AH76" s="19">
        <v>30</v>
      </c>
      <c r="AI76" s="19">
        <v>1639</v>
      </c>
      <c r="AJ76" s="11">
        <v>0</v>
      </c>
      <c r="AK76" s="11">
        <v>0</v>
      </c>
      <c r="AL76" s="11">
        <v>0</v>
      </c>
      <c r="AM76" s="18">
        <v>1097</v>
      </c>
      <c r="AN76" s="11">
        <v>0</v>
      </c>
      <c r="AO76" s="11">
        <v>1.83</v>
      </c>
      <c r="AP76" s="11">
        <v>98.17</v>
      </c>
      <c r="AQ76" s="11">
        <v>0</v>
      </c>
      <c r="AR76" s="11">
        <v>100</v>
      </c>
      <c r="AS76" s="11">
        <v>17.78</v>
      </c>
      <c r="AT76" s="11">
        <v>0</v>
      </c>
      <c r="AU76" s="11">
        <v>0</v>
      </c>
      <c r="AV76" s="11">
        <v>19.22</v>
      </c>
      <c r="AW76" s="11">
        <v>0</v>
      </c>
      <c r="AX76" s="54">
        <v>1097</v>
      </c>
      <c r="AY76" s="55">
        <v>0.937606838</v>
      </c>
      <c r="AZ76" s="11">
        <v>0</v>
      </c>
      <c r="BA76" s="11">
        <v>0.05</v>
      </c>
      <c r="BB76" s="11">
        <v>0.94</v>
      </c>
      <c r="BC76" s="20">
        <v>1.4</v>
      </c>
      <c r="BD76" s="33">
        <v>5235</v>
      </c>
      <c r="BE76" s="11">
        <v>700</v>
      </c>
      <c r="BF76" s="11">
        <v>520</v>
      </c>
      <c r="BG76" s="11">
        <v>-1</v>
      </c>
    </row>
    <row r="77" spans="1:59" ht="12.75" customHeight="1">
      <c r="A77" s="11" t="s">
        <v>196</v>
      </c>
      <c r="B77" s="11" t="s">
        <v>197</v>
      </c>
      <c r="C77" s="18">
        <v>1645</v>
      </c>
      <c r="D77" s="18">
        <v>1443</v>
      </c>
      <c r="E77" s="11">
        <v>907</v>
      </c>
      <c r="F77" s="20">
        <v>-1</v>
      </c>
      <c r="G77" s="18">
        <v>10111</v>
      </c>
      <c r="H77" s="11">
        <v>9</v>
      </c>
      <c r="I77" s="18">
        <v>19462</v>
      </c>
      <c r="J77" s="11">
        <v>156</v>
      </c>
      <c r="K77" s="11">
        <v>80</v>
      </c>
      <c r="L77" s="18">
        <v>14889</v>
      </c>
      <c r="M77" s="11">
        <v>382</v>
      </c>
      <c r="N77" s="11">
        <v>1</v>
      </c>
      <c r="O77" s="11">
        <v>0</v>
      </c>
      <c r="P77" s="11">
        <v>22</v>
      </c>
      <c r="Q77" s="11">
        <v>22</v>
      </c>
      <c r="R77" s="11">
        <v>58</v>
      </c>
      <c r="S77" s="11">
        <v>169</v>
      </c>
      <c r="T77" s="11">
        <v>0</v>
      </c>
      <c r="U77" s="11">
        <v>169</v>
      </c>
      <c r="V77" s="18">
        <v>2118</v>
      </c>
      <c r="W77" s="11">
        <v>-1</v>
      </c>
      <c r="X77" s="11">
        <v>87</v>
      </c>
      <c r="Y77" s="11">
        <v>152</v>
      </c>
      <c r="Z77" s="18">
        <v>2287</v>
      </c>
      <c r="AA77" s="19">
        <v>13422</v>
      </c>
      <c r="AB77" s="19">
        <v>0</v>
      </c>
      <c r="AC77" s="19">
        <v>0</v>
      </c>
      <c r="AD77" s="19">
        <v>2358</v>
      </c>
      <c r="AE77" s="19">
        <v>15780</v>
      </c>
      <c r="AF77" s="19">
        <v>3055</v>
      </c>
      <c r="AG77" s="19">
        <v>480</v>
      </c>
      <c r="AH77" s="19">
        <v>379</v>
      </c>
      <c r="AI77" s="19">
        <v>3914</v>
      </c>
      <c r="AJ77" s="11">
        <v>31</v>
      </c>
      <c r="AK77" s="11">
        <v>0</v>
      </c>
      <c r="AL77" s="11">
        <v>0</v>
      </c>
      <c r="AM77" s="18">
        <v>2287</v>
      </c>
      <c r="AN77" s="11">
        <v>12.26</v>
      </c>
      <c r="AO77" s="11">
        <v>9.68</v>
      </c>
      <c r="AP77" s="11">
        <v>78.05</v>
      </c>
      <c r="AQ77" s="11">
        <v>6.88</v>
      </c>
      <c r="AR77" s="11">
        <v>93.12</v>
      </c>
      <c r="AS77" s="11">
        <v>-1</v>
      </c>
      <c r="AT77" s="11">
        <v>47.34</v>
      </c>
      <c r="AU77" s="11">
        <v>34.32</v>
      </c>
      <c r="AV77" s="11">
        <v>27.32</v>
      </c>
      <c r="AW77" s="11">
        <v>0.1</v>
      </c>
      <c r="AX77" s="54">
        <v>2287</v>
      </c>
      <c r="AY77" s="55">
        <v>1.3902735559999999</v>
      </c>
      <c r="AZ77" s="11">
        <v>0.05</v>
      </c>
      <c r="BA77" s="11">
        <v>0.09</v>
      </c>
      <c r="BB77" s="11">
        <v>1.39</v>
      </c>
      <c r="BC77" s="20">
        <v>2.38</v>
      </c>
      <c r="BD77" s="33">
        <v>45032</v>
      </c>
      <c r="BE77" s="18">
        <v>3000</v>
      </c>
      <c r="BF77" s="11">
        <v>440</v>
      </c>
      <c r="BG77" s="11">
        <v>-1</v>
      </c>
    </row>
    <row r="78" spans="1:59" ht="12.75" customHeight="1">
      <c r="A78" s="11" t="s">
        <v>198</v>
      </c>
      <c r="B78" s="11" t="s">
        <v>199</v>
      </c>
      <c r="C78" s="18">
        <v>1562</v>
      </c>
      <c r="D78" s="18">
        <v>9402</v>
      </c>
      <c r="E78" s="11">
        <v>808</v>
      </c>
      <c r="F78" s="20">
        <v>35</v>
      </c>
      <c r="G78" s="18">
        <v>17230</v>
      </c>
      <c r="H78" s="11">
        <v>29</v>
      </c>
      <c r="I78" s="18">
        <v>19462</v>
      </c>
      <c r="J78" s="11">
        <v>656</v>
      </c>
      <c r="K78" s="11">
        <v>277</v>
      </c>
      <c r="L78" s="18">
        <v>14889</v>
      </c>
      <c r="M78" s="11">
        <v>701</v>
      </c>
      <c r="N78" s="11">
        <v>1</v>
      </c>
      <c r="O78" s="11">
        <v>2</v>
      </c>
      <c r="P78" s="11">
        <v>22</v>
      </c>
      <c r="Q78" s="11">
        <v>24</v>
      </c>
      <c r="R78" s="11">
        <v>631</v>
      </c>
      <c r="S78" s="11">
        <v>995</v>
      </c>
      <c r="T78" s="11">
        <v>201</v>
      </c>
      <c r="U78" s="18">
        <v>1196</v>
      </c>
      <c r="V78" s="18">
        <v>11430</v>
      </c>
      <c r="W78" s="18">
        <v>5727</v>
      </c>
      <c r="X78" s="11">
        <v>250</v>
      </c>
      <c r="Y78" s="11">
        <v>432</v>
      </c>
      <c r="Z78" s="18">
        <v>12626</v>
      </c>
      <c r="AA78" s="19">
        <v>76054</v>
      </c>
      <c r="AB78" s="19">
        <v>360</v>
      </c>
      <c r="AC78" s="19">
        <v>0</v>
      </c>
      <c r="AD78" s="19">
        <v>250</v>
      </c>
      <c r="AE78" s="19">
        <v>76664</v>
      </c>
      <c r="AF78" s="19">
        <v>8856</v>
      </c>
      <c r="AG78" s="19">
        <v>555</v>
      </c>
      <c r="AH78" s="19">
        <v>1275</v>
      </c>
      <c r="AI78" s="19">
        <v>10686</v>
      </c>
      <c r="AJ78" s="11">
        <v>87</v>
      </c>
      <c r="AK78" s="11">
        <v>-1</v>
      </c>
      <c r="AL78" s="11">
        <v>-1</v>
      </c>
      <c r="AM78" s="18">
        <v>12425</v>
      </c>
      <c r="AN78" s="11">
        <v>5.19</v>
      </c>
      <c r="AO78" s="11">
        <v>11.93</v>
      </c>
      <c r="AP78" s="11">
        <v>82.87</v>
      </c>
      <c r="AQ78" s="11">
        <v>7.41</v>
      </c>
      <c r="AR78" s="11">
        <v>92.59</v>
      </c>
      <c r="AS78" s="11">
        <v>46.09</v>
      </c>
      <c r="AT78" s="11">
        <v>27.84</v>
      </c>
      <c r="AU78" s="11">
        <v>63.42</v>
      </c>
      <c r="AV78" s="11">
        <v>14.74</v>
      </c>
      <c r="AW78" s="11">
        <v>0.64</v>
      </c>
      <c r="AX78" s="54">
        <v>12425</v>
      </c>
      <c r="AY78" s="55">
        <v>7.9545454549999999</v>
      </c>
      <c r="AZ78" s="11">
        <v>0.16</v>
      </c>
      <c r="BA78" s="11">
        <v>0.28000000000000003</v>
      </c>
      <c r="BB78" s="11">
        <v>7.95</v>
      </c>
      <c r="BC78" s="20">
        <v>6.84</v>
      </c>
      <c r="BD78" s="33">
        <v>52992</v>
      </c>
      <c r="BE78" s="18">
        <v>5403</v>
      </c>
      <c r="BF78" s="18">
        <v>1300</v>
      </c>
      <c r="BG78" s="11">
        <v>998</v>
      </c>
    </row>
    <row r="79" spans="1:59" ht="12.75" customHeight="1">
      <c r="A79" s="11" t="s">
        <v>200</v>
      </c>
      <c r="B79" s="11" t="s">
        <v>201</v>
      </c>
      <c r="C79" s="18">
        <v>7137</v>
      </c>
      <c r="D79" s="18">
        <v>105739</v>
      </c>
      <c r="E79" s="18">
        <v>6886</v>
      </c>
      <c r="F79" s="20">
        <v>40</v>
      </c>
      <c r="G79" s="18">
        <v>50297</v>
      </c>
      <c r="H79" s="11">
        <v>140</v>
      </c>
      <c r="I79" s="18">
        <v>19606</v>
      </c>
      <c r="J79" s="18">
        <v>4179</v>
      </c>
      <c r="K79" s="18">
        <v>3144</v>
      </c>
      <c r="L79" s="18">
        <v>14928</v>
      </c>
      <c r="M79" s="18">
        <v>7929</v>
      </c>
      <c r="N79" s="11">
        <v>1</v>
      </c>
      <c r="O79" s="11">
        <v>3</v>
      </c>
      <c r="P79" s="11">
        <v>22</v>
      </c>
      <c r="Q79" s="11">
        <v>25</v>
      </c>
      <c r="R79" s="18">
        <v>4231</v>
      </c>
      <c r="S79" s="18">
        <v>7836</v>
      </c>
      <c r="T79" s="18">
        <v>2632</v>
      </c>
      <c r="U79" s="18">
        <v>10468</v>
      </c>
      <c r="V79" s="18">
        <v>118206</v>
      </c>
      <c r="W79" s="18">
        <v>46950</v>
      </c>
      <c r="X79" s="18">
        <v>3597</v>
      </c>
      <c r="Y79" s="18">
        <v>1231</v>
      </c>
      <c r="Z79" s="18">
        <v>128674</v>
      </c>
      <c r="AA79" s="19">
        <v>498309</v>
      </c>
      <c r="AB79" s="19">
        <v>0</v>
      </c>
      <c r="AC79" s="19">
        <v>0</v>
      </c>
      <c r="AD79" s="19">
        <v>38792</v>
      </c>
      <c r="AE79" s="19">
        <v>537101</v>
      </c>
      <c r="AF79" s="19">
        <v>34536</v>
      </c>
      <c r="AG79" s="19">
        <v>7418</v>
      </c>
      <c r="AH79" s="19">
        <v>12644</v>
      </c>
      <c r="AI79" s="19">
        <v>54598</v>
      </c>
      <c r="AJ79" s="11">
        <v>461</v>
      </c>
      <c r="AK79" s="11" t="s">
        <v>70</v>
      </c>
      <c r="AL79" s="11" t="s">
        <v>70</v>
      </c>
      <c r="AM79" s="18">
        <v>126042</v>
      </c>
      <c r="AN79" s="11">
        <v>13.59</v>
      </c>
      <c r="AO79" s="11">
        <v>23.16</v>
      </c>
      <c r="AP79" s="11">
        <v>63.26</v>
      </c>
      <c r="AQ79" s="11">
        <v>5.85</v>
      </c>
      <c r="AR79" s="11">
        <v>94.15</v>
      </c>
      <c r="AS79" s="11">
        <v>37.25</v>
      </c>
      <c r="AT79" s="11">
        <v>40.119999999999997</v>
      </c>
      <c r="AU79" s="11">
        <v>53.99</v>
      </c>
      <c r="AV79" s="11">
        <v>10.54</v>
      </c>
      <c r="AW79" s="11">
        <v>1.1000000000000001</v>
      </c>
      <c r="AX79" s="54">
        <v>126042</v>
      </c>
      <c r="AY79" s="55">
        <v>17.6603615</v>
      </c>
      <c r="AZ79" s="11">
        <v>0.5</v>
      </c>
      <c r="BA79" s="11">
        <v>0.17</v>
      </c>
      <c r="BB79" s="11">
        <v>17.66</v>
      </c>
      <c r="BC79" s="20">
        <v>7.65</v>
      </c>
      <c r="BD79" s="33">
        <v>97105</v>
      </c>
      <c r="BE79" s="18">
        <v>14400</v>
      </c>
      <c r="BF79" s="18">
        <v>2569</v>
      </c>
      <c r="BG79" s="18">
        <v>24100</v>
      </c>
    </row>
    <row r="80" spans="1:59" ht="12.75" customHeight="1">
      <c r="A80" s="11" t="s">
        <v>202</v>
      </c>
      <c r="B80" s="11" t="s">
        <v>203</v>
      </c>
      <c r="C80" s="18">
        <v>5264</v>
      </c>
      <c r="D80" s="18">
        <v>21084</v>
      </c>
      <c r="E80" s="18">
        <v>4085</v>
      </c>
      <c r="F80" s="20">
        <v>20</v>
      </c>
      <c r="G80" s="18">
        <v>21105</v>
      </c>
      <c r="H80" s="11">
        <v>55</v>
      </c>
      <c r="I80" s="18">
        <v>19462</v>
      </c>
      <c r="J80" s="11">
        <v>942</v>
      </c>
      <c r="K80" s="18">
        <v>1573</v>
      </c>
      <c r="L80" s="18">
        <v>14889</v>
      </c>
      <c r="M80" s="18">
        <v>2513</v>
      </c>
      <c r="N80" s="11">
        <v>1</v>
      </c>
      <c r="O80" s="11">
        <v>2</v>
      </c>
      <c r="P80" s="11">
        <v>22</v>
      </c>
      <c r="Q80" s="11">
        <v>24</v>
      </c>
      <c r="R80" s="18">
        <v>2283</v>
      </c>
      <c r="S80" s="18">
        <v>5710</v>
      </c>
      <c r="T80" s="18">
        <v>1812</v>
      </c>
      <c r="U80" s="18">
        <v>7522</v>
      </c>
      <c r="V80" s="18">
        <v>22696</v>
      </c>
      <c r="W80" s="18">
        <v>4188</v>
      </c>
      <c r="X80" s="18">
        <v>1827</v>
      </c>
      <c r="Y80" s="18">
        <v>1819</v>
      </c>
      <c r="Z80" s="18">
        <v>30218</v>
      </c>
      <c r="AA80" s="19">
        <v>124148</v>
      </c>
      <c r="AB80" s="19">
        <v>0</v>
      </c>
      <c r="AC80" s="19">
        <v>0</v>
      </c>
      <c r="AD80" s="19">
        <v>38338</v>
      </c>
      <c r="AE80" s="19">
        <v>162486</v>
      </c>
      <c r="AF80" s="19">
        <v>7593</v>
      </c>
      <c r="AG80" s="19">
        <v>1141</v>
      </c>
      <c r="AH80" s="19">
        <v>1820</v>
      </c>
      <c r="AI80" s="19">
        <v>10554</v>
      </c>
      <c r="AJ80" s="18">
        <v>1854</v>
      </c>
      <c r="AK80" s="11">
        <v>-1</v>
      </c>
      <c r="AL80" s="11">
        <v>-1</v>
      </c>
      <c r="AM80" s="18">
        <v>28406</v>
      </c>
      <c r="AN80" s="11">
        <v>10.81</v>
      </c>
      <c r="AO80" s="11">
        <v>17.239999999999998</v>
      </c>
      <c r="AP80" s="11">
        <v>71.94</v>
      </c>
      <c r="AQ80" s="11">
        <v>16.739999999999998</v>
      </c>
      <c r="AR80" s="11">
        <v>83.26</v>
      </c>
      <c r="AS80" s="11">
        <v>14.74</v>
      </c>
      <c r="AT80" s="11">
        <v>27.55</v>
      </c>
      <c r="AU80" s="11">
        <v>39.979999999999997</v>
      </c>
      <c r="AV80" s="11">
        <v>6.45</v>
      </c>
      <c r="AW80" s="11">
        <v>1.08</v>
      </c>
      <c r="AX80" s="54">
        <v>28406</v>
      </c>
      <c r="AY80" s="55">
        <v>5.3962765959999999</v>
      </c>
      <c r="AZ80" s="11">
        <v>0.35</v>
      </c>
      <c r="BA80" s="11">
        <v>0.35</v>
      </c>
      <c r="BB80" s="11">
        <v>5.4</v>
      </c>
      <c r="BC80" s="20">
        <v>2</v>
      </c>
      <c r="BD80" s="33">
        <v>58991</v>
      </c>
      <c r="BE80" s="18">
        <v>6996</v>
      </c>
      <c r="BF80" s="18">
        <v>1872</v>
      </c>
      <c r="BG80" s="11">
        <v>-1</v>
      </c>
    </row>
    <row r="81" spans="1:59" ht="12.75" customHeight="1">
      <c r="A81" s="11" t="s">
        <v>204</v>
      </c>
      <c r="B81" s="11" t="s">
        <v>205</v>
      </c>
      <c r="C81" s="18">
        <v>3737</v>
      </c>
      <c r="D81" s="11">
        <v>-1</v>
      </c>
      <c r="E81" s="11">
        <v>-1</v>
      </c>
      <c r="F81" s="11" t="s">
        <v>70</v>
      </c>
      <c r="G81" s="11">
        <v>-1</v>
      </c>
      <c r="H81" s="11">
        <v>-1</v>
      </c>
      <c r="I81" s="11">
        <v>-1</v>
      </c>
      <c r="J81" s="11">
        <v>-1</v>
      </c>
      <c r="K81" s="11" t="s">
        <v>70</v>
      </c>
      <c r="L81" s="11">
        <v>-1</v>
      </c>
      <c r="M81" s="11">
        <v>-1</v>
      </c>
      <c r="N81" s="11">
        <v>-1</v>
      </c>
      <c r="O81" s="11">
        <v>-1</v>
      </c>
      <c r="P81" s="11">
        <v>22</v>
      </c>
      <c r="Q81" s="11">
        <v>-1</v>
      </c>
      <c r="R81" s="11" t="s">
        <v>70</v>
      </c>
      <c r="S81" s="11">
        <v>0</v>
      </c>
      <c r="T81" s="11">
        <v>-1</v>
      </c>
      <c r="U81" s="11">
        <v>-1</v>
      </c>
      <c r="V81" s="11">
        <v>-1</v>
      </c>
      <c r="W81" s="11">
        <v>-1</v>
      </c>
      <c r="X81" s="11">
        <v>-1</v>
      </c>
      <c r="Y81" s="11">
        <v>-1</v>
      </c>
      <c r="Z81" s="11">
        <v>-1</v>
      </c>
      <c r="AA81" s="19">
        <v>-1</v>
      </c>
      <c r="AB81" s="19">
        <v>-1</v>
      </c>
      <c r="AC81" s="19">
        <v>-1</v>
      </c>
      <c r="AD81" s="19">
        <v>-1</v>
      </c>
      <c r="AE81" s="19">
        <v>-1</v>
      </c>
      <c r="AF81" s="19">
        <v>-1</v>
      </c>
      <c r="AG81" s="19">
        <v>-1</v>
      </c>
      <c r="AH81" s="19">
        <v>-1</v>
      </c>
      <c r="AI81" s="19">
        <v>-1</v>
      </c>
      <c r="AJ81" s="11" t="s">
        <v>70</v>
      </c>
      <c r="AK81" s="11" t="s">
        <v>70</v>
      </c>
      <c r="AL81" s="11" t="s">
        <v>70</v>
      </c>
      <c r="AM81" s="11" t="s">
        <v>70</v>
      </c>
      <c r="AN81" s="11">
        <v>-1</v>
      </c>
      <c r="AO81" s="11">
        <v>-1</v>
      </c>
      <c r="AP81" s="11">
        <v>-1</v>
      </c>
      <c r="AQ81" s="11">
        <v>0</v>
      </c>
      <c r="AR81" s="11">
        <v>0</v>
      </c>
      <c r="AS81" s="11">
        <v>-1</v>
      </c>
      <c r="AT81" s="11">
        <v>0</v>
      </c>
      <c r="AU81" s="11">
        <v>0</v>
      </c>
      <c r="AV81" s="11">
        <v>-1</v>
      </c>
      <c r="AW81" s="11">
        <v>0</v>
      </c>
      <c r="AX81" s="57">
        <v>-1</v>
      </c>
      <c r="AY81" s="55">
        <v>-2.6759400000000001E-4</v>
      </c>
      <c r="AZ81" s="11">
        <v>-1</v>
      </c>
      <c r="BA81" s="11">
        <v>-1</v>
      </c>
      <c r="BB81" s="11">
        <v>0</v>
      </c>
      <c r="BC81" s="20">
        <v>-1</v>
      </c>
      <c r="BD81" s="35">
        <v>0</v>
      </c>
      <c r="BE81" s="11">
        <v>545</v>
      </c>
      <c r="BF81" s="11">
        <v>-1</v>
      </c>
      <c r="BG81" s="11">
        <v>-1</v>
      </c>
    </row>
    <row r="82" spans="1:59" ht="12.75" customHeight="1">
      <c r="A82" s="11" t="s">
        <v>206</v>
      </c>
      <c r="B82" s="11" t="s">
        <v>205</v>
      </c>
      <c r="C82" s="18">
        <v>3737</v>
      </c>
      <c r="D82" s="11">
        <v>-1</v>
      </c>
      <c r="E82" s="11">
        <v>-1</v>
      </c>
      <c r="F82" s="11" t="s">
        <v>70</v>
      </c>
      <c r="G82" s="11">
        <v>-1</v>
      </c>
      <c r="H82" s="11">
        <v>-1</v>
      </c>
      <c r="I82" s="11">
        <v>-1</v>
      </c>
      <c r="J82" s="11">
        <v>-1</v>
      </c>
      <c r="K82" s="11" t="s">
        <v>70</v>
      </c>
      <c r="L82" s="11">
        <v>-1</v>
      </c>
      <c r="M82" s="11">
        <v>-1</v>
      </c>
      <c r="N82" s="11">
        <v>-1</v>
      </c>
      <c r="O82" s="11">
        <v>-1</v>
      </c>
      <c r="P82" s="11">
        <v>24</v>
      </c>
      <c r="Q82" s="11">
        <v>-1</v>
      </c>
      <c r="R82" s="11" t="s">
        <v>70</v>
      </c>
      <c r="S82" s="11">
        <v>0</v>
      </c>
      <c r="T82" s="11">
        <v>-1</v>
      </c>
      <c r="U82" s="11">
        <v>-1</v>
      </c>
      <c r="V82" s="11">
        <v>-1</v>
      </c>
      <c r="W82" s="11">
        <v>-1</v>
      </c>
      <c r="X82" s="11">
        <v>-1</v>
      </c>
      <c r="Y82" s="11">
        <v>-1</v>
      </c>
      <c r="Z82" s="11">
        <v>-1</v>
      </c>
      <c r="AA82" s="19">
        <v>-1</v>
      </c>
      <c r="AB82" s="19">
        <v>-1</v>
      </c>
      <c r="AC82" s="19">
        <v>-1</v>
      </c>
      <c r="AD82" s="19">
        <v>-1</v>
      </c>
      <c r="AE82" s="19">
        <v>-1</v>
      </c>
      <c r="AF82" s="19">
        <v>-1</v>
      </c>
      <c r="AG82" s="19">
        <v>-1</v>
      </c>
      <c r="AH82" s="19">
        <v>-1</v>
      </c>
      <c r="AI82" s="19">
        <v>-1</v>
      </c>
      <c r="AJ82" s="11" t="s">
        <v>70</v>
      </c>
      <c r="AK82" s="11" t="s">
        <v>70</v>
      </c>
      <c r="AL82" s="11" t="s">
        <v>70</v>
      </c>
      <c r="AM82" s="11" t="s">
        <v>70</v>
      </c>
      <c r="AN82" s="11">
        <v>-1</v>
      </c>
      <c r="AO82" s="11">
        <v>-1</v>
      </c>
      <c r="AP82" s="11">
        <v>-1</v>
      </c>
      <c r="AQ82" s="11">
        <v>0</v>
      </c>
      <c r="AR82" s="11">
        <v>0</v>
      </c>
      <c r="AS82" s="11">
        <v>-1</v>
      </c>
      <c r="AT82" s="11">
        <v>0</v>
      </c>
      <c r="AU82" s="11">
        <v>0</v>
      </c>
      <c r="AV82" s="11">
        <v>-1</v>
      </c>
      <c r="AW82" s="11">
        <v>0</v>
      </c>
      <c r="AX82" s="57">
        <v>-1</v>
      </c>
      <c r="AY82" s="55">
        <v>-2.6759400000000001E-4</v>
      </c>
      <c r="AZ82" s="11">
        <v>-1</v>
      </c>
      <c r="BA82" s="11">
        <v>-1</v>
      </c>
      <c r="BB82" s="11">
        <v>0</v>
      </c>
      <c r="BC82" s="20">
        <v>-1</v>
      </c>
      <c r="BD82" s="35">
        <v>0</v>
      </c>
      <c r="BE82" s="18">
        <v>1000</v>
      </c>
      <c r="BF82" s="11">
        <v>-1</v>
      </c>
      <c r="BG82" s="11">
        <v>-1</v>
      </c>
    </row>
    <row r="83" spans="1:59" ht="12.75" customHeight="1">
      <c r="A83" s="11" t="s">
        <v>207</v>
      </c>
      <c r="B83" s="11" t="s">
        <v>208</v>
      </c>
      <c r="C83" s="18">
        <v>3737</v>
      </c>
      <c r="D83" s="18">
        <v>8218</v>
      </c>
      <c r="E83" s="18">
        <v>1864</v>
      </c>
      <c r="F83" s="20">
        <v>20</v>
      </c>
      <c r="G83" s="18">
        <v>13286</v>
      </c>
      <c r="H83" s="11">
        <v>33</v>
      </c>
      <c r="I83" s="18">
        <v>19462</v>
      </c>
      <c r="J83" s="11">
        <v>408</v>
      </c>
      <c r="K83" s="11">
        <v>709</v>
      </c>
      <c r="L83" s="18">
        <v>14889</v>
      </c>
      <c r="M83" s="18">
        <v>1267</v>
      </c>
      <c r="N83" s="11">
        <v>1</v>
      </c>
      <c r="O83" s="11">
        <v>1</v>
      </c>
      <c r="P83" s="11">
        <v>22</v>
      </c>
      <c r="Q83" s="11">
        <v>23</v>
      </c>
      <c r="R83" s="11">
        <v>-1</v>
      </c>
      <c r="S83" s="11">
        <v>709</v>
      </c>
      <c r="T83" s="11">
        <v>-1</v>
      </c>
      <c r="U83" s="11">
        <v>709</v>
      </c>
      <c r="V83" s="18">
        <v>8764</v>
      </c>
      <c r="W83" s="11">
        <v>-1</v>
      </c>
      <c r="X83" s="11">
        <v>117</v>
      </c>
      <c r="Y83" s="11">
        <v>278</v>
      </c>
      <c r="Z83" s="18">
        <v>9473</v>
      </c>
      <c r="AA83" s="19">
        <v>0</v>
      </c>
      <c r="AB83" s="19">
        <v>0</v>
      </c>
      <c r="AC83" s="19">
        <v>0</v>
      </c>
      <c r="AD83" s="19">
        <v>76400</v>
      </c>
      <c r="AE83" s="19">
        <v>76400</v>
      </c>
      <c r="AF83" s="19">
        <v>7000</v>
      </c>
      <c r="AG83" s="19">
        <v>400</v>
      </c>
      <c r="AH83" s="19">
        <v>0</v>
      </c>
      <c r="AI83" s="19">
        <v>7400</v>
      </c>
      <c r="AJ83" s="11">
        <v>-1</v>
      </c>
      <c r="AK83" s="11">
        <v>-1</v>
      </c>
      <c r="AL83" s="11">
        <v>-1</v>
      </c>
      <c r="AM83" s="18">
        <v>9473</v>
      </c>
      <c r="AN83" s="11">
        <v>5.41</v>
      </c>
      <c r="AO83" s="11">
        <v>0</v>
      </c>
      <c r="AP83" s="11">
        <v>94.59</v>
      </c>
      <c r="AQ83" s="11">
        <v>6.96</v>
      </c>
      <c r="AR83" s="11">
        <v>93.04</v>
      </c>
      <c r="AS83" s="11">
        <v>-1</v>
      </c>
      <c r="AT83" s="11">
        <v>100</v>
      </c>
      <c r="AU83" s="11">
        <v>-1</v>
      </c>
      <c r="AV83" s="11">
        <v>9.94</v>
      </c>
      <c r="AW83" s="11">
        <v>0.19</v>
      </c>
      <c r="AX83" s="54">
        <v>9473</v>
      </c>
      <c r="AY83" s="55">
        <v>2.5349210599999998</v>
      </c>
      <c r="AZ83" s="11">
        <v>0.03</v>
      </c>
      <c r="BA83" s="11">
        <v>7.0000000000000007E-2</v>
      </c>
      <c r="BB83" s="11">
        <v>2.5299999999999998</v>
      </c>
      <c r="BC83" s="20">
        <v>1.98</v>
      </c>
      <c r="BD83" s="33">
        <v>49369</v>
      </c>
      <c r="BE83" s="18">
        <v>4800</v>
      </c>
      <c r="BF83" s="18">
        <v>1508</v>
      </c>
      <c r="BG83" s="11">
        <v>-1</v>
      </c>
    </row>
    <row r="84" spans="1:59" ht="12.75" customHeight="1">
      <c r="A84" s="11" t="s">
        <v>209</v>
      </c>
      <c r="B84" s="11" t="s">
        <v>210</v>
      </c>
      <c r="C84" s="11">
        <v>814</v>
      </c>
      <c r="D84" s="18">
        <v>1318</v>
      </c>
      <c r="E84" s="11">
        <v>368</v>
      </c>
      <c r="F84" s="20">
        <v>10</v>
      </c>
      <c r="G84" s="18">
        <v>11530</v>
      </c>
      <c r="H84" s="11">
        <v>12</v>
      </c>
      <c r="I84" s="18">
        <v>19462</v>
      </c>
      <c r="J84" s="11">
        <v>95</v>
      </c>
      <c r="K84" s="11">
        <v>138</v>
      </c>
      <c r="L84" s="18">
        <v>14889</v>
      </c>
      <c r="M84" s="11">
        <v>308</v>
      </c>
      <c r="N84" s="11">
        <v>1</v>
      </c>
      <c r="O84" s="11">
        <v>0</v>
      </c>
      <c r="P84" s="11">
        <v>22</v>
      </c>
      <c r="Q84" s="11">
        <v>22</v>
      </c>
      <c r="R84" s="11">
        <v>507</v>
      </c>
      <c r="S84" s="11">
        <v>647</v>
      </c>
      <c r="T84" s="11">
        <v>0</v>
      </c>
      <c r="U84" s="11">
        <v>647</v>
      </c>
      <c r="V84" s="18">
        <v>1237</v>
      </c>
      <c r="W84" s="11">
        <v>324</v>
      </c>
      <c r="X84" s="11">
        <v>6</v>
      </c>
      <c r="Y84" s="11">
        <v>274</v>
      </c>
      <c r="Z84" s="18">
        <v>1884</v>
      </c>
      <c r="AA84" s="19">
        <v>15127</v>
      </c>
      <c r="AB84" s="19">
        <v>0</v>
      </c>
      <c r="AC84" s="19">
        <v>0</v>
      </c>
      <c r="AD84" s="19">
        <v>1875</v>
      </c>
      <c r="AE84" s="19">
        <v>17002</v>
      </c>
      <c r="AF84" s="19">
        <v>1097</v>
      </c>
      <c r="AG84" s="19">
        <v>480</v>
      </c>
      <c r="AH84" s="19">
        <v>0</v>
      </c>
      <c r="AI84" s="19">
        <v>1577</v>
      </c>
      <c r="AJ84" s="11">
        <v>2</v>
      </c>
      <c r="AK84" s="11">
        <v>-1</v>
      </c>
      <c r="AL84" s="11">
        <v>-1</v>
      </c>
      <c r="AM84" s="18">
        <v>1884</v>
      </c>
      <c r="AN84" s="11">
        <v>30.44</v>
      </c>
      <c r="AO84" s="11">
        <v>0</v>
      </c>
      <c r="AP84" s="11">
        <v>69.56</v>
      </c>
      <c r="AQ84" s="11">
        <v>25.56</v>
      </c>
      <c r="AR84" s="11">
        <v>74.44</v>
      </c>
      <c r="AS84" s="11">
        <v>17.2</v>
      </c>
      <c r="AT84" s="11">
        <v>21.33</v>
      </c>
      <c r="AU84" s="11">
        <v>78.36</v>
      </c>
      <c r="AV84" s="11">
        <v>9.15</v>
      </c>
      <c r="AW84" s="11">
        <v>0.79</v>
      </c>
      <c r="AX84" s="54">
        <v>1884</v>
      </c>
      <c r="AY84" s="55">
        <v>2.3144963139999999</v>
      </c>
      <c r="AZ84" s="11">
        <v>0.01</v>
      </c>
      <c r="BA84" s="11">
        <v>0.34</v>
      </c>
      <c r="BB84" s="11">
        <v>2.31</v>
      </c>
      <c r="BC84" s="20">
        <v>1.94</v>
      </c>
      <c r="BD84" s="33">
        <v>46319</v>
      </c>
      <c r="BE84" s="18">
        <v>1200</v>
      </c>
      <c r="BF84" s="11">
        <v>728</v>
      </c>
      <c r="BG84" s="11">
        <v>201</v>
      </c>
    </row>
    <row r="85" spans="1:59" ht="12.75" customHeight="1">
      <c r="A85" s="11" t="s">
        <v>211</v>
      </c>
      <c r="B85" s="11" t="s">
        <v>212</v>
      </c>
      <c r="C85" s="18">
        <v>17846</v>
      </c>
      <c r="D85" s="18">
        <v>55152</v>
      </c>
      <c r="E85" s="18">
        <v>7731</v>
      </c>
      <c r="F85" s="20">
        <v>100</v>
      </c>
      <c r="G85" s="18">
        <v>31516</v>
      </c>
      <c r="H85" s="11">
        <v>41</v>
      </c>
      <c r="I85" s="18">
        <v>24306</v>
      </c>
      <c r="J85" s="18">
        <v>2263</v>
      </c>
      <c r="K85" s="18">
        <v>9264</v>
      </c>
      <c r="L85" s="18">
        <v>15309</v>
      </c>
      <c r="M85" s="18">
        <v>2448</v>
      </c>
      <c r="N85" s="11">
        <v>194</v>
      </c>
      <c r="O85" s="11">
        <v>4</v>
      </c>
      <c r="P85" s="11">
        <v>22</v>
      </c>
      <c r="Q85" s="11">
        <v>26</v>
      </c>
      <c r="R85" s="18">
        <v>9867</v>
      </c>
      <c r="S85" s="18">
        <v>19707</v>
      </c>
      <c r="T85" s="18">
        <v>72847</v>
      </c>
      <c r="U85" s="18">
        <v>92554</v>
      </c>
      <c r="V85" s="18">
        <v>97048</v>
      </c>
      <c r="W85" s="18">
        <v>44666</v>
      </c>
      <c r="X85" s="18">
        <v>14371</v>
      </c>
      <c r="Y85" s="18">
        <v>31110</v>
      </c>
      <c r="Z85" s="18">
        <v>189602</v>
      </c>
      <c r="AA85" s="19">
        <v>712162</v>
      </c>
      <c r="AB85" s="19">
        <v>320</v>
      </c>
      <c r="AC85" s="19">
        <v>0</v>
      </c>
      <c r="AD85" s="19">
        <v>94193</v>
      </c>
      <c r="AE85" s="19">
        <v>806675</v>
      </c>
      <c r="AF85" s="19">
        <v>29520</v>
      </c>
      <c r="AG85" s="19">
        <v>19200</v>
      </c>
      <c r="AH85" s="19">
        <v>10606</v>
      </c>
      <c r="AI85" s="19">
        <v>59326</v>
      </c>
      <c r="AJ85" s="11">
        <v>318</v>
      </c>
      <c r="AK85" s="11">
        <v>193</v>
      </c>
      <c r="AL85" s="11">
        <v>65</v>
      </c>
      <c r="AM85" s="18">
        <v>116755</v>
      </c>
      <c r="AN85" s="11">
        <v>32.36</v>
      </c>
      <c r="AO85" s="11">
        <v>17.88</v>
      </c>
      <c r="AP85" s="11">
        <v>49.76</v>
      </c>
      <c r="AQ85" s="11">
        <v>14.44</v>
      </c>
      <c r="AR85" s="11">
        <v>85.56</v>
      </c>
      <c r="AS85" s="11">
        <v>38.26</v>
      </c>
      <c r="AT85" s="11">
        <v>47.01</v>
      </c>
      <c r="AU85" s="11">
        <v>50.07</v>
      </c>
      <c r="AV85" s="11">
        <v>8.33</v>
      </c>
      <c r="AW85" s="11">
        <v>1.1000000000000001</v>
      </c>
      <c r="AX85" s="54">
        <v>116755</v>
      </c>
      <c r="AY85" s="55">
        <v>6.5423624340000002</v>
      </c>
      <c r="AZ85" s="11">
        <v>0.81</v>
      </c>
      <c r="BA85" s="11">
        <v>1.74</v>
      </c>
      <c r="BB85" s="11">
        <v>6.54</v>
      </c>
      <c r="BC85" s="20">
        <v>3.32</v>
      </c>
      <c r="BD85" s="33">
        <v>76103</v>
      </c>
      <c r="BE85" s="18">
        <v>5106</v>
      </c>
      <c r="BF85" s="18">
        <v>2612</v>
      </c>
      <c r="BG85" s="18">
        <v>12370</v>
      </c>
    </row>
    <row r="86" spans="1:59" ht="12.75" customHeight="1">
      <c r="A86" s="11" t="s">
        <v>216</v>
      </c>
      <c r="B86" s="11" t="s">
        <v>217</v>
      </c>
      <c r="C86" s="18">
        <v>6807</v>
      </c>
      <c r="D86" s="18">
        <v>26554</v>
      </c>
      <c r="E86" s="18">
        <v>2296</v>
      </c>
      <c r="F86" s="20">
        <v>40</v>
      </c>
      <c r="G86" s="18">
        <v>15422</v>
      </c>
      <c r="H86" s="11">
        <v>33</v>
      </c>
      <c r="I86" s="18">
        <v>19462</v>
      </c>
      <c r="J86" s="11">
        <v>760</v>
      </c>
      <c r="K86" s="18">
        <v>1628</v>
      </c>
      <c r="L86" s="18">
        <v>14889</v>
      </c>
      <c r="M86" s="18">
        <v>1635</v>
      </c>
      <c r="N86" s="11">
        <v>1</v>
      </c>
      <c r="O86" s="11">
        <v>3</v>
      </c>
      <c r="P86" s="11">
        <v>22</v>
      </c>
      <c r="Q86" s="11">
        <v>25</v>
      </c>
      <c r="R86" s="11">
        <v>980</v>
      </c>
      <c r="S86" s="18">
        <v>2690</v>
      </c>
      <c r="T86" s="18">
        <v>1569</v>
      </c>
      <c r="U86" s="18">
        <v>4259</v>
      </c>
      <c r="V86" s="18">
        <v>35368</v>
      </c>
      <c r="W86" s="18">
        <v>20725</v>
      </c>
      <c r="X86" s="11">
        <v>397</v>
      </c>
      <c r="Y86" s="11">
        <v>832</v>
      </c>
      <c r="Z86" s="18">
        <v>39627</v>
      </c>
      <c r="AA86" s="19">
        <v>260000</v>
      </c>
      <c r="AB86" s="19">
        <v>0</v>
      </c>
      <c r="AC86" s="19">
        <v>0</v>
      </c>
      <c r="AD86" s="19">
        <v>27700</v>
      </c>
      <c r="AE86" s="19">
        <v>287700</v>
      </c>
      <c r="AF86" s="19">
        <v>15700</v>
      </c>
      <c r="AG86" s="19">
        <v>2208</v>
      </c>
      <c r="AH86" s="19">
        <v>12185</v>
      </c>
      <c r="AI86" s="19">
        <v>30093</v>
      </c>
      <c r="AJ86" s="11">
        <v>82</v>
      </c>
      <c r="AK86" s="11">
        <v>0</v>
      </c>
      <c r="AL86" s="11">
        <v>0</v>
      </c>
      <c r="AM86" s="18">
        <v>38058</v>
      </c>
      <c r="AN86" s="11">
        <v>7.34</v>
      </c>
      <c r="AO86" s="11">
        <v>40.49</v>
      </c>
      <c r="AP86" s="11">
        <v>52.17</v>
      </c>
      <c r="AQ86" s="11">
        <v>6.6</v>
      </c>
      <c r="AR86" s="11">
        <v>93.4</v>
      </c>
      <c r="AS86" s="11">
        <v>54.46</v>
      </c>
      <c r="AT86" s="11">
        <v>60.52</v>
      </c>
      <c r="AU86" s="11">
        <v>36.43</v>
      </c>
      <c r="AV86" s="11">
        <v>10.45</v>
      </c>
      <c r="AW86" s="11">
        <v>0.4</v>
      </c>
      <c r="AX86" s="54">
        <v>38058</v>
      </c>
      <c r="AY86" s="55">
        <v>5.5910092550000003</v>
      </c>
      <c r="AZ86" s="11">
        <v>0.06</v>
      </c>
      <c r="BA86" s="11">
        <v>0.12</v>
      </c>
      <c r="BB86" s="11">
        <v>5.59</v>
      </c>
      <c r="BC86" s="20">
        <v>4.42</v>
      </c>
      <c r="BD86" s="33">
        <v>52227</v>
      </c>
      <c r="BE86" s="18">
        <v>4752</v>
      </c>
      <c r="BF86" s="18">
        <v>1499</v>
      </c>
      <c r="BG86" s="18">
        <v>4373</v>
      </c>
    </row>
    <row r="87" spans="1:59" ht="12.75" customHeight="1">
      <c r="A87" s="11" t="s">
        <v>229</v>
      </c>
      <c r="B87" s="11" t="s">
        <v>231</v>
      </c>
      <c r="C87" s="18">
        <v>2212</v>
      </c>
      <c r="D87" s="18">
        <v>19953</v>
      </c>
      <c r="E87" s="18">
        <v>2993</v>
      </c>
      <c r="F87" s="20">
        <v>0</v>
      </c>
      <c r="G87" s="18">
        <v>29556</v>
      </c>
      <c r="H87" s="11">
        <v>20</v>
      </c>
      <c r="I87" s="18">
        <v>19462</v>
      </c>
      <c r="J87" s="18">
        <v>1471</v>
      </c>
      <c r="K87" s="18">
        <v>1065</v>
      </c>
      <c r="L87" s="18">
        <v>14889</v>
      </c>
      <c r="M87" s="18">
        <v>1138</v>
      </c>
      <c r="N87" s="11">
        <v>1</v>
      </c>
      <c r="O87" s="11">
        <v>4</v>
      </c>
      <c r="P87" s="11">
        <v>22</v>
      </c>
      <c r="Q87" s="11">
        <v>26</v>
      </c>
      <c r="R87" s="11">
        <v>809</v>
      </c>
      <c r="S87" s="18">
        <v>2037</v>
      </c>
      <c r="T87" s="11">
        <v>224</v>
      </c>
      <c r="U87" s="18">
        <v>2261</v>
      </c>
      <c r="V87" s="18">
        <v>16168</v>
      </c>
      <c r="W87" s="18">
        <v>6086</v>
      </c>
      <c r="X87" s="11">
        <v>630</v>
      </c>
      <c r="Y87" s="11">
        <v>803</v>
      </c>
      <c r="Z87" s="18">
        <v>18429</v>
      </c>
      <c r="AA87" s="19">
        <v>15000</v>
      </c>
      <c r="AB87" s="19">
        <v>0</v>
      </c>
      <c r="AC87" s="19">
        <v>0</v>
      </c>
      <c r="AD87" s="19">
        <v>153845</v>
      </c>
      <c r="AE87" s="19">
        <v>168845</v>
      </c>
      <c r="AF87" s="19">
        <v>9700</v>
      </c>
      <c r="AG87" s="19">
        <v>500</v>
      </c>
      <c r="AH87" s="19">
        <v>1000</v>
      </c>
      <c r="AI87" s="19">
        <v>11200</v>
      </c>
      <c r="AJ87" s="11">
        <v>163</v>
      </c>
      <c r="AK87" s="11">
        <v>0</v>
      </c>
      <c r="AL87" s="11">
        <v>0</v>
      </c>
      <c r="AM87" s="18">
        <v>18205</v>
      </c>
      <c r="AN87" s="11">
        <v>4.46</v>
      </c>
      <c r="AO87" s="11">
        <v>8.93</v>
      </c>
      <c r="AP87" s="11">
        <v>86.61</v>
      </c>
      <c r="AQ87" s="11">
        <v>10.06</v>
      </c>
      <c r="AR87" s="11">
        <v>89.94</v>
      </c>
      <c r="AS87" s="11">
        <v>33.43</v>
      </c>
      <c r="AT87" s="11">
        <v>52.28</v>
      </c>
      <c r="AU87" s="11">
        <v>39.72</v>
      </c>
      <c r="AV87" s="11">
        <v>6.72</v>
      </c>
      <c r="AW87" s="11">
        <v>0.92</v>
      </c>
      <c r="AX87" s="54">
        <v>18205</v>
      </c>
      <c r="AY87" s="55">
        <v>8.230108499</v>
      </c>
      <c r="AZ87" s="11">
        <v>0.28000000000000003</v>
      </c>
      <c r="BA87" s="11">
        <v>0.36</v>
      </c>
      <c r="BB87" s="11">
        <v>8.23</v>
      </c>
      <c r="BC87" s="20">
        <v>5.0599999999999996</v>
      </c>
      <c r="BD87" s="33">
        <v>66563</v>
      </c>
      <c r="BE87" s="18">
        <v>3742</v>
      </c>
      <c r="BF87" s="18">
        <v>2184</v>
      </c>
      <c r="BG87" s="11">
        <v>509</v>
      </c>
    </row>
    <row r="88" spans="1:59" ht="12.75" customHeight="1">
      <c r="A88" s="11" t="s">
        <v>234</v>
      </c>
      <c r="B88" s="11" t="s">
        <v>235</v>
      </c>
      <c r="C88" s="18">
        <v>2809</v>
      </c>
      <c r="D88" s="18">
        <v>17400</v>
      </c>
      <c r="E88" s="18">
        <v>1834</v>
      </c>
      <c r="F88" s="20">
        <v>20</v>
      </c>
      <c r="G88" s="18">
        <v>26255</v>
      </c>
      <c r="H88" s="11">
        <v>15</v>
      </c>
      <c r="I88" s="18">
        <v>19462</v>
      </c>
      <c r="J88" s="11">
        <v>215</v>
      </c>
      <c r="K88" s="11">
        <v>837</v>
      </c>
      <c r="L88" s="18">
        <v>14889</v>
      </c>
      <c r="M88" s="11">
        <v>968</v>
      </c>
      <c r="N88" s="11">
        <v>1</v>
      </c>
      <c r="O88" s="11">
        <v>1</v>
      </c>
      <c r="P88" s="11">
        <v>22</v>
      </c>
      <c r="Q88" s="11">
        <v>23</v>
      </c>
      <c r="R88" s="11">
        <v>825</v>
      </c>
      <c r="S88" s="18">
        <v>1674</v>
      </c>
      <c r="T88" s="11">
        <v>144</v>
      </c>
      <c r="U88" s="18">
        <v>1818</v>
      </c>
      <c r="V88" s="18">
        <v>22058</v>
      </c>
      <c r="W88" s="18">
        <v>5584</v>
      </c>
      <c r="X88" s="18">
        <v>1647</v>
      </c>
      <c r="Y88" s="11">
        <v>497</v>
      </c>
      <c r="Z88" s="18">
        <v>23876</v>
      </c>
      <c r="AA88" s="19">
        <v>159962</v>
      </c>
      <c r="AB88" s="19">
        <v>500</v>
      </c>
      <c r="AC88" s="19">
        <v>0</v>
      </c>
      <c r="AD88" s="19">
        <v>9015</v>
      </c>
      <c r="AE88" s="19">
        <v>169477</v>
      </c>
      <c r="AF88" s="19">
        <v>25727</v>
      </c>
      <c r="AG88" s="19">
        <v>587</v>
      </c>
      <c r="AH88" s="19">
        <v>3786</v>
      </c>
      <c r="AI88" s="19">
        <v>30100</v>
      </c>
      <c r="AJ88" s="11">
        <v>12</v>
      </c>
      <c r="AK88" s="11">
        <v>0</v>
      </c>
      <c r="AL88" s="11">
        <v>0</v>
      </c>
      <c r="AM88" s="18">
        <v>23732</v>
      </c>
      <c r="AN88" s="11">
        <v>1.95</v>
      </c>
      <c r="AO88" s="11">
        <v>12.58</v>
      </c>
      <c r="AP88" s="11">
        <v>85.47</v>
      </c>
      <c r="AQ88" s="11">
        <v>6.59</v>
      </c>
      <c r="AR88" s="11">
        <v>93.41</v>
      </c>
      <c r="AS88" s="11">
        <v>23.53</v>
      </c>
      <c r="AT88" s="11">
        <v>50</v>
      </c>
      <c r="AU88" s="11">
        <v>49.28</v>
      </c>
      <c r="AV88" s="11">
        <v>18.98</v>
      </c>
      <c r="AW88" s="11">
        <v>0.6</v>
      </c>
      <c r="AX88" s="54">
        <v>23732</v>
      </c>
      <c r="AY88" s="55">
        <v>8.4485582059999995</v>
      </c>
      <c r="AZ88" s="11">
        <v>0.59</v>
      </c>
      <c r="BA88" s="11">
        <v>0.18</v>
      </c>
      <c r="BB88" s="11">
        <v>8.4499999999999993</v>
      </c>
      <c r="BC88" s="20">
        <v>10.72</v>
      </c>
      <c r="BD88" s="33">
        <v>61828</v>
      </c>
      <c r="BE88" s="18">
        <v>4600</v>
      </c>
      <c r="BF88" s="18">
        <v>2184</v>
      </c>
      <c r="BG88" s="18">
        <v>4225</v>
      </c>
    </row>
    <row r="89" spans="1:59" ht="12.75" customHeight="1">
      <c r="A89" s="11" t="s">
        <v>246</v>
      </c>
      <c r="B89" s="11" t="s">
        <v>247</v>
      </c>
      <c r="C89" s="18">
        <v>1363</v>
      </c>
      <c r="D89" s="18">
        <v>3013</v>
      </c>
      <c r="E89" s="11">
        <v>326</v>
      </c>
      <c r="F89" s="20">
        <v>0</v>
      </c>
      <c r="G89" s="18">
        <v>4181</v>
      </c>
      <c r="H89" s="11">
        <v>14</v>
      </c>
      <c r="I89" s="18">
        <v>19462</v>
      </c>
      <c r="J89" s="11">
        <v>43</v>
      </c>
      <c r="K89" s="11">
        <v>101</v>
      </c>
      <c r="L89" s="18">
        <v>14889</v>
      </c>
      <c r="M89" s="18">
        <v>1239</v>
      </c>
      <c r="N89" s="11">
        <v>1</v>
      </c>
      <c r="O89" s="11">
        <v>0</v>
      </c>
      <c r="P89" s="11">
        <v>22</v>
      </c>
      <c r="Q89" s="11">
        <v>22</v>
      </c>
      <c r="R89" s="11">
        <v>326</v>
      </c>
      <c r="S89" s="11">
        <v>436</v>
      </c>
      <c r="T89" s="11">
        <v>0</v>
      </c>
      <c r="U89" s="11">
        <v>436</v>
      </c>
      <c r="V89" s="18">
        <v>4610</v>
      </c>
      <c r="W89" s="18">
        <v>1223</v>
      </c>
      <c r="X89" s="11">
        <v>0</v>
      </c>
      <c r="Y89" s="11">
        <v>0</v>
      </c>
      <c r="Z89" s="18">
        <v>5046</v>
      </c>
      <c r="AA89" s="19">
        <v>11880</v>
      </c>
      <c r="AB89" s="19">
        <v>0</v>
      </c>
      <c r="AC89" s="19">
        <v>0</v>
      </c>
      <c r="AD89" s="19">
        <v>750</v>
      </c>
      <c r="AE89" s="19">
        <v>12630</v>
      </c>
      <c r="AF89" s="19">
        <v>1200</v>
      </c>
      <c r="AG89" s="19">
        <v>500</v>
      </c>
      <c r="AH89" s="19">
        <v>395</v>
      </c>
      <c r="AI89" s="19">
        <v>2095</v>
      </c>
      <c r="AJ89" s="11">
        <v>9</v>
      </c>
      <c r="AK89" s="11">
        <v>0</v>
      </c>
      <c r="AL89" s="11">
        <v>0</v>
      </c>
      <c r="AM89" s="18">
        <v>5046</v>
      </c>
      <c r="AN89" s="11">
        <v>23.87</v>
      </c>
      <c r="AO89" s="11">
        <v>18.850000000000001</v>
      </c>
      <c r="AP89" s="11">
        <v>57.28</v>
      </c>
      <c r="AQ89" s="11">
        <v>7.95</v>
      </c>
      <c r="AR89" s="11">
        <v>92.05</v>
      </c>
      <c r="AS89" s="11">
        <v>24.24</v>
      </c>
      <c r="AT89" s="11">
        <v>23.17</v>
      </c>
      <c r="AU89" s="11">
        <v>74.77</v>
      </c>
      <c r="AV89" s="11">
        <v>17.05</v>
      </c>
      <c r="AW89" s="11">
        <v>0.32</v>
      </c>
      <c r="AX89" s="54">
        <v>5046</v>
      </c>
      <c r="AY89" s="55">
        <v>3.7021276599999999</v>
      </c>
      <c r="AZ89" s="11">
        <v>0</v>
      </c>
      <c r="BA89" s="11">
        <v>0</v>
      </c>
      <c r="BB89" s="11">
        <v>3.7</v>
      </c>
      <c r="BC89" s="20">
        <v>1.54</v>
      </c>
      <c r="BD89" s="33">
        <v>39851</v>
      </c>
      <c r="BE89" s="11">
        <v>900</v>
      </c>
      <c r="BF89" s="11">
        <v>624</v>
      </c>
      <c r="BG89" s="11">
        <v>58</v>
      </c>
    </row>
    <row r="90" spans="1:59" ht="12.75" customHeight="1">
      <c r="A90" s="11" t="s">
        <v>248</v>
      </c>
      <c r="B90" s="11" t="s">
        <v>249</v>
      </c>
      <c r="C90" s="18">
        <v>5315</v>
      </c>
      <c r="D90" s="18">
        <v>7245</v>
      </c>
      <c r="E90" s="11">
        <v>751</v>
      </c>
      <c r="F90" s="20">
        <v>35</v>
      </c>
      <c r="G90" s="18">
        <v>14399</v>
      </c>
      <c r="H90" s="11">
        <v>23</v>
      </c>
      <c r="I90" s="18">
        <v>19462</v>
      </c>
      <c r="J90" s="11">
        <v>373</v>
      </c>
      <c r="K90" s="18">
        <v>1555</v>
      </c>
      <c r="L90" s="18">
        <v>14889</v>
      </c>
      <c r="M90" s="11">
        <v>896</v>
      </c>
      <c r="N90" s="11">
        <v>1</v>
      </c>
      <c r="O90" s="11">
        <v>2</v>
      </c>
      <c r="P90" s="11">
        <v>22</v>
      </c>
      <c r="Q90" s="11">
        <v>24</v>
      </c>
      <c r="R90" s="18">
        <v>1930</v>
      </c>
      <c r="S90" s="18">
        <v>3718</v>
      </c>
      <c r="T90" s="18">
        <v>5180</v>
      </c>
      <c r="U90" s="18">
        <v>8898</v>
      </c>
      <c r="V90" s="18">
        <v>11700</v>
      </c>
      <c r="W90" s="18">
        <v>4312</v>
      </c>
      <c r="X90" s="11">
        <v>377</v>
      </c>
      <c r="Y90" s="11">
        <v>849</v>
      </c>
      <c r="Z90" s="18">
        <v>20598</v>
      </c>
      <c r="AA90" s="19">
        <v>141206</v>
      </c>
      <c r="AB90" s="19">
        <v>250</v>
      </c>
      <c r="AC90" s="19">
        <v>0</v>
      </c>
      <c r="AD90" s="19">
        <v>6469</v>
      </c>
      <c r="AE90" s="19">
        <v>147925</v>
      </c>
      <c r="AF90" s="19">
        <v>6747</v>
      </c>
      <c r="AG90" s="19">
        <v>928</v>
      </c>
      <c r="AH90" s="19">
        <v>2938</v>
      </c>
      <c r="AI90" s="19">
        <v>10613</v>
      </c>
      <c r="AJ90" s="11">
        <v>233</v>
      </c>
      <c r="AK90" s="11">
        <v>-1</v>
      </c>
      <c r="AL90" s="11">
        <v>-1</v>
      </c>
      <c r="AM90" s="18">
        <v>15418</v>
      </c>
      <c r="AN90" s="11">
        <v>8.74</v>
      </c>
      <c r="AO90" s="11">
        <v>27.68</v>
      </c>
      <c r="AP90" s="11">
        <v>63.57</v>
      </c>
      <c r="AQ90" s="11">
        <v>19.43</v>
      </c>
      <c r="AR90" s="11">
        <v>80.569999999999993</v>
      </c>
      <c r="AS90" s="11">
        <v>27.97</v>
      </c>
      <c r="AT90" s="11">
        <v>41.82</v>
      </c>
      <c r="AU90" s="11">
        <v>51.91</v>
      </c>
      <c r="AV90" s="11">
        <v>7.02</v>
      </c>
      <c r="AW90" s="11">
        <v>0.7</v>
      </c>
      <c r="AX90" s="54">
        <v>15418</v>
      </c>
      <c r="AY90" s="55">
        <v>2.90084666</v>
      </c>
      <c r="AZ90" s="11">
        <v>7.0000000000000007E-2</v>
      </c>
      <c r="BA90" s="11">
        <v>0.16</v>
      </c>
      <c r="BB90" s="11">
        <v>2.9</v>
      </c>
      <c r="BC90" s="20">
        <v>2</v>
      </c>
      <c r="BD90" s="33">
        <v>50067</v>
      </c>
      <c r="BE90" s="18">
        <v>1940</v>
      </c>
      <c r="BF90" s="18">
        <v>1720</v>
      </c>
      <c r="BG90" s="11">
        <v>-1</v>
      </c>
    </row>
    <row r="91" spans="1:59" ht="12.75" customHeight="1">
      <c r="A91" s="11" t="s">
        <v>250</v>
      </c>
      <c r="B91" s="11" t="s">
        <v>251</v>
      </c>
      <c r="C91" s="11">
        <v>592</v>
      </c>
      <c r="D91" s="11">
        <v>-1</v>
      </c>
      <c r="E91" s="11">
        <v>-1</v>
      </c>
      <c r="F91" s="11" t="s">
        <v>70</v>
      </c>
      <c r="G91" s="11">
        <v>-1</v>
      </c>
      <c r="H91" s="11">
        <v>-1</v>
      </c>
      <c r="I91" s="11">
        <v>-1</v>
      </c>
      <c r="J91" s="11">
        <v>-1</v>
      </c>
      <c r="K91" s="11" t="s">
        <v>70</v>
      </c>
      <c r="L91" s="11">
        <v>-1</v>
      </c>
      <c r="M91" s="11">
        <v>-1</v>
      </c>
      <c r="N91" s="11">
        <v>-1</v>
      </c>
      <c r="O91" s="11">
        <v>-1</v>
      </c>
      <c r="P91" s="11">
        <v>22</v>
      </c>
      <c r="Q91" s="11">
        <v>-1</v>
      </c>
      <c r="R91" s="11" t="s">
        <v>70</v>
      </c>
      <c r="S91" s="11">
        <v>0</v>
      </c>
      <c r="T91" s="11">
        <v>-1</v>
      </c>
      <c r="U91" s="11">
        <v>-1</v>
      </c>
      <c r="V91" s="11">
        <v>-1</v>
      </c>
      <c r="W91" s="11">
        <v>-1</v>
      </c>
      <c r="X91" s="11">
        <v>-1</v>
      </c>
      <c r="Y91" s="11">
        <v>-1</v>
      </c>
      <c r="Z91" s="11">
        <v>-1</v>
      </c>
      <c r="AA91" s="19">
        <v>-1</v>
      </c>
      <c r="AB91" s="19">
        <v>-1</v>
      </c>
      <c r="AC91" s="19">
        <v>-1</v>
      </c>
      <c r="AD91" s="19">
        <v>-1</v>
      </c>
      <c r="AE91" s="19">
        <v>-1</v>
      </c>
      <c r="AF91" s="19">
        <v>-1</v>
      </c>
      <c r="AG91" s="19">
        <v>-1</v>
      </c>
      <c r="AH91" s="19">
        <v>-1</v>
      </c>
      <c r="AI91" s="19">
        <v>-1</v>
      </c>
      <c r="AJ91" s="11" t="s">
        <v>70</v>
      </c>
      <c r="AK91" s="11" t="s">
        <v>70</v>
      </c>
      <c r="AL91" s="11" t="s">
        <v>70</v>
      </c>
      <c r="AM91" s="11" t="s">
        <v>70</v>
      </c>
      <c r="AN91" s="11">
        <v>-1</v>
      </c>
      <c r="AO91" s="11">
        <v>-1</v>
      </c>
      <c r="AP91" s="11">
        <v>-1</v>
      </c>
      <c r="AQ91" s="11">
        <v>0</v>
      </c>
      <c r="AR91" s="11">
        <v>0</v>
      </c>
      <c r="AS91" s="11">
        <v>-1</v>
      </c>
      <c r="AT91" s="11">
        <v>0</v>
      </c>
      <c r="AU91" s="11">
        <v>0</v>
      </c>
      <c r="AV91" s="11">
        <v>-1</v>
      </c>
      <c r="AW91" s="11">
        <v>0</v>
      </c>
      <c r="AX91" s="57">
        <v>-1</v>
      </c>
      <c r="AY91" s="55">
        <v>-1.689189E-3</v>
      </c>
      <c r="AZ91" s="11">
        <v>-1</v>
      </c>
      <c r="BA91" s="11">
        <v>-1</v>
      </c>
      <c r="BB91" s="11">
        <v>0</v>
      </c>
      <c r="BC91" s="20">
        <v>-1</v>
      </c>
      <c r="BD91" s="35">
        <v>0</v>
      </c>
      <c r="BE91" s="11">
        <v>-1</v>
      </c>
      <c r="BF91" s="11">
        <v>-1</v>
      </c>
      <c r="BG91" s="11">
        <v>-1</v>
      </c>
    </row>
    <row r="92" spans="1:59" ht="12.75" customHeight="1">
      <c r="A92" s="11" t="s">
        <v>252</v>
      </c>
      <c r="B92" s="11" t="s">
        <v>253</v>
      </c>
      <c r="C92" s="18">
        <v>8439</v>
      </c>
      <c r="D92" s="18">
        <v>47424</v>
      </c>
      <c r="E92" s="18">
        <v>4694</v>
      </c>
      <c r="F92" s="20">
        <v>30</v>
      </c>
      <c r="G92" s="18">
        <v>25705</v>
      </c>
      <c r="H92" s="11">
        <v>20</v>
      </c>
      <c r="I92" s="18">
        <v>19462</v>
      </c>
      <c r="J92" s="18">
        <v>1037</v>
      </c>
      <c r="K92" s="18">
        <v>1610</v>
      </c>
      <c r="L92" s="18">
        <v>14889</v>
      </c>
      <c r="M92" s="18">
        <v>2972</v>
      </c>
      <c r="N92" s="11">
        <v>1</v>
      </c>
      <c r="O92" s="11">
        <v>0</v>
      </c>
      <c r="P92" s="11">
        <v>22</v>
      </c>
      <c r="Q92" s="11">
        <v>22</v>
      </c>
      <c r="R92" s="18">
        <v>1720</v>
      </c>
      <c r="S92" s="18">
        <v>3440</v>
      </c>
      <c r="T92" s="11">
        <v>498</v>
      </c>
      <c r="U92" s="18">
        <v>3938</v>
      </c>
      <c r="V92" s="18">
        <v>60667</v>
      </c>
      <c r="W92" s="18">
        <v>16721</v>
      </c>
      <c r="X92" s="18">
        <v>1550</v>
      </c>
      <c r="Y92" s="18">
        <v>1584</v>
      </c>
      <c r="Z92" s="18">
        <v>64605</v>
      </c>
      <c r="AA92" s="19">
        <v>247900</v>
      </c>
      <c r="AB92" s="19">
        <v>250</v>
      </c>
      <c r="AC92" s="19">
        <v>0</v>
      </c>
      <c r="AD92" s="19">
        <v>9447</v>
      </c>
      <c r="AE92" s="19">
        <v>257597</v>
      </c>
      <c r="AF92" s="19">
        <v>25351</v>
      </c>
      <c r="AG92" s="19">
        <v>1323</v>
      </c>
      <c r="AH92" s="19">
        <v>0</v>
      </c>
      <c r="AI92" s="19">
        <v>26674</v>
      </c>
      <c r="AJ92" s="11">
        <v>110</v>
      </c>
      <c r="AK92" s="11">
        <v>0</v>
      </c>
      <c r="AL92" s="11">
        <v>0</v>
      </c>
      <c r="AM92" s="18">
        <v>64107</v>
      </c>
      <c r="AN92" s="11">
        <v>4.96</v>
      </c>
      <c r="AO92" s="11">
        <v>0</v>
      </c>
      <c r="AP92" s="11">
        <v>95.04</v>
      </c>
      <c r="AQ92" s="11">
        <v>5.09</v>
      </c>
      <c r="AR92" s="11">
        <v>94.91</v>
      </c>
      <c r="AS92" s="11">
        <v>26.08</v>
      </c>
      <c r="AT92" s="11">
        <v>46.8</v>
      </c>
      <c r="AU92" s="11">
        <v>50</v>
      </c>
      <c r="AV92" s="11">
        <v>10.37</v>
      </c>
      <c r="AW92" s="11">
        <v>0.41</v>
      </c>
      <c r="AX92" s="54">
        <v>64107</v>
      </c>
      <c r="AY92" s="55">
        <v>7.5965161749999996</v>
      </c>
      <c r="AZ92" s="11">
        <v>0.18</v>
      </c>
      <c r="BA92" s="11">
        <v>0.19</v>
      </c>
      <c r="BB92" s="11">
        <v>7.6</v>
      </c>
      <c r="BC92" s="20">
        <v>3.16</v>
      </c>
      <c r="BD92" s="33">
        <v>64108</v>
      </c>
      <c r="BE92" s="18">
        <v>7200</v>
      </c>
      <c r="BF92" s="18">
        <v>2472</v>
      </c>
      <c r="BG92" s="18">
        <v>24024</v>
      </c>
    </row>
    <row r="93" spans="1:59" ht="12.75" customHeight="1">
      <c r="A93" s="11" t="s">
        <v>254</v>
      </c>
      <c r="B93" s="11" t="s">
        <v>255</v>
      </c>
      <c r="C93" s="18">
        <v>8602</v>
      </c>
      <c r="D93" s="18">
        <v>62195</v>
      </c>
      <c r="E93" s="18">
        <v>6658</v>
      </c>
      <c r="F93" s="20">
        <v>30</v>
      </c>
      <c r="G93" s="18">
        <v>38262</v>
      </c>
      <c r="H93" s="11">
        <v>52</v>
      </c>
      <c r="I93" s="18">
        <v>19462</v>
      </c>
      <c r="J93" s="18">
        <v>2158</v>
      </c>
      <c r="K93" s="18">
        <v>3105</v>
      </c>
      <c r="L93" s="18">
        <v>14889</v>
      </c>
      <c r="M93" s="18">
        <v>2755</v>
      </c>
      <c r="N93" s="11">
        <v>1</v>
      </c>
      <c r="O93" s="11">
        <v>10</v>
      </c>
      <c r="P93" s="11">
        <v>22</v>
      </c>
      <c r="Q93" s="11">
        <v>32</v>
      </c>
      <c r="R93" s="18">
        <v>5167</v>
      </c>
      <c r="S93" s="18">
        <v>8782</v>
      </c>
      <c r="T93" s="18">
        <v>11837</v>
      </c>
      <c r="U93" s="18">
        <v>20619</v>
      </c>
      <c r="V93" s="18">
        <v>65079</v>
      </c>
      <c r="W93" s="18">
        <v>30281</v>
      </c>
      <c r="X93" s="18">
        <v>1684</v>
      </c>
      <c r="Y93" s="18">
        <v>1747</v>
      </c>
      <c r="Z93" s="18">
        <v>85698</v>
      </c>
      <c r="AA93" s="19">
        <v>511324</v>
      </c>
      <c r="AB93" s="19">
        <v>0</v>
      </c>
      <c r="AC93" s="19">
        <v>0</v>
      </c>
      <c r="AD93" s="19">
        <v>20697</v>
      </c>
      <c r="AE93" s="19">
        <v>532021</v>
      </c>
      <c r="AF93" s="19">
        <v>30372</v>
      </c>
      <c r="AG93" s="19">
        <v>6307</v>
      </c>
      <c r="AH93" s="19">
        <v>5071</v>
      </c>
      <c r="AI93" s="19">
        <v>41750</v>
      </c>
      <c r="AJ93" s="11">
        <v>510</v>
      </c>
      <c r="AK93" s="11">
        <v>0</v>
      </c>
      <c r="AL93" s="11">
        <v>0</v>
      </c>
      <c r="AM93" s="18">
        <v>73861</v>
      </c>
      <c r="AN93" s="11">
        <v>15.11</v>
      </c>
      <c r="AO93" s="11">
        <v>12.15</v>
      </c>
      <c r="AP93" s="11">
        <v>72.75</v>
      </c>
      <c r="AQ93" s="11">
        <v>10.63</v>
      </c>
      <c r="AR93" s="11">
        <v>89.37</v>
      </c>
      <c r="AS93" s="11">
        <v>41</v>
      </c>
      <c r="AT93" s="11">
        <v>35.36</v>
      </c>
      <c r="AU93" s="11">
        <v>58.84</v>
      </c>
      <c r="AV93" s="11">
        <v>7.49</v>
      </c>
      <c r="AW93" s="11">
        <v>1.02</v>
      </c>
      <c r="AX93" s="54">
        <v>73861</v>
      </c>
      <c r="AY93" s="55">
        <v>8.5864915140000004</v>
      </c>
      <c r="AZ93" s="11">
        <v>0.2</v>
      </c>
      <c r="BA93" s="11">
        <v>0.2</v>
      </c>
      <c r="BB93" s="11">
        <v>8.59</v>
      </c>
      <c r="BC93" s="20">
        <v>4.8499999999999996</v>
      </c>
      <c r="BD93" s="33">
        <v>77611</v>
      </c>
      <c r="BE93" s="18">
        <v>15000</v>
      </c>
      <c r="BF93" s="18">
        <v>2717</v>
      </c>
      <c r="BG93" s="18">
        <v>3069</v>
      </c>
    </row>
    <row r="94" spans="1:59" ht="12.75" customHeight="1">
      <c r="A94" s="11" t="s">
        <v>261</v>
      </c>
      <c r="B94" s="11" t="s">
        <v>263</v>
      </c>
      <c r="C94" s="18">
        <v>2239</v>
      </c>
      <c r="D94" s="18">
        <v>19347</v>
      </c>
      <c r="E94" s="18">
        <v>1152</v>
      </c>
      <c r="F94" s="20">
        <v>40</v>
      </c>
      <c r="G94" s="18">
        <v>20293</v>
      </c>
      <c r="H94" s="11">
        <v>43</v>
      </c>
      <c r="I94" s="18">
        <v>19462</v>
      </c>
      <c r="J94" s="11">
        <v>574</v>
      </c>
      <c r="K94" s="11">
        <v>773</v>
      </c>
      <c r="L94" s="18">
        <v>14889</v>
      </c>
      <c r="M94" s="18">
        <v>1225</v>
      </c>
      <c r="N94" s="11">
        <v>1</v>
      </c>
      <c r="O94" s="11">
        <v>6</v>
      </c>
      <c r="P94" s="11">
        <v>24</v>
      </c>
      <c r="Q94" s="11">
        <v>30</v>
      </c>
      <c r="R94" s="11">
        <v>875</v>
      </c>
      <c r="S94" s="18">
        <v>1858</v>
      </c>
      <c r="T94" s="18">
        <v>1669</v>
      </c>
      <c r="U94" s="18">
        <v>3527</v>
      </c>
      <c r="V94" s="18">
        <v>18251</v>
      </c>
      <c r="W94" s="18">
        <v>7661</v>
      </c>
      <c r="X94" s="11">
        <v>458</v>
      </c>
      <c r="Y94" s="11">
        <v>296</v>
      </c>
      <c r="Z94" s="18">
        <v>21778</v>
      </c>
      <c r="AA94" s="19">
        <v>164133</v>
      </c>
      <c r="AB94" s="19">
        <v>270</v>
      </c>
      <c r="AC94" s="19">
        <v>0</v>
      </c>
      <c r="AD94" s="19">
        <v>22029</v>
      </c>
      <c r="AE94" s="19">
        <v>186432</v>
      </c>
      <c r="AF94" s="19">
        <v>12202</v>
      </c>
      <c r="AG94" s="19">
        <v>2275</v>
      </c>
      <c r="AH94" s="19">
        <v>3432</v>
      </c>
      <c r="AI94" s="19">
        <v>17909</v>
      </c>
      <c r="AJ94" s="11">
        <v>210</v>
      </c>
      <c r="AK94" s="11">
        <v>0</v>
      </c>
      <c r="AL94" s="11">
        <v>0</v>
      </c>
      <c r="AM94" s="18">
        <v>20109</v>
      </c>
      <c r="AN94" s="11">
        <v>12.7</v>
      </c>
      <c r="AO94" s="11">
        <v>19.16</v>
      </c>
      <c r="AP94" s="11">
        <v>68.13</v>
      </c>
      <c r="AQ94" s="11">
        <v>8.4600000000000009</v>
      </c>
      <c r="AR94" s="11">
        <v>91.54</v>
      </c>
      <c r="AS94" s="11">
        <v>38.1</v>
      </c>
      <c r="AT94" s="11">
        <v>41.6</v>
      </c>
      <c r="AU94" s="11">
        <v>47.09</v>
      </c>
      <c r="AV94" s="11">
        <v>10.76</v>
      </c>
      <c r="AW94" s="11">
        <v>0.83</v>
      </c>
      <c r="AX94" s="54">
        <v>20109</v>
      </c>
      <c r="AY94" s="55">
        <v>8.9812416259999992</v>
      </c>
      <c r="AZ94" s="11">
        <v>0.2</v>
      </c>
      <c r="BA94" s="11">
        <v>0.13</v>
      </c>
      <c r="BB94" s="11">
        <v>8.98</v>
      </c>
      <c r="BC94" s="20">
        <v>8</v>
      </c>
      <c r="BD94" s="33">
        <v>56517</v>
      </c>
      <c r="BE94" s="18">
        <v>5600</v>
      </c>
      <c r="BF94" s="18">
        <v>1872</v>
      </c>
      <c r="BG94" s="11">
        <v>260</v>
      </c>
    </row>
    <row r="95" spans="1:59" ht="12.75" customHeight="1">
      <c r="A95" s="11" t="s">
        <v>270</v>
      </c>
      <c r="B95" s="11" t="s">
        <v>271</v>
      </c>
      <c r="C95" s="18">
        <v>1644</v>
      </c>
      <c r="D95" s="18">
        <v>19656</v>
      </c>
      <c r="E95" s="18">
        <v>1614</v>
      </c>
      <c r="F95" s="20">
        <v>20</v>
      </c>
      <c r="G95" s="18">
        <v>17485</v>
      </c>
      <c r="H95" s="11">
        <v>20</v>
      </c>
      <c r="I95" s="18">
        <v>19462</v>
      </c>
      <c r="J95" s="11">
        <v>556</v>
      </c>
      <c r="K95" s="11">
        <v>600</v>
      </c>
      <c r="L95" s="18">
        <v>14889</v>
      </c>
      <c r="M95" s="18">
        <v>1747</v>
      </c>
      <c r="N95" s="11">
        <v>1</v>
      </c>
      <c r="O95" s="11">
        <v>1</v>
      </c>
      <c r="P95" s="11">
        <v>22</v>
      </c>
      <c r="Q95" s="11">
        <v>23</v>
      </c>
      <c r="R95" s="11">
        <v>844</v>
      </c>
      <c r="S95" s="18">
        <v>1476</v>
      </c>
      <c r="T95" s="11">
        <v>545</v>
      </c>
      <c r="U95" s="18">
        <v>2021</v>
      </c>
      <c r="V95" s="18">
        <v>21831</v>
      </c>
      <c r="W95" s="18">
        <v>5627</v>
      </c>
      <c r="X95" s="11">
        <v>360</v>
      </c>
      <c r="Y95" s="11">
        <v>907</v>
      </c>
      <c r="Z95" s="18">
        <v>23852</v>
      </c>
      <c r="AA95" s="19">
        <v>77196</v>
      </c>
      <c r="AB95" s="19">
        <v>0</v>
      </c>
      <c r="AC95" s="19">
        <v>0</v>
      </c>
      <c r="AD95" s="19">
        <v>35738</v>
      </c>
      <c r="AE95" s="19">
        <v>112934</v>
      </c>
      <c r="AF95" s="19">
        <v>10168</v>
      </c>
      <c r="AG95" s="19">
        <v>480</v>
      </c>
      <c r="AH95" s="19">
        <v>3804</v>
      </c>
      <c r="AI95" s="19">
        <v>14452</v>
      </c>
      <c r="AJ95" s="11">
        <v>32</v>
      </c>
      <c r="AK95" s="11">
        <v>0</v>
      </c>
      <c r="AL95" s="11">
        <v>0</v>
      </c>
      <c r="AM95" s="18">
        <v>23307</v>
      </c>
      <c r="AN95" s="11">
        <v>3.32</v>
      </c>
      <c r="AO95" s="11">
        <v>26.32</v>
      </c>
      <c r="AP95" s="11">
        <v>70.36</v>
      </c>
      <c r="AQ95" s="11">
        <v>5.96</v>
      </c>
      <c r="AR95" s="11">
        <v>94.04</v>
      </c>
      <c r="AS95" s="11">
        <v>24.14</v>
      </c>
      <c r="AT95" s="11">
        <v>40.65</v>
      </c>
      <c r="AU95" s="11">
        <v>57.18</v>
      </c>
      <c r="AV95" s="11">
        <v>10.82</v>
      </c>
      <c r="AW95" s="11">
        <v>0.9</v>
      </c>
      <c r="AX95" s="54">
        <v>23307</v>
      </c>
      <c r="AY95" s="55">
        <v>14.1770073</v>
      </c>
      <c r="AZ95" s="11">
        <v>0.22</v>
      </c>
      <c r="BA95" s="11">
        <v>0.55000000000000004</v>
      </c>
      <c r="BB95" s="11">
        <v>14.18</v>
      </c>
      <c r="BC95" s="20">
        <v>8.7899999999999991</v>
      </c>
      <c r="BD95" s="33">
        <v>54183</v>
      </c>
      <c r="BE95" s="18">
        <v>3160</v>
      </c>
      <c r="BF95" s="18">
        <v>1664</v>
      </c>
      <c r="BG95" s="18">
        <v>2912</v>
      </c>
    </row>
    <row r="96" spans="1:59" ht="12.75" customHeight="1">
      <c r="A96" s="11" t="s">
        <v>272</v>
      </c>
      <c r="B96" s="11" t="s">
        <v>273</v>
      </c>
      <c r="C96" s="18">
        <v>11367</v>
      </c>
      <c r="D96" s="18">
        <v>4350</v>
      </c>
      <c r="E96" s="11">
        <v>332</v>
      </c>
      <c r="F96" s="20">
        <v>130</v>
      </c>
      <c r="G96" s="18">
        <v>9184</v>
      </c>
      <c r="H96" s="11">
        <v>14</v>
      </c>
      <c r="I96" s="18">
        <v>19462</v>
      </c>
      <c r="J96" s="11">
        <v>655</v>
      </c>
      <c r="K96" s="18">
        <v>2124</v>
      </c>
      <c r="L96" s="18">
        <v>14889</v>
      </c>
      <c r="M96" s="11">
        <v>50</v>
      </c>
      <c r="N96" s="11">
        <v>1</v>
      </c>
      <c r="O96" s="11">
        <v>2</v>
      </c>
      <c r="P96" s="11">
        <v>22</v>
      </c>
      <c r="Q96" s="11">
        <v>24</v>
      </c>
      <c r="R96" s="18">
        <v>2090</v>
      </c>
      <c r="S96" s="18">
        <v>4500</v>
      </c>
      <c r="T96" s="18">
        <v>2002</v>
      </c>
      <c r="U96" s="18">
        <v>6502</v>
      </c>
      <c r="V96" s="18">
        <v>7551</v>
      </c>
      <c r="W96" s="18">
        <v>3476</v>
      </c>
      <c r="X96" s="11">
        <v>108</v>
      </c>
      <c r="Y96" s="11">
        <v>355</v>
      </c>
      <c r="Z96" s="18">
        <v>14053</v>
      </c>
      <c r="AA96" s="19">
        <v>94371</v>
      </c>
      <c r="AB96" s="19">
        <v>0</v>
      </c>
      <c r="AC96" s="19">
        <v>0</v>
      </c>
      <c r="AD96" s="19">
        <v>7458</v>
      </c>
      <c r="AE96" s="19">
        <v>101829</v>
      </c>
      <c r="AF96" s="19">
        <v>7168</v>
      </c>
      <c r="AG96" s="19">
        <v>1067</v>
      </c>
      <c r="AH96" s="19">
        <v>3937</v>
      </c>
      <c r="AI96" s="19">
        <v>12172</v>
      </c>
      <c r="AJ96" s="11">
        <v>286</v>
      </c>
      <c r="AK96" s="11">
        <v>0</v>
      </c>
      <c r="AL96" s="11">
        <v>0</v>
      </c>
      <c r="AM96" s="18">
        <v>12051</v>
      </c>
      <c r="AN96" s="11">
        <v>8.77</v>
      </c>
      <c r="AO96" s="11">
        <v>32.340000000000003</v>
      </c>
      <c r="AP96" s="11">
        <v>58.89</v>
      </c>
      <c r="AQ96" s="11">
        <v>27.19</v>
      </c>
      <c r="AR96" s="11">
        <v>72.81</v>
      </c>
      <c r="AS96" s="11">
        <v>28.84</v>
      </c>
      <c r="AT96" s="11">
        <v>47.2</v>
      </c>
      <c r="AU96" s="11">
        <v>46.44</v>
      </c>
      <c r="AV96" s="11">
        <v>11.95</v>
      </c>
      <c r="AW96" s="11">
        <v>0.4</v>
      </c>
      <c r="AX96" s="54">
        <v>12051</v>
      </c>
      <c r="AY96" s="55">
        <v>1.060174188</v>
      </c>
      <c r="AZ96" s="11">
        <v>0.01</v>
      </c>
      <c r="BA96" s="11">
        <v>0.03</v>
      </c>
      <c r="BB96" s="11">
        <v>1.06</v>
      </c>
      <c r="BC96" s="20">
        <v>1.07</v>
      </c>
      <c r="BD96" s="33">
        <v>44279</v>
      </c>
      <c r="BE96" s="18">
        <v>1063</v>
      </c>
      <c r="BF96" s="18">
        <v>1560</v>
      </c>
      <c r="BG96" s="11">
        <v>-1</v>
      </c>
    </row>
    <row r="97" spans="1:59" ht="12.75" customHeight="1">
      <c r="A97" s="11" t="s">
        <v>274</v>
      </c>
      <c r="B97" s="11" t="s">
        <v>275</v>
      </c>
      <c r="C97" s="11">
        <v>952</v>
      </c>
      <c r="D97" s="18">
        <v>5061</v>
      </c>
      <c r="E97" s="11">
        <v>544</v>
      </c>
      <c r="F97" s="20">
        <v>15</v>
      </c>
      <c r="G97" s="18">
        <v>5842</v>
      </c>
      <c r="H97" s="11">
        <v>13</v>
      </c>
      <c r="I97" s="18">
        <v>19462</v>
      </c>
      <c r="J97" s="11">
        <v>148</v>
      </c>
      <c r="K97" s="11">
        <v>651</v>
      </c>
      <c r="L97" s="18">
        <v>14889</v>
      </c>
      <c r="M97" s="11">
        <v>740</v>
      </c>
      <c r="N97" s="11">
        <v>1</v>
      </c>
      <c r="O97" s="11">
        <v>0</v>
      </c>
      <c r="P97" s="11">
        <v>22</v>
      </c>
      <c r="Q97" s="11">
        <v>22</v>
      </c>
      <c r="R97" s="11">
        <v>276</v>
      </c>
      <c r="S97" s="11">
        <v>934</v>
      </c>
      <c r="T97" s="11">
        <v>19</v>
      </c>
      <c r="U97" s="11">
        <v>953</v>
      </c>
      <c r="V97" s="18">
        <v>5316</v>
      </c>
      <c r="W97" s="18">
        <v>1438</v>
      </c>
      <c r="X97" s="11">
        <v>341</v>
      </c>
      <c r="Y97" s="11">
        <v>677</v>
      </c>
      <c r="Z97" s="18">
        <v>6269</v>
      </c>
      <c r="AA97" s="19">
        <v>41195</v>
      </c>
      <c r="AB97" s="19">
        <v>70</v>
      </c>
      <c r="AC97" s="19">
        <v>0</v>
      </c>
      <c r="AD97" s="19">
        <v>0</v>
      </c>
      <c r="AE97" s="19">
        <v>41265</v>
      </c>
      <c r="AF97" s="19">
        <v>6250</v>
      </c>
      <c r="AG97" s="19">
        <v>480</v>
      </c>
      <c r="AH97" s="19">
        <v>100</v>
      </c>
      <c r="AI97" s="19">
        <v>6830</v>
      </c>
      <c r="AJ97" s="11">
        <v>7</v>
      </c>
      <c r="AK97" s="11" t="s">
        <v>70</v>
      </c>
      <c r="AL97" s="11" t="s">
        <v>70</v>
      </c>
      <c r="AM97" s="18">
        <v>6250</v>
      </c>
      <c r="AN97" s="11">
        <v>7.03</v>
      </c>
      <c r="AO97" s="11">
        <v>1.46</v>
      </c>
      <c r="AP97" s="11">
        <v>91.51</v>
      </c>
      <c r="AQ97" s="11">
        <v>13</v>
      </c>
      <c r="AR97" s="11">
        <v>87</v>
      </c>
      <c r="AS97" s="11">
        <v>23.01</v>
      </c>
      <c r="AT97" s="11">
        <v>69.7</v>
      </c>
      <c r="AU97" s="11">
        <v>29.55</v>
      </c>
      <c r="AV97" s="11">
        <v>16.46</v>
      </c>
      <c r="AW97" s="11">
        <v>0.98</v>
      </c>
      <c r="AX97" s="54">
        <v>6250</v>
      </c>
      <c r="AY97" s="55">
        <v>6.5651260499999999</v>
      </c>
      <c r="AZ97" s="11">
        <v>0.36</v>
      </c>
      <c r="BA97" s="11">
        <v>0.71</v>
      </c>
      <c r="BB97" s="11">
        <v>6.57</v>
      </c>
      <c r="BC97" s="20">
        <v>7.17</v>
      </c>
      <c r="BD97" s="33">
        <v>41117</v>
      </c>
      <c r="BE97" s="11">
        <v>988</v>
      </c>
      <c r="BF97" s="18">
        <v>1188</v>
      </c>
      <c r="BG97" s="18">
        <v>1877</v>
      </c>
    </row>
    <row r="98" spans="1:59" ht="12.75" customHeight="1">
      <c r="A98" s="11" t="s">
        <v>285</v>
      </c>
      <c r="B98" s="11" t="s">
        <v>287</v>
      </c>
      <c r="C98" s="18">
        <v>6828</v>
      </c>
      <c r="D98" s="18">
        <v>25336</v>
      </c>
      <c r="E98" s="18">
        <v>6088</v>
      </c>
      <c r="F98" s="20">
        <v>30</v>
      </c>
      <c r="G98" s="18">
        <v>26576</v>
      </c>
      <c r="H98" s="11">
        <v>17</v>
      </c>
      <c r="I98" s="18">
        <v>19462</v>
      </c>
      <c r="J98" s="11">
        <v>423</v>
      </c>
      <c r="K98" s="18">
        <v>2148</v>
      </c>
      <c r="L98" s="18">
        <v>14889</v>
      </c>
      <c r="M98" s="18">
        <v>2510</v>
      </c>
      <c r="N98" s="11">
        <v>1</v>
      </c>
      <c r="O98" s="11">
        <v>1</v>
      </c>
      <c r="P98" s="11">
        <v>22</v>
      </c>
      <c r="Q98" s="11">
        <v>23</v>
      </c>
      <c r="R98" s="18">
        <v>2057</v>
      </c>
      <c r="S98" s="18">
        <v>4603</v>
      </c>
      <c r="T98" s="11">
        <v>17</v>
      </c>
      <c r="U98" s="18">
        <v>4620</v>
      </c>
      <c r="V98" s="18">
        <v>28725</v>
      </c>
      <c r="W98" s="11">
        <v>-1</v>
      </c>
      <c r="X98" s="11">
        <v>202</v>
      </c>
      <c r="Y98" s="11">
        <v>440</v>
      </c>
      <c r="Z98" s="18">
        <v>33345</v>
      </c>
      <c r="AA98" s="19">
        <v>174138</v>
      </c>
      <c r="AB98" s="19">
        <v>0</v>
      </c>
      <c r="AC98" s="19">
        <v>0</v>
      </c>
      <c r="AD98" s="19">
        <v>3979</v>
      </c>
      <c r="AE98" s="19">
        <v>178117</v>
      </c>
      <c r="AF98" s="19">
        <v>23545</v>
      </c>
      <c r="AG98" s="19">
        <v>1293</v>
      </c>
      <c r="AH98" s="19">
        <v>4354</v>
      </c>
      <c r="AI98" s="19">
        <v>29192</v>
      </c>
      <c r="AJ98" s="11">
        <v>398</v>
      </c>
      <c r="AK98" s="11">
        <v>0</v>
      </c>
      <c r="AL98" s="11">
        <v>0</v>
      </c>
      <c r="AM98" s="18">
        <v>33328</v>
      </c>
      <c r="AN98" s="11">
        <v>4.43</v>
      </c>
      <c r="AO98" s="11">
        <v>14.92</v>
      </c>
      <c r="AP98" s="11">
        <v>80.66</v>
      </c>
      <c r="AQ98" s="11">
        <v>12.14</v>
      </c>
      <c r="AR98" s="11">
        <v>87.86</v>
      </c>
      <c r="AS98" s="11">
        <v>-1</v>
      </c>
      <c r="AT98" s="11">
        <v>46.67</v>
      </c>
      <c r="AU98" s="11">
        <v>44.69</v>
      </c>
      <c r="AV98" s="11">
        <v>18.78</v>
      </c>
      <c r="AW98" s="11">
        <v>0.67</v>
      </c>
      <c r="AX98" s="54">
        <v>33328</v>
      </c>
      <c r="AY98" s="55">
        <v>4.8810779139999996</v>
      </c>
      <c r="AZ98" s="11">
        <v>0.03</v>
      </c>
      <c r="BA98" s="11">
        <v>0.06</v>
      </c>
      <c r="BB98" s="11">
        <v>4.88</v>
      </c>
      <c r="BC98" s="20">
        <v>4.28</v>
      </c>
      <c r="BD98" s="33">
        <v>63901</v>
      </c>
      <c r="BE98" s="18">
        <v>3456</v>
      </c>
      <c r="BF98" s="18">
        <v>2655</v>
      </c>
      <c r="BG98" s="11">
        <v>-1</v>
      </c>
    </row>
    <row r="99" spans="1:59" ht="12.75" customHeight="1">
      <c r="A99" s="11" t="s">
        <v>301</v>
      </c>
      <c r="B99" s="11" t="s">
        <v>304</v>
      </c>
      <c r="C99" s="18">
        <v>4647</v>
      </c>
      <c r="D99" s="18">
        <v>2342</v>
      </c>
      <c r="E99" s="18">
        <v>1520</v>
      </c>
      <c r="F99" s="20">
        <v>-1</v>
      </c>
      <c r="G99" s="18">
        <v>18523</v>
      </c>
      <c r="H99" s="11">
        <v>6</v>
      </c>
      <c r="I99" s="18">
        <v>19462</v>
      </c>
      <c r="J99" s="11">
        <v>262</v>
      </c>
      <c r="K99" s="11">
        <v>160</v>
      </c>
      <c r="L99" s="18">
        <v>14889</v>
      </c>
      <c r="M99" s="11">
        <v>580</v>
      </c>
      <c r="N99" s="11">
        <v>1</v>
      </c>
      <c r="O99" s="11">
        <v>0</v>
      </c>
      <c r="P99" s="11">
        <v>24</v>
      </c>
      <c r="Q99" s="11">
        <v>24</v>
      </c>
      <c r="R99" s="11">
        <v>271</v>
      </c>
      <c r="S99" s="11">
        <v>442</v>
      </c>
      <c r="T99" s="11">
        <v>23</v>
      </c>
      <c r="U99" s="11">
        <v>465</v>
      </c>
      <c r="V99" s="18">
        <v>2915</v>
      </c>
      <c r="W99" s="11">
        <v>922</v>
      </c>
      <c r="X99" s="11">
        <v>86</v>
      </c>
      <c r="Y99" s="11">
        <v>310</v>
      </c>
      <c r="Z99" s="18">
        <v>3380</v>
      </c>
      <c r="AA99" s="19">
        <v>13500</v>
      </c>
      <c r="AB99" s="19">
        <v>0</v>
      </c>
      <c r="AC99" s="19">
        <v>0</v>
      </c>
      <c r="AD99" s="19">
        <v>21395</v>
      </c>
      <c r="AE99" s="19">
        <v>34895</v>
      </c>
      <c r="AF99" s="19">
        <v>2436</v>
      </c>
      <c r="AG99" s="19">
        <v>500</v>
      </c>
      <c r="AH99" s="19">
        <v>0</v>
      </c>
      <c r="AI99" s="19">
        <v>2936</v>
      </c>
      <c r="AJ99" s="11">
        <v>11</v>
      </c>
      <c r="AK99" s="11">
        <v>-1</v>
      </c>
      <c r="AL99" s="11">
        <v>-1</v>
      </c>
      <c r="AM99" s="18">
        <v>3357</v>
      </c>
      <c r="AN99" s="11">
        <v>17.03</v>
      </c>
      <c r="AO99" s="11">
        <v>0</v>
      </c>
      <c r="AP99" s="11">
        <v>82.97</v>
      </c>
      <c r="AQ99" s="11">
        <v>11.63</v>
      </c>
      <c r="AR99" s="11">
        <v>88.37</v>
      </c>
      <c r="AS99" s="11">
        <v>27.47</v>
      </c>
      <c r="AT99" s="11">
        <v>36.200000000000003</v>
      </c>
      <c r="AU99" s="11">
        <v>61.31</v>
      </c>
      <c r="AV99" s="11">
        <v>11.68</v>
      </c>
      <c r="AW99" s="11">
        <v>0.1</v>
      </c>
      <c r="AX99" s="54">
        <v>3357</v>
      </c>
      <c r="AY99" s="55">
        <v>0.72240154899999998</v>
      </c>
      <c r="AZ99" s="11">
        <v>0.02</v>
      </c>
      <c r="BA99" s="11">
        <v>7.0000000000000007E-2</v>
      </c>
      <c r="BB99" s="11">
        <v>0.72</v>
      </c>
      <c r="BC99" s="20">
        <v>0.63</v>
      </c>
      <c r="BD99" s="33">
        <v>53747</v>
      </c>
      <c r="BE99" s="18">
        <v>1394</v>
      </c>
      <c r="BF99" s="11">
        <v>780</v>
      </c>
      <c r="BG99" s="11">
        <v>675</v>
      </c>
    </row>
    <row r="100" spans="1:59" ht="12.75" customHeight="1">
      <c r="A100" s="11" t="s">
        <v>318</v>
      </c>
      <c r="B100" s="11" t="s">
        <v>320</v>
      </c>
      <c r="C100" s="18">
        <v>1638</v>
      </c>
      <c r="D100" s="11">
        <v>-1</v>
      </c>
      <c r="E100" s="11">
        <v>-1</v>
      </c>
      <c r="F100" s="11" t="s">
        <v>70</v>
      </c>
      <c r="G100" s="11">
        <v>-1</v>
      </c>
      <c r="H100" s="11">
        <v>-1</v>
      </c>
      <c r="I100" s="11">
        <v>-1</v>
      </c>
      <c r="J100" s="11">
        <v>-1</v>
      </c>
      <c r="K100" s="11" t="s">
        <v>70</v>
      </c>
      <c r="L100" s="11">
        <v>-1</v>
      </c>
      <c r="M100" s="11">
        <v>-1</v>
      </c>
      <c r="N100" s="11">
        <v>-1</v>
      </c>
      <c r="O100" s="11">
        <v>-1</v>
      </c>
      <c r="P100" s="11">
        <v>22</v>
      </c>
      <c r="Q100" s="11">
        <v>-1</v>
      </c>
      <c r="R100" s="11" t="s">
        <v>70</v>
      </c>
      <c r="S100" s="11">
        <v>0</v>
      </c>
      <c r="T100" s="11">
        <v>-1</v>
      </c>
      <c r="U100" s="11">
        <v>-1</v>
      </c>
      <c r="V100" s="11">
        <v>-1</v>
      </c>
      <c r="W100" s="11">
        <v>-1</v>
      </c>
      <c r="X100" s="11">
        <v>-1</v>
      </c>
      <c r="Y100" s="11">
        <v>-1</v>
      </c>
      <c r="Z100" s="11">
        <v>-1</v>
      </c>
      <c r="AA100" s="19">
        <v>-1</v>
      </c>
      <c r="AB100" s="19">
        <v>-1</v>
      </c>
      <c r="AC100" s="19">
        <v>-1</v>
      </c>
      <c r="AD100" s="19">
        <v>-1</v>
      </c>
      <c r="AE100" s="19">
        <v>-1</v>
      </c>
      <c r="AF100" s="19">
        <v>-1</v>
      </c>
      <c r="AG100" s="19">
        <v>-1</v>
      </c>
      <c r="AH100" s="19">
        <v>-1</v>
      </c>
      <c r="AI100" s="19">
        <v>-1</v>
      </c>
      <c r="AJ100" s="11" t="s">
        <v>70</v>
      </c>
      <c r="AK100" s="11" t="s">
        <v>70</v>
      </c>
      <c r="AL100" s="11" t="s">
        <v>70</v>
      </c>
      <c r="AM100" s="11" t="s">
        <v>70</v>
      </c>
      <c r="AN100" s="11">
        <v>-1</v>
      </c>
      <c r="AO100" s="11">
        <v>-1</v>
      </c>
      <c r="AP100" s="11">
        <v>-1</v>
      </c>
      <c r="AQ100" s="11">
        <v>0</v>
      </c>
      <c r="AR100" s="11">
        <v>0</v>
      </c>
      <c r="AS100" s="11">
        <v>-1</v>
      </c>
      <c r="AT100" s="11">
        <v>0</v>
      </c>
      <c r="AU100" s="11">
        <v>0</v>
      </c>
      <c r="AV100" s="11">
        <v>-1</v>
      </c>
      <c r="AW100" s="11">
        <v>0</v>
      </c>
      <c r="AX100" s="57">
        <v>-1</v>
      </c>
      <c r="AY100" s="55">
        <v>-6.1050099999999995E-4</v>
      </c>
      <c r="AZ100" s="11">
        <v>-1</v>
      </c>
      <c r="BA100" s="11">
        <v>-1</v>
      </c>
      <c r="BB100" s="11">
        <v>0</v>
      </c>
      <c r="BC100" s="20">
        <v>-1</v>
      </c>
      <c r="BD100" s="35">
        <v>0</v>
      </c>
      <c r="BE100" s="18">
        <v>1020</v>
      </c>
      <c r="BF100" s="11">
        <v>-1</v>
      </c>
      <c r="BG100" s="11">
        <v>-1</v>
      </c>
    </row>
    <row r="101" spans="1:59" ht="12.75" customHeight="1">
      <c r="A101" s="11" t="s">
        <v>322</v>
      </c>
      <c r="B101" s="11" t="s">
        <v>323</v>
      </c>
      <c r="C101" s="11">
        <v>617</v>
      </c>
      <c r="D101" s="18">
        <v>1223</v>
      </c>
      <c r="E101" s="11">
        <v>350</v>
      </c>
      <c r="F101" s="20">
        <v>10</v>
      </c>
      <c r="G101" s="18">
        <v>4000</v>
      </c>
      <c r="H101" s="11">
        <v>18</v>
      </c>
      <c r="I101" s="18">
        <v>19462</v>
      </c>
      <c r="J101" s="11">
        <v>0</v>
      </c>
      <c r="K101" s="11">
        <v>252</v>
      </c>
      <c r="L101" s="18">
        <v>14889</v>
      </c>
      <c r="M101" s="11">
        <v>154</v>
      </c>
      <c r="N101" s="11">
        <v>1</v>
      </c>
      <c r="O101" s="11">
        <v>1</v>
      </c>
      <c r="P101" s="11">
        <v>22</v>
      </c>
      <c r="Q101" s="11">
        <v>23</v>
      </c>
      <c r="R101" s="11">
        <v>259</v>
      </c>
      <c r="S101" s="11">
        <v>577</v>
      </c>
      <c r="T101" s="11">
        <v>22</v>
      </c>
      <c r="U101" s="11">
        <v>599</v>
      </c>
      <c r="V101" s="18">
        <v>1695</v>
      </c>
      <c r="W101" s="11">
        <v>84</v>
      </c>
      <c r="X101" s="11">
        <v>0</v>
      </c>
      <c r="Y101" s="11">
        <v>57</v>
      </c>
      <c r="Z101" s="18">
        <v>2294</v>
      </c>
      <c r="AA101" s="19">
        <v>0</v>
      </c>
      <c r="AB101" s="19">
        <v>0</v>
      </c>
      <c r="AC101" s="19">
        <v>0</v>
      </c>
      <c r="AD101" s="19">
        <v>-1</v>
      </c>
      <c r="AE101" s="19">
        <v>-1</v>
      </c>
      <c r="AF101" s="19">
        <v>-1</v>
      </c>
      <c r="AG101" s="19">
        <v>-1</v>
      </c>
      <c r="AH101" s="19">
        <v>-1</v>
      </c>
      <c r="AI101" s="19">
        <v>0</v>
      </c>
      <c r="AJ101" s="11">
        <v>66</v>
      </c>
      <c r="AK101" s="11">
        <v>0</v>
      </c>
      <c r="AL101" s="11">
        <v>0</v>
      </c>
      <c r="AM101" s="18">
        <v>2272</v>
      </c>
      <c r="AN101" s="11">
        <v>-1</v>
      </c>
      <c r="AO101" s="11">
        <v>-1</v>
      </c>
      <c r="AP101" s="11">
        <v>-1</v>
      </c>
      <c r="AQ101" s="11">
        <v>20.25</v>
      </c>
      <c r="AR101" s="11">
        <v>79.75</v>
      </c>
      <c r="AS101" s="11">
        <v>3.7</v>
      </c>
      <c r="AT101" s="11">
        <v>43.67</v>
      </c>
      <c r="AU101" s="11">
        <v>44.89</v>
      </c>
      <c r="AV101" s="11">
        <v>0</v>
      </c>
      <c r="AW101" s="11">
        <v>0.94</v>
      </c>
      <c r="AX101" s="54">
        <v>2272</v>
      </c>
      <c r="AY101" s="55">
        <v>3.6823338739999998</v>
      </c>
      <c r="AZ101" s="11">
        <v>0</v>
      </c>
      <c r="BA101" s="11">
        <v>0.09</v>
      </c>
      <c r="BB101" s="11">
        <v>3.68</v>
      </c>
      <c r="BC101" s="20">
        <v>0</v>
      </c>
      <c r="BD101" s="33">
        <v>38547</v>
      </c>
      <c r="BE101" s="18">
        <v>1100</v>
      </c>
      <c r="BF101" s="11">
        <v>468</v>
      </c>
      <c r="BG101" s="11">
        <v>260</v>
      </c>
    </row>
    <row r="102" spans="1:59" ht="12.75" customHeight="1">
      <c r="A102" s="11" t="s">
        <v>324</v>
      </c>
      <c r="B102" s="11" t="s">
        <v>325</v>
      </c>
      <c r="C102" s="18">
        <v>4046</v>
      </c>
      <c r="D102" s="18">
        <v>7515</v>
      </c>
      <c r="E102" s="18">
        <v>1245</v>
      </c>
      <c r="F102" s="20">
        <v>25</v>
      </c>
      <c r="G102" s="18">
        <v>14920</v>
      </c>
      <c r="H102" s="11">
        <v>28</v>
      </c>
      <c r="I102" s="18">
        <v>19462</v>
      </c>
      <c r="J102" s="11">
        <v>523</v>
      </c>
      <c r="K102" s="18">
        <v>2470</v>
      </c>
      <c r="L102" s="18">
        <v>14889</v>
      </c>
      <c r="M102" s="18">
        <v>1147</v>
      </c>
      <c r="N102" s="11">
        <v>1</v>
      </c>
      <c r="O102" s="11">
        <v>2</v>
      </c>
      <c r="P102" s="11">
        <v>22</v>
      </c>
      <c r="Q102" s="11">
        <v>24</v>
      </c>
      <c r="R102" s="18">
        <v>2155</v>
      </c>
      <c r="S102" s="18">
        <v>4683</v>
      </c>
      <c r="T102" s="11">
        <v>19</v>
      </c>
      <c r="U102" s="18">
        <v>4702</v>
      </c>
      <c r="V102" s="18">
        <v>13208</v>
      </c>
      <c r="W102" s="18">
        <v>4835</v>
      </c>
      <c r="X102" s="11">
        <v>391</v>
      </c>
      <c r="Y102" s="11">
        <v>383</v>
      </c>
      <c r="Z102" s="18">
        <v>17910</v>
      </c>
      <c r="AA102" s="19">
        <v>80000</v>
      </c>
      <c r="AB102" s="19">
        <v>0</v>
      </c>
      <c r="AC102" s="19">
        <v>0</v>
      </c>
      <c r="AD102" s="19">
        <v>6925</v>
      </c>
      <c r="AE102" s="19">
        <v>86925</v>
      </c>
      <c r="AF102" s="19">
        <v>6178</v>
      </c>
      <c r="AG102" s="19">
        <v>1343</v>
      </c>
      <c r="AH102" s="19">
        <v>3339</v>
      </c>
      <c r="AI102" s="19">
        <v>10860</v>
      </c>
      <c r="AJ102" s="11">
        <v>58</v>
      </c>
      <c r="AK102" s="11">
        <v>0</v>
      </c>
      <c r="AL102" s="11">
        <v>0</v>
      </c>
      <c r="AM102" s="18">
        <v>17891</v>
      </c>
      <c r="AN102" s="11">
        <v>12.37</v>
      </c>
      <c r="AO102" s="11">
        <v>30.75</v>
      </c>
      <c r="AP102" s="11">
        <v>56.89</v>
      </c>
      <c r="AQ102" s="11">
        <v>20.75</v>
      </c>
      <c r="AR102" s="11">
        <v>79.25</v>
      </c>
      <c r="AS102" s="11">
        <v>27.02</v>
      </c>
      <c r="AT102" s="11">
        <v>52.74</v>
      </c>
      <c r="AU102" s="11">
        <v>46.02</v>
      </c>
      <c r="AV102" s="11">
        <v>12.21</v>
      </c>
      <c r="AW102" s="11">
        <v>1.1599999999999999</v>
      </c>
      <c r="AX102" s="54">
        <v>17891</v>
      </c>
      <c r="AY102" s="55">
        <v>4.4218981709999996</v>
      </c>
      <c r="AZ102" s="11">
        <v>0.1</v>
      </c>
      <c r="BA102" s="11">
        <v>0.09</v>
      </c>
      <c r="BB102" s="11">
        <v>4.42</v>
      </c>
      <c r="BC102" s="20">
        <v>2.68</v>
      </c>
      <c r="BD102" s="33">
        <v>50994</v>
      </c>
      <c r="BE102" s="18">
        <v>2880</v>
      </c>
      <c r="BF102" s="18">
        <v>1872</v>
      </c>
      <c r="BG102" s="11">
        <v>927</v>
      </c>
    </row>
    <row r="103" spans="1:59" ht="12.75" customHeight="1">
      <c r="A103" s="11" t="s">
        <v>326</v>
      </c>
      <c r="B103" s="11" t="s">
        <v>327</v>
      </c>
      <c r="C103" s="18">
        <v>1092</v>
      </c>
      <c r="D103" s="18">
        <v>4681</v>
      </c>
      <c r="E103" s="11">
        <v>778</v>
      </c>
      <c r="F103" s="20">
        <v>0</v>
      </c>
      <c r="G103" s="18">
        <v>12394</v>
      </c>
      <c r="H103" s="11">
        <v>3</v>
      </c>
      <c r="I103" s="18">
        <v>19462</v>
      </c>
      <c r="J103" s="11">
        <v>0</v>
      </c>
      <c r="K103" s="11">
        <v>139</v>
      </c>
      <c r="L103" s="18">
        <v>14889</v>
      </c>
      <c r="M103" s="11">
        <v>553</v>
      </c>
      <c r="N103" s="11">
        <v>1</v>
      </c>
      <c r="O103" s="11">
        <v>0</v>
      </c>
      <c r="P103" s="11">
        <v>22</v>
      </c>
      <c r="Q103" s="11">
        <v>22</v>
      </c>
      <c r="R103" s="11">
        <v>787</v>
      </c>
      <c r="S103" s="11">
        <v>961</v>
      </c>
      <c r="T103" s="11">
        <v>0</v>
      </c>
      <c r="U103" s="11">
        <v>961</v>
      </c>
      <c r="V103" s="18">
        <v>2633</v>
      </c>
      <c r="W103" s="18">
        <v>2387</v>
      </c>
      <c r="X103" s="11">
        <v>104</v>
      </c>
      <c r="Y103" s="11">
        <v>191</v>
      </c>
      <c r="Z103" s="18">
        <v>3594</v>
      </c>
      <c r="AA103" s="19">
        <v>27365</v>
      </c>
      <c r="AB103" s="19">
        <v>0</v>
      </c>
      <c r="AC103" s="19">
        <v>0</v>
      </c>
      <c r="AD103" s="19">
        <v>7088</v>
      </c>
      <c r="AE103" s="19">
        <v>34453</v>
      </c>
      <c r="AF103" s="19">
        <v>674</v>
      </c>
      <c r="AG103" s="19">
        <v>480</v>
      </c>
      <c r="AH103" s="19">
        <v>0</v>
      </c>
      <c r="AI103" s="19">
        <v>1154</v>
      </c>
      <c r="AJ103" s="11">
        <v>35</v>
      </c>
      <c r="AK103" s="11">
        <v>0</v>
      </c>
      <c r="AL103" s="11">
        <v>0</v>
      </c>
      <c r="AM103" s="18">
        <v>3594</v>
      </c>
      <c r="AN103" s="11">
        <v>41.59</v>
      </c>
      <c r="AO103" s="11">
        <v>0</v>
      </c>
      <c r="AP103" s="11">
        <v>58.41</v>
      </c>
      <c r="AQ103" s="11">
        <v>21.1</v>
      </c>
      <c r="AR103" s="11">
        <v>78.900000000000006</v>
      </c>
      <c r="AS103" s="11">
        <v>66.42</v>
      </c>
      <c r="AT103" s="11">
        <v>14.46</v>
      </c>
      <c r="AU103" s="11">
        <v>81.89</v>
      </c>
      <c r="AV103" s="11">
        <v>3.54</v>
      </c>
      <c r="AW103" s="11">
        <v>0.88</v>
      </c>
      <c r="AX103" s="54">
        <v>3594</v>
      </c>
      <c r="AY103" s="55">
        <v>3.2912087909999999</v>
      </c>
      <c r="AZ103" s="11">
        <v>0.1</v>
      </c>
      <c r="BA103" s="11">
        <v>0.17</v>
      </c>
      <c r="BB103" s="11">
        <v>3.29</v>
      </c>
      <c r="BC103" s="20">
        <v>1.06</v>
      </c>
      <c r="BD103" s="33">
        <v>47324</v>
      </c>
      <c r="BE103" s="18">
        <v>1364</v>
      </c>
      <c r="BF103" s="18">
        <v>1664</v>
      </c>
      <c r="BG103" s="18">
        <v>1117</v>
      </c>
    </row>
    <row r="104" spans="1:59" ht="12.75" customHeight="1">
      <c r="A104" s="11" t="s">
        <v>332</v>
      </c>
      <c r="B104" s="11" t="s">
        <v>333</v>
      </c>
      <c r="C104" s="18">
        <v>4013</v>
      </c>
      <c r="D104" s="11">
        <v>-1</v>
      </c>
      <c r="E104" s="11">
        <v>-1</v>
      </c>
      <c r="F104" s="11" t="s">
        <v>70</v>
      </c>
      <c r="G104" s="11">
        <v>-1</v>
      </c>
      <c r="H104" s="11">
        <v>-1</v>
      </c>
      <c r="I104" s="11">
        <v>-1</v>
      </c>
      <c r="J104" s="11">
        <v>-1</v>
      </c>
      <c r="K104" s="11">
        <v>0</v>
      </c>
      <c r="L104" s="11">
        <v>-1</v>
      </c>
      <c r="M104" s="11">
        <v>-1</v>
      </c>
      <c r="N104" s="11">
        <v>-1</v>
      </c>
      <c r="O104" s="11">
        <v>-1</v>
      </c>
      <c r="P104" s="11">
        <v>22</v>
      </c>
      <c r="Q104" s="11">
        <v>22</v>
      </c>
      <c r="R104" s="11">
        <v>0</v>
      </c>
      <c r="S104" s="11">
        <v>0</v>
      </c>
      <c r="T104" s="11">
        <v>0</v>
      </c>
      <c r="U104" s="11">
        <v>0</v>
      </c>
      <c r="V104" s="11">
        <v>-1</v>
      </c>
      <c r="W104" s="11">
        <v>-1</v>
      </c>
      <c r="X104" s="11">
        <v>-1</v>
      </c>
      <c r="Y104" s="11">
        <v>-1</v>
      </c>
      <c r="Z104" s="11">
        <v>0</v>
      </c>
      <c r="AA104" s="19">
        <v>-1</v>
      </c>
      <c r="AB104" s="19">
        <v>0</v>
      </c>
      <c r="AC104" s="19">
        <v>0</v>
      </c>
      <c r="AD104" s="19">
        <v>-1</v>
      </c>
      <c r="AE104" s="19">
        <v>-1</v>
      </c>
      <c r="AF104" s="19">
        <v>-1</v>
      </c>
      <c r="AG104" s="19">
        <v>-1</v>
      </c>
      <c r="AH104" s="19">
        <v>-1</v>
      </c>
      <c r="AI104" s="19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-1</v>
      </c>
      <c r="AO104" s="11">
        <v>-1</v>
      </c>
      <c r="AP104" s="11">
        <v>-1</v>
      </c>
      <c r="AQ104" s="11">
        <v>0</v>
      </c>
      <c r="AR104" s="11">
        <v>0</v>
      </c>
      <c r="AS104" s="11">
        <v>-1</v>
      </c>
      <c r="AT104" s="11">
        <v>0</v>
      </c>
      <c r="AU104" s="11">
        <v>0</v>
      </c>
      <c r="AV104" s="11">
        <v>0</v>
      </c>
      <c r="AW104" s="11">
        <v>0</v>
      </c>
      <c r="AX104" s="57">
        <v>-1</v>
      </c>
      <c r="AY104" s="55">
        <v>-2.4918999999999999E-4</v>
      </c>
      <c r="AZ104" s="11">
        <v>-1</v>
      </c>
      <c r="BA104" s="11">
        <v>-1</v>
      </c>
      <c r="BB104" s="11">
        <v>0</v>
      </c>
      <c r="BC104" s="20">
        <v>0</v>
      </c>
      <c r="BD104" s="35">
        <v>22</v>
      </c>
      <c r="BE104" s="18">
        <v>1800</v>
      </c>
      <c r="BF104" s="11">
        <v>-1</v>
      </c>
      <c r="BG104" s="11">
        <v>-1</v>
      </c>
    </row>
    <row r="105" spans="1:59" ht="12.75" customHeight="1">
      <c r="A105" s="11" t="s">
        <v>334</v>
      </c>
      <c r="B105" s="11" t="s">
        <v>335</v>
      </c>
      <c r="C105" s="18">
        <v>2103</v>
      </c>
      <c r="D105" s="18">
        <v>8151</v>
      </c>
      <c r="E105" s="18">
        <v>2034</v>
      </c>
      <c r="F105" s="20">
        <v>20</v>
      </c>
      <c r="G105" s="18">
        <v>10464</v>
      </c>
      <c r="H105" s="11">
        <v>45</v>
      </c>
      <c r="I105" s="18">
        <v>19462</v>
      </c>
      <c r="J105" s="11">
        <v>432</v>
      </c>
      <c r="K105" s="11">
        <v>262</v>
      </c>
      <c r="L105" s="18">
        <v>14889</v>
      </c>
      <c r="M105" s="11">
        <v>991</v>
      </c>
      <c r="N105" s="11">
        <v>1</v>
      </c>
      <c r="O105" s="11">
        <v>1</v>
      </c>
      <c r="P105" s="11">
        <v>22</v>
      </c>
      <c r="Q105" s="11">
        <v>23</v>
      </c>
      <c r="R105" s="11">
        <v>855</v>
      </c>
      <c r="S105" s="18">
        <v>1224</v>
      </c>
      <c r="T105" s="11">
        <v>0</v>
      </c>
      <c r="U105" s="18">
        <v>1224</v>
      </c>
      <c r="V105" s="18">
        <v>9700</v>
      </c>
      <c r="W105" s="18">
        <v>4051</v>
      </c>
      <c r="X105" s="11">
        <v>298</v>
      </c>
      <c r="Y105" s="11">
        <v>251</v>
      </c>
      <c r="Z105" s="18">
        <v>10924</v>
      </c>
      <c r="AA105" s="19">
        <v>124800</v>
      </c>
      <c r="AB105" s="19">
        <v>825</v>
      </c>
      <c r="AC105" s="19">
        <v>0</v>
      </c>
      <c r="AD105" s="19">
        <v>1499</v>
      </c>
      <c r="AE105" s="19">
        <v>127124</v>
      </c>
      <c r="AF105" s="19">
        <v>6978</v>
      </c>
      <c r="AG105" s="19">
        <v>480</v>
      </c>
      <c r="AH105" s="19">
        <v>4361</v>
      </c>
      <c r="AI105" s="19">
        <v>11819</v>
      </c>
      <c r="AJ105" s="11">
        <v>107</v>
      </c>
      <c r="AK105" s="11">
        <v>0</v>
      </c>
      <c r="AL105" s="11">
        <v>0</v>
      </c>
      <c r="AM105" s="18">
        <v>10924</v>
      </c>
      <c r="AN105" s="11">
        <v>4.0599999999999996</v>
      </c>
      <c r="AO105" s="11">
        <v>36.9</v>
      </c>
      <c r="AP105" s="11">
        <v>59.04</v>
      </c>
      <c r="AQ105" s="11">
        <v>10.08</v>
      </c>
      <c r="AR105" s="11">
        <v>89.92</v>
      </c>
      <c r="AS105" s="11">
        <v>37.08</v>
      </c>
      <c r="AT105" s="11">
        <v>21.41</v>
      </c>
      <c r="AU105" s="11">
        <v>69.849999999999994</v>
      </c>
      <c r="AV105" s="11">
        <v>10.89</v>
      </c>
      <c r="AW105" s="11">
        <v>0.57999999999999996</v>
      </c>
      <c r="AX105" s="54">
        <v>10924</v>
      </c>
      <c r="AY105" s="55">
        <v>5.1944840699999997</v>
      </c>
      <c r="AZ105" s="11">
        <v>0.14000000000000001</v>
      </c>
      <c r="BA105" s="11">
        <v>0.12</v>
      </c>
      <c r="BB105" s="11">
        <v>5.19</v>
      </c>
      <c r="BC105" s="20">
        <v>5.62</v>
      </c>
      <c r="BD105" s="33">
        <v>46307</v>
      </c>
      <c r="BE105" s="18">
        <v>4847</v>
      </c>
      <c r="BF105" s="18">
        <v>1872</v>
      </c>
      <c r="BG105" s="11">
        <v>-1</v>
      </c>
    </row>
    <row r="106" spans="1:59" ht="12.75" customHeight="1">
      <c r="A106" s="11" t="s">
        <v>336</v>
      </c>
      <c r="B106" s="11" t="s">
        <v>337</v>
      </c>
      <c r="C106" s="18">
        <v>7754</v>
      </c>
      <c r="D106" s="18">
        <v>58727</v>
      </c>
      <c r="E106" s="18">
        <v>4818</v>
      </c>
      <c r="F106" s="20">
        <v>35</v>
      </c>
      <c r="G106" s="18">
        <v>35652</v>
      </c>
      <c r="H106" s="11">
        <v>43</v>
      </c>
      <c r="I106" s="18">
        <v>19579</v>
      </c>
      <c r="J106" s="18">
        <v>1978</v>
      </c>
      <c r="K106" s="18">
        <v>4056</v>
      </c>
      <c r="L106" s="18">
        <v>14889</v>
      </c>
      <c r="M106" s="18">
        <v>5985</v>
      </c>
      <c r="N106" s="11">
        <v>1</v>
      </c>
      <c r="O106" s="11">
        <v>5</v>
      </c>
      <c r="P106" s="11">
        <v>22</v>
      </c>
      <c r="Q106" s="11">
        <v>27</v>
      </c>
      <c r="R106" s="18">
        <v>5966</v>
      </c>
      <c r="S106" s="18">
        <v>11274</v>
      </c>
      <c r="T106" s="18">
        <v>26486</v>
      </c>
      <c r="U106" s="18">
        <v>37760</v>
      </c>
      <c r="V106" s="18">
        <v>87952</v>
      </c>
      <c r="W106" s="18">
        <v>44965</v>
      </c>
      <c r="X106" s="18">
        <v>1099</v>
      </c>
      <c r="Y106" s="18">
        <v>1544</v>
      </c>
      <c r="Z106" s="18">
        <v>125712</v>
      </c>
      <c r="AA106" s="19">
        <v>289342</v>
      </c>
      <c r="AB106" s="19">
        <v>0</v>
      </c>
      <c r="AC106" s="19">
        <v>0</v>
      </c>
      <c r="AD106" s="19">
        <v>26165</v>
      </c>
      <c r="AE106" s="19">
        <v>315507</v>
      </c>
      <c r="AF106" s="19">
        <v>40674</v>
      </c>
      <c r="AG106" s="19">
        <v>7450</v>
      </c>
      <c r="AH106" s="19">
        <v>16590</v>
      </c>
      <c r="AI106" s="19">
        <v>64714</v>
      </c>
      <c r="AJ106" s="18">
        <v>1252</v>
      </c>
      <c r="AK106" s="11">
        <v>-1</v>
      </c>
      <c r="AL106" s="11">
        <v>-1</v>
      </c>
      <c r="AM106" s="18">
        <v>99226</v>
      </c>
      <c r="AN106" s="11">
        <v>11.51</v>
      </c>
      <c r="AO106" s="11">
        <v>25.64</v>
      </c>
      <c r="AP106" s="11">
        <v>62.85</v>
      </c>
      <c r="AQ106" s="11">
        <v>10.199999999999999</v>
      </c>
      <c r="AR106" s="11">
        <v>89.8</v>
      </c>
      <c r="AS106" s="11">
        <v>45.32</v>
      </c>
      <c r="AT106" s="11">
        <v>35.979999999999997</v>
      </c>
      <c r="AU106" s="11">
        <v>52.92</v>
      </c>
      <c r="AV106" s="11">
        <v>17.61</v>
      </c>
      <c r="AW106" s="11">
        <v>1.45</v>
      </c>
      <c r="AX106" s="54">
        <v>99226</v>
      </c>
      <c r="AY106" s="55">
        <v>12.796750060000001</v>
      </c>
      <c r="AZ106" s="11">
        <v>0.14000000000000001</v>
      </c>
      <c r="BA106" s="11">
        <v>0.2</v>
      </c>
      <c r="BB106" s="11">
        <v>12.8</v>
      </c>
      <c r="BC106" s="20">
        <v>8.35</v>
      </c>
      <c r="BD106" s="33">
        <v>78154</v>
      </c>
      <c r="BE106" s="18">
        <v>5500</v>
      </c>
      <c r="BF106" s="18">
        <v>2996</v>
      </c>
      <c r="BG106" s="11">
        <v>995</v>
      </c>
    </row>
    <row r="107" spans="1:59" ht="12.75" customHeight="1">
      <c r="A107" s="11" t="s">
        <v>338</v>
      </c>
      <c r="B107" s="11" t="s">
        <v>339</v>
      </c>
      <c r="C107" s="18">
        <v>14473</v>
      </c>
      <c r="D107" s="18">
        <v>115562</v>
      </c>
      <c r="E107" s="18">
        <v>7256</v>
      </c>
      <c r="F107" s="20">
        <v>60</v>
      </c>
      <c r="G107" s="18">
        <v>34406</v>
      </c>
      <c r="H107" s="11">
        <v>101</v>
      </c>
      <c r="I107" s="18">
        <v>24347</v>
      </c>
      <c r="J107" s="18">
        <v>3581</v>
      </c>
      <c r="K107" s="18">
        <v>3873</v>
      </c>
      <c r="L107" s="18">
        <v>7736</v>
      </c>
      <c r="M107" s="18">
        <v>4489</v>
      </c>
      <c r="N107" s="11">
        <v>1</v>
      </c>
      <c r="O107" s="11">
        <v>5</v>
      </c>
      <c r="P107" s="11">
        <v>22</v>
      </c>
      <c r="Q107" s="11">
        <v>27</v>
      </c>
      <c r="R107" s="18">
        <v>7826</v>
      </c>
      <c r="S107" s="18">
        <v>12681</v>
      </c>
      <c r="T107" s="18">
        <v>25080</v>
      </c>
      <c r="U107" s="18">
        <v>37761</v>
      </c>
      <c r="V107" s="18">
        <v>156384</v>
      </c>
      <c r="W107" s="18">
        <v>77103</v>
      </c>
      <c r="X107" s="18">
        <v>17820</v>
      </c>
      <c r="Y107" s="18">
        <v>19137</v>
      </c>
      <c r="Z107" s="18">
        <v>194145</v>
      </c>
      <c r="AA107" s="19">
        <v>697927</v>
      </c>
      <c r="AB107" s="19">
        <v>0</v>
      </c>
      <c r="AC107" s="19">
        <v>0</v>
      </c>
      <c r="AD107" s="19">
        <v>35074</v>
      </c>
      <c r="AE107" s="19">
        <v>733001</v>
      </c>
      <c r="AF107" s="19">
        <v>25302</v>
      </c>
      <c r="AG107" s="19">
        <v>12854</v>
      </c>
      <c r="AH107" s="19">
        <v>18141</v>
      </c>
      <c r="AI107" s="19">
        <v>56297</v>
      </c>
      <c r="AJ107" s="11">
        <v>982</v>
      </c>
      <c r="AK107" s="11">
        <v>0</v>
      </c>
      <c r="AL107" s="11">
        <v>0</v>
      </c>
      <c r="AM107" s="18">
        <v>169065</v>
      </c>
      <c r="AN107" s="11">
        <v>22.83</v>
      </c>
      <c r="AO107" s="11">
        <v>32.22</v>
      </c>
      <c r="AP107" s="11">
        <v>44.94</v>
      </c>
      <c r="AQ107" s="11">
        <v>6.98</v>
      </c>
      <c r="AR107" s="11">
        <v>93.02</v>
      </c>
      <c r="AS107" s="11">
        <v>45.61</v>
      </c>
      <c r="AT107" s="11">
        <v>30.54</v>
      </c>
      <c r="AU107" s="11">
        <v>61.71</v>
      </c>
      <c r="AV107" s="11">
        <v>7.84</v>
      </c>
      <c r="AW107" s="11">
        <v>0.88</v>
      </c>
      <c r="AX107" s="54">
        <v>169065</v>
      </c>
      <c r="AY107" s="55">
        <v>11.68140676</v>
      </c>
      <c r="AZ107" s="11">
        <v>1.23</v>
      </c>
      <c r="BA107" s="11">
        <v>1.32</v>
      </c>
      <c r="BB107" s="11">
        <v>11.68</v>
      </c>
      <c r="BC107" s="20">
        <v>3.89</v>
      </c>
      <c r="BD107" s="33">
        <v>74688</v>
      </c>
      <c r="BE107" s="18">
        <v>25000</v>
      </c>
      <c r="BF107" s="18">
        <v>3016</v>
      </c>
      <c r="BG107" s="18">
        <v>7474</v>
      </c>
    </row>
    <row r="108" spans="1:59" ht="12.75" customHeight="1">
      <c r="A108" s="11" t="s">
        <v>340</v>
      </c>
      <c r="B108" s="11" t="s">
        <v>341</v>
      </c>
      <c r="C108" s="18">
        <v>5601</v>
      </c>
      <c r="D108" s="18">
        <v>33436</v>
      </c>
      <c r="E108" s="18">
        <v>4420</v>
      </c>
      <c r="F108" s="20">
        <v>50</v>
      </c>
      <c r="G108" s="18">
        <v>33738</v>
      </c>
      <c r="H108" s="11">
        <v>49</v>
      </c>
      <c r="I108" s="18">
        <v>19462</v>
      </c>
      <c r="J108" s="18">
        <v>2789</v>
      </c>
      <c r="K108" s="18">
        <v>3904</v>
      </c>
      <c r="L108" s="18">
        <v>21811</v>
      </c>
      <c r="M108" s="18">
        <v>3073</v>
      </c>
      <c r="N108" s="11">
        <v>1</v>
      </c>
      <c r="O108" s="11">
        <v>8</v>
      </c>
      <c r="P108" s="11">
        <v>22</v>
      </c>
      <c r="Q108" s="11">
        <v>30</v>
      </c>
      <c r="R108" s="18">
        <v>4037</v>
      </c>
      <c r="S108" s="18">
        <v>9017</v>
      </c>
      <c r="T108" s="18">
        <v>2028</v>
      </c>
      <c r="U108" s="18">
        <v>11045</v>
      </c>
      <c r="V108" s="18">
        <v>65433</v>
      </c>
      <c r="W108" s="18">
        <v>31268</v>
      </c>
      <c r="X108" s="18">
        <v>1458</v>
      </c>
      <c r="Y108" s="18">
        <v>1885</v>
      </c>
      <c r="Z108" s="18">
        <v>76478</v>
      </c>
      <c r="AA108" s="19">
        <v>281095</v>
      </c>
      <c r="AB108" s="19">
        <v>0</v>
      </c>
      <c r="AC108" s="19">
        <v>0</v>
      </c>
      <c r="AD108" s="19">
        <v>117703</v>
      </c>
      <c r="AE108" s="19">
        <v>398798</v>
      </c>
      <c r="AF108" s="19">
        <v>32000</v>
      </c>
      <c r="AG108" s="19">
        <v>9661</v>
      </c>
      <c r="AH108" s="19">
        <v>7500</v>
      </c>
      <c r="AI108" s="19">
        <v>49161</v>
      </c>
      <c r="AJ108" s="18">
        <v>1076</v>
      </c>
      <c r="AK108" s="11">
        <v>0</v>
      </c>
      <c r="AL108" s="11">
        <v>0</v>
      </c>
      <c r="AM108" s="18">
        <v>74450</v>
      </c>
      <c r="AN108" s="11">
        <v>19.649999999999999</v>
      </c>
      <c r="AO108" s="11">
        <v>15.26</v>
      </c>
      <c r="AP108" s="11">
        <v>65.09</v>
      </c>
      <c r="AQ108" s="11">
        <v>10.8</v>
      </c>
      <c r="AR108" s="11">
        <v>89.2</v>
      </c>
      <c r="AS108" s="11">
        <v>42</v>
      </c>
      <c r="AT108" s="11">
        <v>43.3</v>
      </c>
      <c r="AU108" s="11">
        <v>44.77</v>
      </c>
      <c r="AV108" s="11">
        <v>16.32</v>
      </c>
      <c r="AW108" s="11">
        <v>1.61</v>
      </c>
      <c r="AX108" s="54">
        <v>74450</v>
      </c>
      <c r="AY108" s="55">
        <v>13.29226924</v>
      </c>
      <c r="AZ108" s="11">
        <v>0.26</v>
      </c>
      <c r="BA108" s="11">
        <v>0.34</v>
      </c>
      <c r="BB108" s="11">
        <v>13.29</v>
      </c>
      <c r="BC108" s="20">
        <v>8.7799999999999994</v>
      </c>
      <c r="BD108" s="33">
        <v>80953</v>
      </c>
      <c r="BE108" s="18">
        <v>10000</v>
      </c>
      <c r="BF108" s="18">
        <v>2188</v>
      </c>
      <c r="BG108" s="18">
        <v>6445</v>
      </c>
    </row>
    <row r="109" spans="1:59" ht="12.75" customHeight="1">
      <c r="A109" s="11" t="s">
        <v>342</v>
      </c>
      <c r="B109" s="11" t="s">
        <v>273</v>
      </c>
      <c r="C109" s="18">
        <v>11367</v>
      </c>
      <c r="D109" s="18">
        <v>190758</v>
      </c>
      <c r="E109" s="18">
        <v>9988</v>
      </c>
      <c r="F109" s="20">
        <v>140</v>
      </c>
      <c r="G109" s="18">
        <v>74000</v>
      </c>
      <c r="H109" s="11">
        <v>340</v>
      </c>
      <c r="I109" s="18">
        <v>19462</v>
      </c>
      <c r="J109" s="18">
        <v>8000</v>
      </c>
      <c r="K109" s="18">
        <v>6591</v>
      </c>
      <c r="L109" s="18">
        <v>14889</v>
      </c>
      <c r="M109" s="18">
        <v>5000</v>
      </c>
      <c r="N109" s="11">
        <v>1</v>
      </c>
      <c r="O109" s="11">
        <v>9</v>
      </c>
      <c r="P109" s="11">
        <v>22</v>
      </c>
      <c r="Q109" s="11">
        <v>31</v>
      </c>
      <c r="R109" s="18">
        <v>5828</v>
      </c>
      <c r="S109" s="18">
        <v>13188</v>
      </c>
      <c r="T109" s="18">
        <v>52437</v>
      </c>
      <c r="U109" s="18">
        <v>65625</v>
      </c>
      <c r="V109" s="18">
        <v>211447</v>
      </c>
      <c r="W109" s="18">
        <v>80990</v>
      </c>
      <c r="X109" s="18">
        <v>1715</v>
      </c>
      <c r="Y109" s="18">
        <v>1056</v>
      </c>
      <c r="Z109" s="18">
        <v>277072</v>
      </c>
      <c r="AA109" s="19">
        <v>1017497</v>
      </c>
      <c r="AB109" s="19">
        <v>0</v>
      </c>
      <c r="AC109" s="19">
        <v>0</v>
      </c>
      <c r="AD109" s="19">
        <v>241992</v>
      </c>
      <c r="AE109" s="19">
        <v>1259489</v>
      </c>
      <c r="AF109" s="19">
        <v>57706</v>
      </c>
      <c r="AG109" s="19">
        <v>10730</v>
      </c>
      <c r="AH109" s="19">
        <v>24391</v>
      </c>
      <c r="AI109" s="19">
        <v>92827</v>
      </c>
      <c r="AJ109" s="11">
        <v>658</v>
      </c>
      <c r="AK109" s="11">
        <v>111</v>
      </c>
      <c r="AL109" s="11">
        <v>-1</v>
      </c>
      <c r="AM109" s="18">
        <v>224635</v>
      </c>
      <c r="AN109" s="11">
        <v>11.56</v>
      </c>
      <c r="AO109" s="11">
        <v>26.28</v>
      </c>
      <c r="AP109" s="11">
        <v>62.17</v>
      </c>
      <c r="AQ109" s="11">
        <v>5.55</v>
      </c>
      <c r="AR109" s="11">
        <v>94.45</v>
      </c>
      <c r="AS109" s="11">
        <v>36.049999999999997</v>
      </c>
      <c r="AT109" s="11">
        <v>49.98</v>
      </c>
      <c r="AU109" s="11">
        <v>44.19</v>
      </c>
      <c r="AV109" s="11">
        <v>5.71</v>
      </c>
      <c r="AW109" s="11">
        <v>1.1599999999999999</v>
      </c>
      <c r="AX109" s="54">
        <v>224635</v>
      </c>
      <c r="AY109" s="55">
        <v>19.76203044</v>
      </c>
      <c r="AZ109" s="11">
        <v>0.15</v>
      </c>
      <c r="BA109" s="11">
        <v>0.09</v>
      </c>
      <c r="BB109" s="11">
        <v>19.760000000000002</v>
      </c>
      <c r="BC109" s="20">
        <v>8.17</v>
      </c>
      <c r="BD109" s="33">
        <v>121723</v>
      </c>
      <c r="BE109" s="18">
        <v>30000</v>
      </c>
      <c r="BF109" s="18">
        <v>2976</v>
      </c>
      <c r="BG109" s="18">
        <v>9647</v>
      </c>
    </row>
    <row r="110" spans="1:59" ht="12.75" customHeight="1">
      <c r="A110" s="11" t="s">
        <v>343</v>
      </c>
      <c r="B110" s="11" t="s">
        <v>344</v>
      </c>
      <c r="C110" s="18">
        <v>6043</v>
      </c>
      <c r="D110" s="18">
        <v>19346</v>
      </c>
      <c r="E110" s="18">
        <v>1962</v>
      </c>
      <c r="F110" s="20">
        <v>30</v>
      </c>
      <c r="G110" s="18">
        <v>36006</v>
      </c>
      <c r="H110" s="11">
        <v>33</v>
      </c>
      <c r="I110" s="18">
        <v>19462</v>
      </c>
      <c r="J110" s="18">
        <v>1364</v>
      </c>
      <c r="K110" s="18">
        <v>1779</v>
      </c>
      <c r="L110" s="18">
        <v>14889</v>
      </c>
      <c r="M110" s="18">
        <v>3803</v>
      </c>
      <c r="N110" s="11">
        <v>1</v>
      </c>
      <c r="O110" s="11">
        <v>0</v>
      </c>
      <c r="P110" s="11">
        <v>22</v>
      </c>
      <c r="Q110" s="11">
        <v>22</v>
      </c>
      <c r="R110" s="18">
        <v>1311</v>
      </c>
      <c r="S110" s="18">
        <v>3146</v>
      </c>
      <c r="T110" s="11">
        <v>154</v>
      </c>
      <c r="U110" s="18">
        <v>3300</v>
      </c>
      <c r="V110" s="18">
        <v>49222</v>
      </c>
      <c r="W110" s="18">
        <v>27120</v>
      </c>
      <c r="X110" s="11">
        <v>758</v>
      </c>
      <c r="Y110" s="18">
        <v>1234</v>
      </c>
      <c r="Z110" s="18">
        <v>52522</v>
      </c>
      <c r="AA110" s="19">
        <v>187590</v>
      </c>
      <c r="AB110" s="19">
        <v>250</v>
      </c>
      <c r="AC110" s="19">
        <v>0</v>
      </c>
      <c r="AD110" s="19">
        <v>29815</v>
      </c>
      <c r="AE110" s="19">
        <v>217655</v>
      </c>
      <c r="AF110" s="19">
        <v>15881</v>
      </c>
      <c r="AG110" s="19">
        <v>1801</v>
      </c>
      <c r="AH110" s="19">
        <v>0</v>
      </c>
      <c r="AI110" s="19">
        <v>17682</v>
      </c>
      <c r="AJ110" s="11">
        <v>56</v>
      </c>
      <c r="AK110" s="11">
        <v>0</v>
      </c>
      <c r="AL110" s="11">
        <v>0</v>
      </c>
      <c r="AM110" s="18">
        <v>52368</v>
      </c>
      <c r="AN110" s="11">
        <v>10.19</v>
      </c>
      <c r="AO110" s="11">
        <v>0</v>
      </c>
      <c r="AP110" s="11">
        <v>89.81</v>
      </c>
      <c r="AQ110" s="11">
        <v>5.67</v>
      </c>
      <c r="AR110" s="11">
        <v>94.33</v>
      </c>
      <c r="AS110" s="11">
        <v>51.79</v>
      </c>
      <c r="AT110" s="11">
        <v>56.55</v>
      </c>
      <c r="AU110" s="11">
        <v>41.67</v>
      </c>
      <c r="AV110" s="11">
        <v>8</v>
      </c>
      <c r="AW110" s="11">
        <v>0.52</v>
      </c>
      <c r="AX110" s="54">
        <v>52368</v>
      </c>
      <c r="AY110" s="55">
        <v>8.6658944229999992</v>
      </c>
      <c r="AZ110" s="11">
        <v>0.13</v>
      </c>
      <c r="BA110" s="11">
        <v>0.2</v>
      </c>
      <c r="BB110" s="11">
        <v>8.67</v>
      </c>
      <c r="BC110" s="20">
        <v>2.93</v>
      </c>
      <c r="BD110" s="33">
        <v>75580</v>
      </c>
      <c r="BE110" s="18">
        <v>6860</v>
      </c>
      <c r="BF110" s="18">
        <v>1748</v>
      </c>
      <c r="BG110" s="11">
        <v>-1</v>
      </c>
    </row>
    <row r="111" spans="1:59" ht="12.75" customHeight="1">
      <c r="A111" s="11" t="s">
        <v>345</v>
      </c>
      <c r="B111" s="11" t="s">
        <v>346</v>
      </c>
      <c r="C111" s="18">
        <v>1702</v>
      </c>
      <c r="D111" s="18">
        <v>1689</v>
      </c>
      <c r="E111" s="11">
        <v>300</v>
      </c>
      <c r="F111" s="20">
        <v>10</v>
      </c>
      <c r="G111" s="18">
        <v>13723</v>
      </c>
      <c r="H111" s="11">
        <v>32</v>
      </c>
      <c r="I111" s="18">
        <v>19462</v>
      </c>
      <c r="J111" s="11">
        <v>282</v>
      </c>
      <c r="K111" s="11">
        <v>415</v>
      </c>
      <c r="L111" s="18">
        <v>14889</v>
      </c>
      <c r="M111" s="11">
        <v>806</v>
      </c>
      <c r="N111" s="11">
        <v>1</v>
      </c>
      <c r="O111" s="11">
        <v>1</v>
      </c>
      <c r="P111" s="11">
        <v>22</v>
      </c>
      <c r="Q111" s="11">
        <v>23</v>
      </c>
      <c r="R111" s="11">
        <v>439</v>
      </c>
      <c r="S111" s="11">
        <v>941</v>
      </c>
      <c r="T111" s="11">
        <v>606</v>
      </c>
      <c r="U111" s="18">
        <v>1547</v>
      </c>
      <c r="V111" s="18">
        <v>2969</v>
      </c>
      <c r="W111" s="18">
        <v>1165</v>
      </c>
      <c r="X111" s="11">
        <v>354</v>
      </c>
      <c r="Y111" s="11">
        <v>151</v>
      </c>
      <c r="Z111" s="18">
        <v>4516</v>
      </c>
      <c r="AA111" s="19">
        <v>43078</v>
      </c>
      <c r="AB111" s="19">
        <v>0</v>
      </c>
      <c r="AC111" s="19">
        <v>0</v>
      </c>
      <c r="AD111" s="19">
        <v>981</v>
      </c>
      <c r="AE111" s="19">
        <v>44059</v>
      </c>
      <c r="AF111" s="19">
        <v>5221</v>
      </c>
      <c r="AG111" s="19">
        <v>630</v>
      </c>
      <c r="AH111" s="19">
        <v>1117</v>
      </c>
      <c r="AI111" s="19">
        <v>6968</v>
      </c>
      <c r="AJ111" s="11">
        <v>87</v>
      </c>
      <c r="AK111" s="11">
        <v>0</v>
      </c>
      <c r="AL111" s="11">
        <v>0</v>
      </c>
      <c r="AM111" s="18">
        <v>3910</v>
      </c>
      <c r="AN111" s="11">
        <v>9.0399999999999991</v>
      </c>
      <c r="AO111" s="11">
        <v>16.03</v>
      </c>
      <c r="AP111" s="11">
        <v>74.930000000000007</v>
      </c>
      <c r="AQ111" s="11">
        <v>19.399999999999999</v>
      </c>
      <c r="AR111" s="11">
        <v>80.599999999999994</v>
      </c>
      <c r="AS111" s="11">
        <v>29.8</v>
      </c>
      <c r="AT111" s="11">
        <v>44.1</v>
      </c>
      <c r="AU111" s="11">
        <v>46.65</v>
      </c>
      <c r="AV111" s="11">
        <v>18.53</v>
      </c>
      <c r="AW111" s="11">
        <v>0.55000000000000004</v>
      </c>
      <c r="AX111" s="54">
        <v>3910</v>
      </c>
      <c r="AY111" s="55">
        <v>2.2972972970000001</v>
      </c>
      <c r="AZ111" s="11">
        <v>0.21</v>
      </c>
      <c r="BA111" s="11">
        <v>0.09</v>
      </c>
      <c r="BB111" s="11">
        <v>2.2999999999999998</v>
      </c>
      <c r="BC111" s="20">
        <v>4.09</v>
      </c>
      <c r="BD111" s="33">
        <v>49218</v>
      </c>
      <c r="BE111" s="18">
        <v>2400</v>
      </c>
      <c r="BF111" s="18">
        <v>1144</v>
      </c>
      <c r="BG111" s="11">
        <v>-1</v>
      </c>
    </row>
    <row r="112" spans="1:59" ht="12.75" customHeight="1">
      <c r="A112" s="11" t="s">
        <v>347</v>
      </c>
      <c r="B112" s="11" t="s">
        <v>348</v>
      </c>
      <c r="C112" s="11">
        <v>833</v>
      </c>
      <c r="D112" s="18">
        <v>15489</v>
      </c>
      <c r="E112" s="11">
        <v>868</v>
      </c>
      <c r="F112" s="20">
        <v>35</v>
      </c>
      <c r="G112" s="18">
        <v>8052</v>
      </c>
      <c r="H112" s="11">
        <v>30</v>
      </c>
      <c r="I112" s="18">
        <v>19462</v>
      </c>
      <c r="J112" s="11">
        <v>402</v>
      </c>
      <c r="K112" s="11">
        <v>916</v>
      </c>
      <c r="L112" s="18">
        <v>14889</v>
      </c>
      <c r="M112" s="18">
        <v>1088</v>
      </c>
      <c r="N112" s="11">
        <v>1</v>
      </c>
      <c r="O112" s="11">
        <v>0</v>
      </c>
      <c r="P112" s="11">
        <v>22</v>
      </c>
      <c r="Q112" s="11">
        <v>22</v>
      </c>
      <c r="R112" s="18">
        <v>1023</v>
      </c>
      <c r="S112" s="18">
        <v>2127</v>
      </c>
      <c r="T112" s="11">
        <v>287</v>
      </c>
      <c r="U112" s="18">
        <v>2414</v>
      </c>
      <c r="V112" s="18">
        <v>13716</v>
      </c>
      <c r="W112" s="18">
        <v>3907</v>
      </c>
      <c r="X112" s="11">
        <v>357</v>
      </c>
      <c r="Y112" s="11">
        <v>890</v>
      </c>
      <c r="Z112" s="18">
        <v>16130</v>
      </c>
      <c r="AA112" s="19">
        <v>62221</v>
      </c>
      <c r="AB112" s="19">
        <v>250</v>
      </c>
      <c r="AC112" s="19">
        <v>0</v>
      </c>
      <c r="AD112" s="19">
        <v>15295</v>
      </c>
      <c r="AE112" s="19">
        <v>77766</v>
      </c>
      <c r="AF112" s="19">
        <v>3863</v>
      </c>
      <c r="AG112" s="19">
        <v>493</v>
      </c>
      <c r="AH112" s="19">
        <v>1382</v>
      </c>
      <c r="AI112" s="19">
        <v>5738</v>
      </c>
      <c r="AJ112" s="11">
        <v>188</v>
      </c>
      <c r="AK112" s="11">
        <v>0</v>
      </c>
      <c r="AL112" s="11">
        <v>0</v>
      </c>
      <c r="AM112" s="18">
        <v>15843</v>
      </c>
      <c r="AN112" s="11">
        <v>8.59</v>
      </c>
      <c r="AO112" s="11">
        <v>24.09</v>
      </c>
      <c r="AP112" s="11">
        <v>67.319999999999993</v>
      </c>
      <c r="AQ112" s="11">
        <v>11.84</v>
      </c>
      <c r="AR112" s="11">
        <v>88.16</v>
      </c>
      <c r="AS112" s="11">
        <v>24.66</v>
      </c>
      <c r="AT112" s="11">
        <v>43.07</v>
      </c>
      <c r="AU112" s="11">
        <v>48.1</v>
      </c>
      <c r="AV112" s="11">
        <v>7.43</v>
      </c>
      <c r="AW112" s="11">
        <v>2.5499999999999998</v>
      </c>
      <c r="AX112" s="54">
        <v>15843</v>
      </c>
      <c r="AY112" s="55">
        <v>19.019207680000001</v>
      </c>
      <c r="AZ112" s="11">
        <v>0.43</v>
      </c>
      <c r="BA112" s="11">
        <v>1.07</v>
      </c>
      <c r="BB112" s="11">
        <v>19.02</v>
      </c>
      <c r="BC112" s="20">
        <v>6.89</v>
      </c>
      <c r="BD112" s="33">
        <v>43946</v>
      </c>
      <c r="BE112" s="18">
        <v>3700</v>
      </c>
      <c r="BF112" s="18">
        <v>1492</v>
      </c>
      <c r="BG112" s="11">
        <v>338</v>
      </c>
    </row>
    <row r="113" spans="1:59" ht="12.75" customHeight="1">
      <c r="A113" s="11" t="s">
        <v>349</v>
      </c>
      <c r="B113" s="11" t="s">
        <v>350</v>
      </c>
      <c r="C113" s="18">
        <v>5393</v>
      </c>
      <c r="D113" s="18">
        <v>20000</v>
      </c>
      <c r="E113" s="18">
        <v>3382</v>
      </c>
      <c r="F113" s="20">
        <v>30</v>
      </c>
      <c r="G113" s="18">
        <v>34439</v>
      </c>
      <c r="H113" s="11">
        <v>15</v>
      </c>
      <c r="I113" s="18">
        <v>19462</v>
      </c>
      <c r="J113" s="18">
        <v>1504</v>
      </c>
      <c r="K113" s="18">
        <v>1128</v>
      </c>
      <c r="L113" s="18">
        <v>14889</v>
      </c>
      <c r="M113" s="18">
        <v>1704</v>
      </c>
      <c r="N113" s="11">
        <v>1</v>
      </c>
      <c r="O113" s="11">
        <v>2</v>
      </c>
      <c r="P113" s="11">
        <v>22</v>
      </c>
      <c r="Q113" s="11">
        <v>24</v>
      </c>
      <c r="R113" s="18">
        <v>1478</v>
      </c>
      <c r="S113" s="18">
        <v>2708</v>
      </c>
      <c r="T113" s="18">
        <v>4931</v>
      </c>
      <c r="U113" s="18">
        <v>7639</v>
      </c>
      <c r="V113" s="18">
        <v>34585</v>
      </c>
      <c r="W113" s="18">
        <v>18104</v>
      </c>
      <c r="X113" s="11">
        <v>904</v>
      </c>
      <c r="Y113" s="11">
        <v>980</v>
      </c>
      <c r="Z113" s="18">
        <v>42224</v>
      </c>
      <c r="AA113" s="19">
        <v>246393</v>
      </c>
      <c r="AB113" s="19">
        <v>0</v>
      </c>
      <c r="AC113" s="19">
        <v>0</v>
      </c>
      <c r="AD113" s="19">
        <v>26418</v>
      </c>
      <c r="AE113" s="19">
        <v>272811</v>
      </c>
      <c r="AF113" s="19">
        <v>18842</v>
      </c>
      <c r="AG113" s="19">
        <v>1758</v>
      </c>
      <c r="AH113" s="19">
        <v>7405</v>
      </c>
      <c r="AI113" s="19">
        <v>28005</v>
      </c>
      <c r="AJ113" s="11">
        <v>102</v>
      </c>
      <c r="AK113" s="11">
        <v>0</v>
      </c>
      <c r="AL113" s="11">
        <v>0</v>
      </c>
      <c r="AM113" s="18">
        <v>37293</v>
      </c>
      <c r="AN113" s="11">
        <v>6.28</v>
      </c>
      <c r="AO113" s="11">
        <v>26.44</v>
      </c>
      <c r="AP113" s="11">
        <v>67.28</v>
      </c>
      <c r="AQ113" s="11">
        <v>6.77</v>
      </c>
      <c r="AR113" s="11">
        <v>93.23</v>
      </c>
      <c r="AS113" s="11">
        <v>48.55</v>
      </c>
      <c r="AT113" s="11">
        <v>41.65</v>
      </c>
      <c r="AU113" s="11">
        <v>54.58</v>
      </c>
      <c r="AV113" s="11">
        <v>11.37</v>
      </c>
      <c r="AW113" s="11">
        <v>0.5</v>
      </c>
      <c r="AX113" s="54">
        <v>37293</v>
      </c>
      <c r="AY113" s="55">
        <v>6.9150750969999999</v>
      </c>
      <c r="AZ113" s="11">
        <v>0.17</v>
      </c>
      <c r="BA113" s="11">
        <v>0.18</v>
      </c>
      <c r="BB113" s="11">
        <v>6.92</v>
      </c>
      <c r="BC113" s="20">
        <v>5.19</v>
      </c>
      <c r="BD113" s="33">
        <v>72038</v>
      </c>
      <c r="BE113" s="18">
        <v>14190</v>
      </c>
      <c r="BF113" s="18">
        <v>1794</v>
      </c>
      <c r="BG113" s="18">
        <v>1377</v>
      </c>
    </row>
    <row r="114" spans="1:59" ht="12.75" customHeight="1">
      <c r="A114" s="11" t="s">
        <v>351</v>
      </c>
      <c r="B114" s="11" t="s">
        <v>352</v>
      </c>
      <c r="C114" s="18">
        <v>2633</v>
      </c>
      <c r="D114" s="11">
        <v>-1</v>
      </c>
      <c r="E114" s="11">
        <v>-1</v>
      </c>
      <c r="F114" s="11" t="s">
        <v>70</v>
      </c>
      <c r="G114" s="11">
        <v>-1</v>
      </c>
      <c r="H114" s="11">
        <v>-1</v>
      </c>
      <c r="I114" s="11">
        <v>-1</v>
      </c>
      <c r="J114" s="11">
        <v>-1</v>
      </c>
      <c r="K114" s="11" t="s">
        <v>70</v>
      </c>
      <c r="L114" s="11">
        <v>-1</v>
      </c>
      <c r="M114" s="11">
        <v>-1</v>
      </c>
      <c r="N114" s="11">
        <v>-1</v>
      </c>
      <c r="O114" s="11">
        <v>-1</v>
      </c>
      <c r="P114" s="11">
        <v>22</v>
      </c>
      <c r="Q114" s="11">
        <v>22</v>
      </c>
      <c r="R114" s="11" t="s">
        <v>70</v>
      </c>
      <c r="S114" s="11">
        <v>0</v>
      </c>
      <c r="T114" s="11">
        <v>-1</v>
      </c>
      <c r="U114" s="11">
        <v>0</v>
      </c>
      <c r="V114" s="11">
        <v>-1</v>
      </c>
      <c r="W114" s="11">
        <v>-1</v>
      </c>
      <c r="X114" s="11">
        <v>-1</v>
      </c>
      <c r="Y114" s="11">
        <v>-1</v>
      </c>
      <c r="Z114" s="11">
        <v>0</v>
      </c>
      <c r="AA114" s="19">
        <v>-1</v>
      </c>
      <c r="AB114" s="19">
        <v>-1</v>
      </c>
      <c r="AC114" s="19">
        <v>-1</v>
      </c>
      <c r="AD114" s="19">
        <v>-1</v>
      </c>
      <c r="AE114" s="19">
        <v>-1</v>
      </c>
      <c r="AF114" s="19">
        <v>-1</v>
      </c>
      <c r="AG114" s="19">
        <v>-1</v>
      </c>
      <c r="AH114" s="19">
        <v>-1</v>
      </c>
      <c r="AI114" s="19">
        <v>-1</v>
      </c>
      <c r="AJ114" s="11" t="s">
        <v>70</v>
      </c>
      <c r="AK114" s="11" t="s">
        <v>70</v>
      </c>
      <c r="AL114" s="11" t="s">
        <v>70</v>
      </c>
      <c r="AM114" s="11">
        <v>0</v>
      </c>
      <c r="AN114" s="11">
        <v>-1</v>
      </c>
      <c r="AO114" s="11">
        <v>-1</v>
      </c>
      <c r="AP114" s="11">
        <v>-1</v>
      </c>
      <c r="AQ114" s="11">
        <v>0</v>
      </c>
      <c r="AR114" s="11">
        <v>0</v>
      </c>
      <c r="AS114" s="11">
        <v>-1</v>
      </c>
      <c r="AT114" s="11">
        <v>0</v>
      </c>
      <c r="AU114" s="11">
        <v>0</v>
      </c>
      <c r="AV114" s="11">
        <v>-1</v>
      </c>
      <c r="AW114" s="11">
        <v>0</v>
      </c>
      <c r="AX114" s="57">
        <v>-1</v>
      </c>
      <c r="AY114" s="55">
        <v>-3.7979499999999999E-4</v>
      </c>
      <c r="AZ114" s="11">
        <v>-1</v>
      </c>
      <c r="BA114" s="11">
        <v>-1</v>
      </c>
      <c r="BB114" s="11">
        <v>0</v>
      </c>
      <c r="BC114" s="20">
        <v>-1</v>
      </c>
      <c r="BD114" s="35">
        <v>22</v>
      </c>
      <c r="BE114" s="18">
        <v>7490</v>
      </c>
      <c r="BF114" s="11">
        <v>-1</v>
      </c>
      <c r="BG114" s="11">
        <v>-1</v>
      </c>
    </row>
    <row r="115" spans="1:59" ht="12.75" customHeight="1">
      <c r="A115" s="11" t="s">
        <v>353</v>
      </c>
      <c r="B115" s="11" t="s">
        <v>354</v>
      </c>
      <c r="C115" s="18">
        <v>1078</v>
      </c>
      <c r="D115" s="18">
        <v>6065</v>
      </c>
      <c r="E115" s="18">
        <v>2710</v>
      </c>
      <c r="F115" s="20">
        <v>0</v>
      </c>
      <c r="G115" s="18">
        <v>13221</v>
      </c>
      <c r="H115" s="11">
        <v>26</v>
      </c>
      <c r="I115" s="18">
        <v>19462</v>
      </c>
      <c r="J115" s="11">
        <v>949</v>
      </c>
      <c r="K115" s="11">
        <v>404</v>
      </c>
      <c r="L115" s="18">
        <v>14889</v>
      </c>
      <c r="M115" s="18">
        <v>1587</v>
      </c>
      <c r="N115" s="11">
        <v>1</v>
      </c>
      <c r="O115" s="11">
        <v>0</v>
      </c>
      <c r="P115" s="11">
        <v>22</v>
      </c>
      <c r="Q115" s="11">
        <v>22</v>
      </c>
      <c r="R115" s="11">
        <v>851</v>
      </c>
      <c r="S115" s="18">
        <v>1371</v>
      </c>
      <c r="T115" s="11">
        <v>13</v>
      </c>
      <c r="U115" s="18">
        <v>1384</v>
      </c>
      <c r="V115" s="18">
        <v>12036</v>
      </c>
      <c r="W115" s="11">
        <v>744</v>
      </c>
      <c r="X115" s="11">
        <v>963</v>
      </c>
      <c r="Y115" s="11">
        <v>630</v>
      </c>
      <c r="Z115" s="18">
        <v>13420</v>
      </c>
      <c r="AA115" s="19">
        <v>78987</v>
      </c>
      <c r="AB115" s="19">
        <v>0</v>
      </c>
      <c r="AC115" s="19">
        <v>0</v>
      </c>
      <c r="AD115" s="19">
        <v>15158</v>
      </c>
      <c r="AE115" s="19">
        <v>94145</v>
      </c>
      <c r="AF115" s="19">
        <v>11933</v>
      </c>
      <c r="AG115" s="19">
        <v>450</v>
      </c>
      <c r="AH115" s="19">
        <v>0</v>
      </c>
      <c r="AI115" s="19">
        <v>12383</v>
      </c>
      <c r="AJ115" s="11">
        <v>116</v>
      </c>
      <c r="AK115" s="11">
        <v>0</v>
      </c>
      <c r="AL115" s="11">
        <v>0</v>
      </c>
      <c r="AM115" s="18">
        <v>13407</v>
      </c>
      <c r="AN115" s="11">
        <v>3.63</v>
      </c>
      <c r="AO115" s="11">
        <v>0</v>
      </c>
      <c r="AP115" s="11">
        <v>96.37</v>
      </c>
      <c r="AQ115" s="11">
        <v>9.2799999999999994</v>
      </c>
      <c r="AR115" s="11">
        <v>90.72</v>
      </c>
      <c r="AS115" s="11">
        <v>5.55</v>
      </c>
      <c r="AT115" s="11">
        <v>29.47</v>
      </c>
      <c r="AU115" s="11">
        <v>62.07</v>
      </c>
      <c r="AV115" s="11">
        <v>14.29</v>
      </c>
      <c r="AW115" s="11">
        <v>1.27</v>
      </c>
      <c r="AX115" s="54">
        <v>13407</v>
      </c>
      <c r="AY115" s="55">
        <v>12.436920219999999</v>
      </c>
      <c r="AZ115" s="11">
        <v>0.89</v>
      </c>
      <c r="BA115" s="11">
        <v>0.57999999999999996</v>
      </c>
      <c r="BB115" s="11">
        <v>12.44</v>
      </c>
      <c r="BC115" s="20">
        <v>11.49</v>
      </c>
      <c r="BD115" s="33">
        <v>50157</v>
      </c>
      <c r="BE115" s="18">
        <v>1600</v>
      </c>
      <c r="BF115" s="18">
        <v>1716</v>
      </c>
      <c r="BG115" s="11">
        <v>531</v>
      </c>
    </row>
    <row r="116" spans="1:59" ht="12.75" customHeight="1">
      <c r="A116" s="11" t="s">
        <v>355</v>
      </c>
      <c r="B116" s="11" t="s">
        <v>356</v>
      </c>
      <c r="C116" s="18">
        <v>1108</v>
      </c>
      <c r="D116" s="18">
        <v>1989</v>
      </c>
      <c r="E116" s="11">
        <v>496</v>
      </c>
      <c r="F116" s="20">
        <v>0</v>
      </c>
      <c r="G116" s="18">
        <v>8340</v>
      </c>
      <c r="H116" s="11">
        <v>16</v>
      </c>
      <c r="I116" s="18">
        <v>19462</v>
      </c>
      <c r="J116" s="11">
        <v>321</v>
      </c>
      <c r="K116" s="11">
        <v>180</v>
      </c>
      <c r="L116" s="18">
        <v>14889</v>
      </c>
      <c r="M116" s="11">
        <v>791</v>
      </c>
      <c r="N116" s="11">
        <v>1</v>
      </c>
      <c r="O116" s="11">
        <v>1</v>
      </c>
      <c r="P116" s="11">
        <v>22</v>
      </c>
      <c r="Q116" s="11">
        <v>23</v>
      </c>
      <c r="R116" s="11">
        <v>413</v>
      </c>
      <c r="S116" s="11">
        <v>603</v>
      </c>
      <c r="T116" s="11">
        <v>212</v>
      </c>
      <c r="U116" s="11">
        <v>815</v>
      </c>
      <c r="V116" s="18">
        <v>3615</v>
      </c>
      <c r="W116" s="11">
        <v>849</v>
      </c>
      <c r="X116" s="11">
        <v>15</v>
      </c>
      <c r="Y116" s="11">
        <v>56</v>
      </c>
      <c r="Z116" s="18">
        <v>4430</v>
      </c>
      <c r="AA116" s="19">
        <v>20244</v>
      </c>
      <c r="AB116" s="19">
        <v>0</v>
      </c>
      <c r="AC116" s="19">
        <v>0</v>
      </c>
      <c r="AD116" s="19">
        <v>2056</v>
      </c>
      <c r="AE116" s="19">
        <v>22300</v>
      </c>
      <c r="AF116" s="19">
        <v>2190</v>
      </c>
      <c r="AG116" s="19">
        <v>731</v>
      </c>
      <c r="AH116" s="19">
        <v>477</v>
      </c>
      <c r="AI116" s="19">
        <v>3398</v>
      </c>
      <c r="AJ116" s="11">
        <v>10</v>
      </c>
      <c r="AK116" s="11">
        <v>0</v>
      </c>
      <c r="AL116" s="11">
        <v>0</v>
      </c>
      <c r="AM116" s="18">
        <v>4218</v>
      </c>
      <c r="AN116" s="11">
        <v>21.51</v>
      </c>
      <c r="AO116" s="11">
        <v>14.04</v>
      </c>
      <c r="AP116" s="11">
        <v>64.45</v>
      </c>
      <c r="AQ116" s="11">
        <v>12.51</v>
      </c>
      <c r="AR116" s="11">
        <v>87.49</v>
      </c>
      <c r="AS116" s="11">
        <v>20.13</v>
      </c>
      <c r="AT116" s="11">
        <v>29.85</v>
      </c>
      <c r="AU116" s="11">
        <v>68.489999999999995</v>
      </c>
      <c r="AV116" s="11">
        <v>15.52</v>
      </c>
      <c r="AW116" s="11">
        <v>0.54</v>
      </c>
      <c r="AX116" s="54">
        <v>4218</v>
      </c>
      <c r="AY116" s="55">
        <v>3.8068592059999999</v>
      </c>
      <c r="AZ116" s="11">
        <v>0.01</v>
      </c>
      <c r="BA116" s="11">
        <v>0.05</v>
      </c>
      <c r="BB116" s="11">
        <v>3.81</v>
      </c>
      <c r="BC116" s="20">
        <v>3.07</v>
      </c>
      <c r="BD116" s="33">
        <v>43843</v>
      </c>
      <c r="BE116" s="11">
        <v>894</v>
      </c>
      <c r="BF116" s="11">
        <v>832</v>
      </c>
      <c r="BG116" s="11">
        <v>19</v>
      </c>
    </row>
    <row r="117" spans="1:59" ht="12.75" customHeight="1">
      <c r="A117" s="11" t="s">
        <v>357</v>
      </c>
      <c r="B117" s="11" t="s">
        <v>358</v>
      </c>
      <c r="C117" s="11">
        <v>910</v>
      </c>
      <c r="D117" s="18">
        <v>1900</v>
      </c>
      <c r="E117" s="11">
        <v>297</v>
      </c>
      <c r="F117" s="20">
        <v>-1</v>
      </c>
      <c r="G117" s="18">
        <v>7929</v>
      </c>
      <c r="H117" s="11">
        <v>28</v>
      </c>
      <c r="I117" s="18">
        <v>19462</v>
      </c>
      <c r="J117" s="11">
        <v>206</v>
      </c>
      <c r="K117" s="11">
        <v>186</v>
      </c>
      <c r="L117" s="18">
        <v>14889</v>
      </c>
      <c r="M117" s="11">
        <v>340</v>
      </c>
      <c r="N117" s="11">
        <v>1</v>
      </c>
      <c r="O117" s="11">
        <v>1</v>
      </c>
      <c r="P117" s="11">
        <v>22</v>
      </c>
      <c r="Q117" s="11">
        <v>23</v>
      </c>
      <c r="R117" s="11">
        <v>183</v>
      </c>
      <c r="S117" s="11">
        <v>369</v>
      </c>
      <c r="T117" s="11">
        <v>59</v>
      </c>
      <c r="U117" s="11">
        <v>428</v>
      </c>
      <c r="V117" s="18">
        <v>1958</v>
      </c>
      <c r="W117" s="11">
        <v>700</v>
      </c>
      <c r="X117" s="11">
        <v>166</v>
      </c>
      <c r="Y117" s="11">
        <v>475</v>
      </c>
      <c r="Z117" s="18">
        <v>2386</v>
      </c>
      <c r="AA117" s="19">
        <v>13075</v>
      </c>
      <c r="AB117" s="19">
        <v>0</v>
      </c>
      <c r="AC117" s="19">
        <v>0</v>
      </c>
      <c r="AD117" s="19">
        <v>360</v>
      </c>
      <c r="AE117" s="19">
        <v>13435</v>
      </c>
      <c r="AF117" s="19">
        <v>4293</v>
      </c>
      <c r="AG117" s="19">
        <v>450</v>
      </c>
      <c r="AH117" s="19">
        <v>50</v>
      </c>
      <c r="AI117" s="19">
        <v>4793</v>
      </c>
      <c r="AJ117" s="11">
        <v>0</v>
      </c>
      <c r="AK117" s="11">
        <v>0</v>
      </c>
      <c r="AL117" s="11">
        <v>0</v>
      </c>
      <c r="AM117" s="18">
        <v>2327</v>
      </c>
      <c r="AN117" s="11">
        <v>9.39</v>
      </c>
      <c r="AO117" s="11">
        <v>1.04</v>
      </c>
      <c r="AP117" s="11">
        <v>89.57</v>
      </c>
      <c r="AQ117" s="11">
        <v>13.69</v>
      </c>
      <c r="AR117" s="11">
        <v>86.31</v>
      </c>
      <c r="AS117" s="11">
        <v>30.08</v>
      </c>
      <c r="AT117" s="11">
        <v>50.41</v>
      </c>
      <c r="AU117" s="11">
        <v>49.59</v>
      </c>
      <c r="AV117" s="11">
        <v>14.82</v>
      </c>
      <c r="AW117" s="11">
        <v>0.41</v>
      </c>
      <c r="AX117" s="54">
        <v>2327</v>
      </c>
      <c r="AY117" s="55">
        <v>2.5571428570000001</v>
      </c>
      <c r="AZ117" s="11">
        <v>0.18</v>
      </c>
      <c r="BA117" s="11">
        <v>0.52</v>
      </c>
      <c r="BB117" s="11">
        <v>2.56</v>
      </c>
      <c r="BC117" s="20">
        <v>5.27</v>
      </c>
      <c r="BD117" s="33">
        <v>42878</v>
      </c>
      <c r="BE117" s="18">
        <v>1073</v>
      </c>
      <c r="BF117" s="11">
        <v>780</v>
      </c>
      <c r="BG117" s="11">
        <v>200</v>
      </c>
    </row>
    <row r="118" spans="1:59" ht="12.75" customHeight="1">
      <c r="A118" s="11" t="s">
        <v>359</v>
      </c>
      <c r="B118" s="11" t="s">
        <v>360</v>
      </c>
      <c r="C118" s="18">
        <v>4077</v>
      </c>
      <c r="D118" s="18">
        <v>6815</v>
      </c>
      <c r="E118" s="18">
        <v>1636</v>
      </c>
      <c r="F118" s="20">
        <v>20</v>
      </c>
      <c r="G118" s="18">
        <v>13236</v>
      </c>
      <c r="H118" s="11">
        <v>6</v>
      </c>
      <c r="I118" s="18">
        <v>19462</v>
      </c>
      <c r="J118" s="11">
        <v>184</v>
      </c>
      <c r="K118" s="11">
        <v>707</v>
      </c>
      <c r="L118" s="18">
        <v>14889</v>
      </c>
      <c r="M118" s="18">
        <v>1220</v>
      </c>
      <c r="N118" s="11">
        <v>1</v>
      </c>
      <c r="O118" s="11">
        <v>0</v>
      </c>
      <c r="P118" s="11">
        <v>22</v>
      </c>
      <c r="Q118" s="11">
        <v>22</v>
      </c>
      <c r="R118" s="11">
        <v>881</v>
      </c>
      <c r="S118" s="18">
        <v>1757</v>
      </c>
      <c r="T118" s="11">
        <v>27</v>
      </c>
      <c r="U118" s="18">
        <v>1784</v>
      </c>
      <c r="V118" s="18">
        <v>8133</v>
      </c>
      <c r="W118" s="18">
        <v>2651</v>
      </c>
      <c r="X118" s="11">
        <v>289</v>
      </c>
      <c r="Y118" s="11">
        <v>204</v>
      </c>
      <c r="Z118" s="18">
        <v>9917</v>
      </c>
      <c r="AA118" s="19">
        <v>78134</v>
      </c>
      <c r="AB118" s="19">
        <v>360</v>
      </c>
      <c r="AC118" s="19">
        <v>0</v>
      </c>
      <c r="AD118" s="19">
        <v>5522</v>
      </c>
      <c r="AE118" s="19">
        <v>84016</v>
      </c>
      <c r="AF118" s="19">
        <v>4717</v>
      </c>
      <c r="AG118" s="19">
        <v>695</v>
      </c>
      <c r="AH118" s="19">
        <v>508</v>
      </c>
      <c r="AI118" s="19">
        <v>5920</v>
      </c>
      <c r="AJ118" s="11">
        <v>169</v>
      </c>
      <c r="AK118" s="11">
        <v>0</v>
      </c>
      <c r="AL118" s="11">
        <v>0</v>
      </c>
      <c r="AM118" s="18">
        <v>9890</v>
      </c>
      <c r="AN118" s="11">
        <v>11.74</v>
      </c>
      <c r="AO118" s="11">
        <v>8.58</v>
      </c>
      <c r="AP118" s="11">
        <v>79.680000000000007</v>
      </c>
      <c r="AQ118" s="11">
        <v>15.09</v>
      </c>
      <c r="AR118" s="11">
        <v>84.91</v>
      </c>
      <c r="AS118" s="11">
        <v>26.8</v>
      </c>
      <c r="AT118" s="11">
        <v>40.24</v>
      </c>
      <c r="AU118" s="11">
        <v>50.14</v>
      </c>
      <c r="AV118" s="11">
        <v>7.33</v>
      </c>
      <c r="AW118" s="11">
        <v>0.43</v>
      </c>
      <c r="AX118" s="54">
        <v>9890</v>
      </c>
      <c r="AY118" s="55">
        <v>2.4258032869999999</v>
      </c>
      <c r="AZ118" s="11">
        <v>7.0000000000000007E-2</v>
      </c>
      <c r="BA118" s="11">
        <v>0.05</v>
      </c>
      <c r="BB118" s="11">
        <v>2.4300000000000002</v>
      </c>
      <c r="BC118" s="20">
        <v>1.45</v>
      </c>
      <c r="BD118" s="33">
        <v>49020</v>
      </c>
      <c r="BE118" s="18">
        <v>2750</v>
      </c>
      <c r="BF118" s="18">
        <v>1248</v>
      </c>
      <c r="BG118" s="11">
        <v>460</v>
      </c>
    </row>
    <row r="119" spans="1:59" ht="12.75" customHeight="1">
      <c r="A119" s="11" t="s">
        <v>361</v>
      </c>
      <c r="B119" s="11" t="s">
        <v>362</v>
      </c>
      <c r="C119" s="18">
        <v>23550</v>
      </c>
      <c r="D119" s="18">
        <v>230000</v>
      </c>
      <c r="E119" s="18">
        <v>18101</v>
      </c>
      <c r="F119" s="20">
        <v>50</v>
      </c>
      <c r="G119" s="18">
        <v>120476</v>
      </c>
      <c r="H119" s="11">
        <v>254</v>
      </c>
      <c r="I119" s="18">
        <v>21062</v>
      </c>
      <c r="J119" s="18">
        <v>6478</v>
      </c>
      <c r="K119" s="18">
        <v>10191</v>
      </c>
      <c r="L119" s="18">
        <v>15489</v>
      </c>
      <c r="M119" s="18">
        <v>11686</v>
      </c>
      <c r="N119" s="11">
        <v>0</v>
      </c>
      <c r="O119" s="11">
        <v>12</v>
      </c>
      <c r="P119" s="11">
        <v>22</v>
      </c>
      <c r="Q119" s="11">
        <v>34</v>
      </c>
      <c r="R119" s="18">
        <v>9669</v>
      </c>
      <c r="S119" s="18">
        <v>20834</v>
      </c>
      <c r="T119" s="18">
        <v>43527</v>
      </c>
      <c r="U119" s="18">
        <v>64361</v>
      </c>
      <c r="V119" s="18">
        <v>258638</v>
      </c>
      <c r="W119" s="18">
        <v>94132</v>
      </c>
      <c r="X119" s="18">
        <v>3008</v>
      </c>
      <c r="Y119" s="18">
        <v>1598</v>
      </c>
      <c r="Z119" s="18">
        <v>322999</v>
      </c>
      <c r="AA119" s="19">
        <v>1323799</v>
      </c>
      <c r="AB119" s="19">
        <v>0</v>
      </c>
      <c r="AC119" s="19">
        <v>0</v>
      </c>
      <c r="AD119" s="19">
        <v>49800</v>
      </c>
      <c r="AE119" s="19">
        <v>1373599</v>
      </c>
      <c r="AF119" s="19">
        <v>125515</v>
      </c>
      <c r="AG119" s="19">
        <v>10535</v>
      </c>
      <c r="AH119" s="19">
        <v>25000</v>
      </c>
      <c r="AI119" s="19">
        <v>161050</v>
      </c>
      <c r="AJ119" s="11">
        <v>974</v>
      </c>
      <c r="AK119" s="11">
        <v>-1</v>
      </c>
      <c r="AL119" s="11">
        <v>-1</v>
      </c>
      <c r="AM119" s="18">
        <v>279472</v>
      </c>
      <c r="AN119" s="11">
        <v>6.54</v>
      </c>
      <c r="AO119" s="11">
        <v>15.52</v>
      </c>
      <c r="AP119" s="11">
        <v>77.94</v>
      </c>
      <c r="AQ119" s="11">
        <v>6.94</v>
      </c>
      <c r="AR119" s="11">
        <v>93.06</v>
      </c>
      <c r="AS119" s="11">
        <v>33.68</v>
      </c>
      <c r="AT119" s="11">
        <v>48.92</v>
      </c>
      <c r="AU119" s="11">
        <v>46.41</v>
      </c>
      <c r="AV119" s="11">
        <v>12.01</v>
      </c>
      <c r="AW119" s="11">
        <v>0.88</v>
      </c>
      <c r="AX119" s="54">
        <v>279472</v>
      </c>
      <c r="AY119" s="55">
        <v>11.867176219999999</v>
      </c>
      <c r="AZ119" s="11">
        <v>0.13</v>
      </c>
      <c r="BA119" s="11">
        <v>7.0000000000000007E-2</v>
      </c>
      <c r="BB119" s="11">
        <v>11.87</v>
      </c>
      <c r="BC119" s="20">
        <v>6.84</v>
      </c>
      <c r="BD119" s="33">
        <v>175479</v>
      </c>
      <c r="BE119" s="18">
        <v>40000</v>
      </c>
      <c r="BF119" s="18">
        <v>3187</v>
      </c>
      <c r="BG119" s="18">
        <v>15236</v>
      </c>
    </row>
    <row r="120" spans="1:59" ht="12.75" customHeight="1">
      <c r="A120" s="11" t="s">
        <v>363</v>
      </c>
      <c r="B120" s="11" t="s">
        <v>364</v>
      </c>
      <c r="C120" s="18">
        <v>28674</v>
      </c>
      <c r="D120" s="18">
        <v>142510</v>
      </c>
      <c r="E120" s="18">
        <v>11179</v>
      </c>
      <c r="F120" s="20">
        <v>40</v>
      </c>
      <c r="G120" s="18">
        <v>129244</v>
      </c>
      <c r="H120" s="11">
        <v>199</v>
      </c>
      <c r="I120" s="18">
        <v>26153</v>
      </c>
      <c r="J120" s="18">
        <v>7759</v>
      </c>
      <c r="K120" s="18">
        <v>4505</v>
      </c>
      <c r="L120" s="18">
        <v>15217</v>
      </c>
      <c r="M120" s="18">
        <v>10097</v>
      </c>
      <c r="N120" s="11">
        <v>3</v>
      </c>
      <c r="O120" s="11">
        <v>22</v>
      </c>
      <c r="P120" s="11">
        <v>22</v>
      </c>
      <c r="Q120" s="11">
        <v>44</v>
      </c>
      <c r="R120" s="18">
        <v>9751</v>
      </c>
      <c r="S120" s="18">
        <v>15073</v>
      </c>
      <c r="T120" s="18">
        <v>52314</v>
      </c>
      <c r="U120" s="18">
        <v>67387</v>
      </c>
      <c r="V120" s="18">
        <v>204331</v>
      </c>
      <c r="W120" s="18">
        <v>71366</v>
      </c>
      <c r="X120" s="18">
        <v>1524</v>
      </c>
      <c r="Y120" s="11">
        <v>253</v>
      </c>
      <c r="Z120" s="18">
        <v>271718</v>
      </c>
      <c r="AA120" s="19">
        <v>1415104</v>
      </c>
      <c r="AB120" s="19">
        <v>0</v>
      </c>
      <c r="AC120" s="19">
        <v>0</v>
      </c>
      <c r="AD120" s="19">
        <v>23680</v>
      </c>
      <c r="AE120" s="19">
        <v>1438784</v>
      </c>
      <c r="AF120" s="19">
        <v>63005</v>
      </c>
      <c r="AG120" s="19">
        <v>33139</v>
      </c>
      <c r="AH120" s="19">
        <v>39686</v>
      </c>
      <c r="AI120" s="19">
        <v>135830</v>
      </c>
      <c r="AJ120" s="11">
        <v>623</v>
      </c>
      <c r="AK120" s="11">
        <v>25</v>
      </c>
      <c r="AL120" s="11">
        <v>169</v>
      </c>
      <c r="AM120" s="18">
        <v>219404</v>
      </c>
      <c r="AN120" s="11">
        <v>24.4</v>
      </c>
      <c r="AO120" s="11">
        <v>29.22</v>
      </c>
      <c r="AP120" s="11">
        <v>46.39</v>
      </c>
      <c r="AQ120" s="11">
        <v>6.43</v>
      </c>
      <c r="AR120" s="11">
        <v>93.57</v>
      </c>
      <c r="AS120" s="11">
        <v>32.53</v>
      </c>
      <c r="AT120" s="11">
        <v>29.89</v>
      </c>
      <c r="AU120" s="11">
        <v>64.69</v>
      </c>
      <c r="AV120" s="11">
        <v>9.44</v>
      </c>
      <c r="AW120" s="11">
        <v>0.53</v>
      </c>
      <c r="AX120" s="54">
        <v>219404</v>
      </c>
      <c r="AY120" s="55">
        <v>7.6516705030000001</v>
      </c>
      <c r="AZ120" s="11">
        <v>0.05</v>
      </c>
      <c r="BA120" s="11">
        <v>0.01</v>
      </c>
      <c r="BB120" s="11">
        <v>7.65</v>
      </c>
      <c r="BC120" s="20">
        <v>4.74</v>
      </c>
      <c r="BD120" s="33">
        <v>188716</v>
      </c>
      <c r="BE120" s="18">
        <v>22000</v>
      </c>
      <c r="BF120" s="18">
        <v>3172</v>
      </c>
      <c r="BG120" s="18">
        <v>2089</v>
      </c>
    </row>
    <row r="121" spans="1:59" ht="12.75" customHeight="1">
      <c r="A121" s="11" t="s">
        <v>365</v>
      </c>
      <c r="B121" s="11" t="s">
        <v>366</v>
      </c>
      <c r="C121" s="18">
        <v>2114</v>
      </c>
      <c r="D121" s="18">
        <v>7977</v>
      </c>
      <c r="E121" s="11">
        <v>989</v>
      </c>
      <c r="F121" s="20">
        <v>20</v>
      </c>
      <c r="G121" s="18">
        <v>11501</v>
      </c>
      <c r="H121" s="11">
        <v>40</v>
      </c>
      <c r="I121" s="18">
        <v>19462</v>
      </c>
      <c r="J121" s="11">
        <v>657</v>
      </c>
      <c r="K121" s="11">
        <v>860</v>
      </c>
      <c r="L121" s="18">
        <v>14889</v>
      </c>
      <c r="M121" s="18">
        <v>1165</v>
      </c>
      <c r="N121" s="11">
        <v>1</v>
      </c>
      <c r="O121" s="11">
        <v>3</v>
      </c>
      <c r="P121" s="11">
        <v>22</v>
      </c>
      <c r="Q121" s="11">
        <v>25</v>
      </c>
      <c r="R121" s="11">
        <v>519</v>
      </c>
      <c r="S121" s="18">
        <v>1460</v>
      </c>
      <c r="T121" s="11">
        <v>404</v>
      </c>
      <c r="U121" s="18">
        <v>1864</v>
      </c>
      <c r="V121" s="18">
        <v>13993</v>
      </c>
      <c r="W121" s="18">
        <v>4351</v>
      </c>
      <c r="X121" s="11">
        <v>278</v>
      </c>
      <c r="Y121" s="11">
        <v>952</v>
      </c>
      <c r="Z121" s="18">
        <v>15857</v>
      </c>
      <c r="AA121" s="19">
        <v>104950</v>
      </c>
      <c r="AB121" s="19">
        <v>455</v>
      </c>
      <c r="AC121" s="19">
        <v>0</v>
      </c>
      <c r="AD121" s="19">
        <v>3795</v>
      </c>
      <c r="AE121" s="19">
        <v>109200</v>
      </c>
      <c r="AF121" s="19">
        <v>8042</v>
      </c>
      <c r="AG121" s="19">
        <v>480</v>
      </c>
      <c r="AH121" s="19">
        <v>7857</v>
      </c>
      <c r="AI121" s="19">
        <v>16379</v>
      </c>
      <c r="AJ121" s="11">
        <v>81</v>
      </c>
      <c r="AK121" s="11">
        <v>-1</v>
      </c>
      <c r="AL121" s="11">
        <v>-1</v>
      </c>
      <c r="AM121" s="18">
        <v>15453</v>
      </c>
      <c r="AN121" s="11">
        <v>2.93</v>
      </c>
      <c r="AO121" s="11">
        <v>47.97</v>
      </c>
      <c r="AP121" s="11">
        <v>49.1</v>
      </c>
      <c r="AQ121" s="11">
        <v>8.6300000000000008</v>
      </c>
      <c r="AR121" s="11">
        <v>91.37</v>
      </c>
      <c r="AS121" s="11">
        <v>28.16</v>
      </c>
      <c r="AT121" s="11">
        <v>58.9</v>
      </c>
      <c r="AU121" s="11">
        <v>35.549999999999997</v>
      </c>
      <c r="AV121" s="11">
        <v>15.61</v>
      </c>
      <c r="AW121" s="11">
        <v>0.69</v>
      </c>
      <c r="AX121" s="54">
        <v>15453</v>
      </c>
      <c r="AY121" s="55">
        <v>7.3098391669999998</v>
      </c>
      <c r="AZ121" s="11">
        <v>0.13</v>
      </c>
      <c r="BA121" s="11">
        <v>0.45</v>
      </c>
      <c r="BB121" s="11">
        <v>7.31</v>
      </c>
      <c r="BC121" s="20">
        <v>7.75</v>
      </c>
      <c r="BD121" s="33">
        <v>47740</v>
      </c>
      <c r="BE121" s="18">
        <v>1838</v>
      </c>
      <c r="BF121" s="18">
        <v>1612</v>
      </c>
      <c r="BG121" s="11">
        <v>520</v>
      </c>
    </row>
    <row r="122" spans="1:59" ht="12.75" customHeight="1">
      <c r="A122" s="11" t="s">
        <v>367</v>
      </c>
      <c r="B122" s="11" t="s">
        <v>368</v>
      </c>
      <c r="C122" s="18">
        <v>6722</v>
      </c>
      <c r="D122" s="18">
        <v>62500</v>
      </c>
      <c r="E122" s="18">
        <v>4627</v>
      </c>
      <c r="F122" s="20">
        <v>65</v>
      </c>
      <c r="G122" s="18">
        <v>35092</v>
      </c>
      <c r="H122" s="11">
        <v>81</v>
      </c>
      <c r="I122" s="18">
        <v>19462</v>
      </c>
      <c r="J122" s="18">
        <v>3885</v>
      </c>
      <c r="K122" s="18">
        <v>1862</v>
      </c>
      <c r="L122" s="18">
        <v>14889</v>
      </c>
      <c r="M122" s="18">
        <v>5823</v>
      </c>
      <c r="N122" s="11">
        <v>1</v>
      </c>
      <c r="O122" s="11">
        <v>6</v>
      </c>
      <c r="P122" s="11">
        <v>22</v>
      </c>
      <c r="Q122" s="11">
        <v>28</v>
      </c>
      <c r="R122" s="18">
        <v>5501</v>
      </c>
      <c r="S122" s="18">
        <v>7696</v>
      </c>
      <c r="T122" s="18">
        <v>2534</v>
      </c>
      <c r="U122" s="18">
        <v>10230</v>
      </c>
      <c r="V122" s="18">
        <v>78775</v>
      </c>
      <c r="W122" s="18">
        <v>38003</v>
      </c>
      <c r="X122" s="11">
        <v>771</v>
      </c>
      <c r="Y122" s="18">
        <v>2023</v>
      </c>
      <c r="Z122" s="18">
        <v>89005</v>
      </c>
      <c r="AA122" s="19">
        <v>432609</v>
      </c>
      <c r="AB122" s="19">
        <v>0</v>
      </c>
      <c r="AC122" s="19">
        <v>0</v>
      </c>
      <c r="AD122" s="19">
        <v>11588</v>
      </c>
      <c r="AE122" s="19">
        <v>444197</v>
      </c>
      <c r="AF122" s="19">
        <v>29239</v>
      </c>
      <c r="AG122" s="19">
        <v>3928</v>
      </c>
      <c r="AH122" s="19">
        <v>1833</v>
      </c>
      <c r="AI122" s="19">
        <v>35000</v>
      </c>
      <c r="AJ122" s="11">
        <v>333</v>
      </c>
      <c r="AK122" s="11">
        <v>0</v>
      </c>
      <c r="AL122" s="11">
        <v>0</v>
      </c>
      <c r="AM122" s="18">
        <v>86471</v>
      </c>
      <c r="AN122" s="11">
        <v>11.22</v>
      </c>
      <c r="AO122" s="11">
        <v>5.24</v>
      </c>
      <c r="AP122" s="11">
        <v>83.54</v>
      </c>
      <c r="AQ122" s="11">
        <v>8.17</v>
      </c>
      <c r="AR122" s="11">
        <v>91.83</v>
      </c>
      <c r="AS122" s="11">
        <v>43.95</v>
      </c>
      <c r="AT122" s="11">
        <v>24.19</v>
      </c>
      <c r="AU122" s="11">
        <v>71.48</v>
      </c>
      <c r="AV122" s="11">
        <v>8.09</v>
      </c>
      <c r="AW122" s="11">
        <v>1.1399999999999999</v>
      </c>
      <c r="AX122" s="54">
        <v>86471</v>
      </c>
      <c r="AY122" s="55">
        <v>12.863879799999999</v>
      </c>
      <c r="AZ122" s="11">
        <v>0.11</v>
      </c>
      <c r="BA122" s="11">
        <v>0.3</v>
      </c>
      <c r="BB122" s="11">
        <v>12.86</v>
      </c>
      <c r="BC122" s="20">
        <v>5.21</v>
      </c>
      <c r="BD122" s="33">
        <v>79261</v>
      </c>
      <c r="BE122" s="18">
        <v>11400</v>
      </c>
      <c r="BF122" s="18">
        <v>2740</v>
      </c>
      <c r="BG122" s="18">
        <v>6125</v>
      </c>
    </row>
    <row r="123" spans="1:59" ht="12.75" customHeight="1">
      <c r="A123" s="11" t="s">
        <v>369</v>
      </c>
      <c r="B123" s="11" t="s">
        <v>370</v>
      </c>
      <c r="C123" s="18">
        <v>6049</v>
      </c>
      <c r="D123" s="18">
        <v>26988</v>
      </c>
      <c r="E123" s="18">
        <v>5427</v>
      </c>
      <c r="F123" s="20">
        <v>40</v>
      </c>
      <c r="G123" s="18">
        <v>21509</v>
      </c>
      <c r="H123" s="11">
        <v>88</v>
      </c>
      <c r="I123" s="18">
        <v>19462</v>
      </c>
      <c r="J123" s="18">
        <v>1772</v>
      </c>
      <c r="K123" s="18">
        <v>1852</v>
      </c>
      <c r="L123" s="18">
        <v>14889</v>
      </c>
      <c r="M123" s="18">
        <v>2471</v>
      </c>
      <c r="N123" s="11">
        <v>1</v>
      </c>
      <c r="O123" s="11">
        <v>4</v>
      </c>
      <c r="P123" s="11">
        <v>22</v>
      </c>
      <c r="Q123" s="11">
        <v>26</v>
      </c>
      <c r="R123" s="18">
        <v>2525</v>
      </c>
      <c r="S123" s="18">
        <v>4634</v>
      </c>
      <c r="T123" s="18">
        <v>28028</v>
      </c>
      <c r="U123" s="18">
        <v>32662</v>
      </c>
      <c r="V123" s="18">
        <v>32135</v>
      </c>
      <c r="W123" s="18">
        <v>11064</v>
      </c>
      <c r="X123" s="11">
        <v>494</v>
      </c>
      <c r="Y123" s="18">
        <v>1214</v>
      </c>
      <c r="Z123" s="18">
        <v>64797</v>
      </c>
      <c r="AA123" s="19">
        <v>244293</v>
      </c>
      <c r="AB123" s="19">
        <v>270</v>
      </c>
      <c r="AC123" s="19">
        <v>0</v>
      </c>
      <c r="AD123" s="19">
        <v>10915</v>
      </c>
      <c r="AE123" s="19">
        <v>255478</v>
      </c>
      <c r="AF123" s="19">
        <v>12282</v>
      </c>
      <c r="AG123" s="19">
        <v>1307</v>
      </c>
      <c r="AH123" s="19">
        <v>5515</v>
      </c>
      <c r="AI123" s="19">
        <v>19104</v>
      </c>
      <c r="AJ123" s="11">
        <v>257</v>
      </c>
      <c r="AK123" s="11">
        <v>0</v>
      </c>
      <c r="AL123" s="11">
        <v>0</v>
      </c>
      <c r="AM123" s="18">
        <v>36769</v>
      </c>
      <c r="AN123" s="11">
        <v>6.84</v>
      </c>
      <c r="AO123" s="11">
        <v>28.87</v>
      </c>
      <c r="AP123" s="11">
        <v>64.290000000000006</v>
      </c>
      <c r="AQ123" s="11">
        <v>11.19</v>
      </c>
      <c r="AR123" s="11">
        <v>88.81</v>
      </c>
      <c r="AS123" s="11">
        <v>30.09</v>
      </c>
      <c r="AT123" s="11">
        <v>39.97</v>
      </c>
      <c r="AU123" s="11">
        <v>54.49</v>
      </c>
      <c r="AV123" s="11">
        <v>7.86</v>
      </c>
      <c r="AW123" s="11">
        <v>0.77</v>
      </c>
      <c r="AX123" s="54">
        <v>36769</v>
      </c>
      <c r="AY123" s="55">
        <v>6.078525376</v>
      </c>
      <c r="AZ123" s="11">
        <v>0.08</v>
      </c>
      <c r="BA123" s="11">
        <v>0.2</v>
      </c>
      <c r="BB123" s="11">
        <v>6.08</v>
      </c>
      <c r="BC123" s="20">
        <v>3.16</v>
      </c>
      <c r="BD123" s="33">
        <v>60218</v>
      </c>
      <c r="BE123" s="18">
        <v>9957</v>
      </c>
      <c r="BF123" s="18">
        <v>2500</v>
      </c>
      <c r="BG123" s="11">
        <v>-1</v>
      </c>
    </row>
    <row r="124" spans="1:59" ht="12.75" customHeight="1">
      <c r="A124" s="11" t="s">
        <v>371</v>
      </c>
      <c r="B124" s="11" t="s">
        <v>372</v>
      </c>
      <c r="C124" s="18">
        <v>16193</v>
      </c>
      <c r="D124" s="18">
        <v>128689</v>
      </c>
      <c r="E124" s="18">
        <v>5465</v>
      </c>
      <c r="F124" s="20">
        <v>30</v>
      </c>
      <c r="G124" s="18">
        <v>59382</v>
      </c>
      <c r="H124" s="11">
        <v>115</v>
      </c>
      <c r="I124" s="18">
        <v>20438</v>
      </c>
      <c r="J124" s="18">
        <v>3048</v>
      </c>
      <c r="K124" s="18">
        <v>5207</v>
      </c>
      <c r="L124" s="18">
        <v>17561</v>
      </c>
      <c r="M124" s="18">
        <v>4762</v>
      </c>
      <c r="N124" s="18">
        <v>2447</v>
      </c>
      <c r="O124" s="11">
        <v>2</v>
      </c>
      <c r="P124" s="11">
        <v>22</v>
      </c>
      <c r="Q124" s="11">
        <v>24</v>
      </c>
      <c r="R124" s="18">
        <v>5424</v>
      </c>
      <c r="S124" s="18">
        <v>14618</v>
      </c>
      <c r="T124" s="18">
        <v>21063</v>
      </c>
      <c r="U124" s="18">
        <v>35681</v>
      </c>
      <c r="V124" s="18">
        <v>100750</v>
      </c>
      <c r="W124" s="18">
        <v>31303</v>
      </c>
      <c r="X124" s="18">
        <v>1939</v>
      </c>
      <c r="Y124" s="11">
        <v>817</v>
      </c>
      <c r="Z124" s="18">
        <v>136431</v>
      </c>
      <c r="AA124" s="19">
        <v>832785</v>
      </c>
      <c r="AB124" s="19">
        <v>0</v>
      </c>
      <c r="AC124" s="19">
        <v>0</v>
      </c>
      <c r="AD124" s="19">
        <v>27669</v>
      </c>
      <c r="AE124" s="19">
        <v>860454</v>
      </c>
      <c r="AF124" s="19">
        <v>72315</v>
      </c>
      <c r="AG124" s="19">
        <v>8309</v>
      </c>
      <c r="AH124" s="19">
        <v>16561</v>
      </c>
      <c r="AI124" s="19">
        <v>97185</v>
      </c>
      <c r="AJ124" s="11">
        <v>437</v>
      </c>
      <c r="AK124" s="18">
        <v>2446</v>
      </c>
      <c r="AL124" s="18">
        <v>1104</v>
      </c>
      <c r="AM124" s="18">
        <v>115368</v>
      </c>
      <c r="AN124" s="11">
        <v>8.5500000000000007</v>
      </c>
      <c r="AO124" s="11">
        <v>17.04</v>
      </c>
      <c r="AP124" s="11">
        <v>74.41</v>
      </c>
      <c r="AQ124" s="11">
        <v>11.25</v>
      </c>
      <c r="AR124" s="11">
        <v>88.75</v>
      </c>
      <c r="AS124" s="11">
        <v>27.13</v>
      </c>
      <c r="AT124" s="11">
        <v>35.619999999999997</v>
      </c>
      <c r="AU124" s="11">
        <v>37.1</v>
      </c>
      <c r="AV124" s="11">
        <v>9.02</v>
      </c>
      <c r="AW124" s="11">
        <v>0.9</v>
      </c>
      <c r="AX124" s="54">
        <v>115368</v>
      </c>
      <c r="AY124" s="55">
        <v>7.1245599950000003</v>
      </c>
      <c r="AZ124" s="11">
        <v>0.12</v>
      </c>
      <c r="BA124" s="11">
        <v>0.05</v>
      </c>
      <c r="BB124" s="11">
        <v>7.12</v>
      </c>
      <c r="BC124" s="20">
        <v>6</v>
      </c>
      <c r="BD124" s="33">
        <v>107777</v>
      </c>
      <c r="BE124" s="18">
        <v>18000</v>
      </c>
      <c r="BF124" s="18">
        <v>3006</v>
      </c>
      <c r="BG124" s="18">
        <v>9023</v>
      </c>
    </row>
    <row r="125" spans="1:59" ht="12.75" customHeight="1">
      <c r="A125" s="11" t="s">
        <v>373</v>
      </c>
      <c r="B125" s="11" t="s">
        <v>374</v>
      </c>
      <c r="C125" s="18">
        <v>15050</v>
      </c>
      <c r="D125" s="18">
        <v>127299</v>
      </c>
      <c r="E125" s="18">
        <v>10556</v>
      </c>
      <c r="F125" s="20">
        <v>60</v>
      </c>
      <c r="G125" s="18">
        <v>70068</v>
      </c>
      <c r="H125" s="11">
        <v>136</v>
      </c>
      <c r="I125" s="18">
        <v>19462</v>
      </c>
      <c r="J125" s="18">
        <v>5098</v>
      </c>
      <c r="K125" s="18">
        <v>4668</v>
      </c>
      <c r="L125" s="18">
        <v>14889</v>
      </c>
      <c r="M125" s="18">
        <v>7518</v>
      </c>
      <c r="N125" s="11">
        <v>1</v>
      </c>
      <c r="O125" s="11">
        <v>13</v>
      </c>
      <c r="P125" s="11">
        <v>22</v>
      </c>
      <c r="Q125" s="11">
        <v>35</v>
      </c>
      <c r="R125" s="18">
        <v>7681</v>
      </c>
      <c r="S125" s="18">
        <v>13067</v>
      </c>
      <c r="T125" s="18">
        <v>8568</v>
      </c>
      <c r="U125" s="18">
        <v>21635</v>
      </c>
      <c r="V125" s="18">
        <v>181123</v>
      </c>
      <c r="W125" s="18">
        <v>59027</v>
      </c>
      <c r="X125" s="18">
        <v>2654</v>
      </c>
      <c r="Y125" s="18">
        <v>2148</v>
      </c>
      <c r="Z125" s="18">
        <v>202758</v>
      </c>
      <c r="AA125" s="19">
        <v>856145</v>
      </c>
      <c r="AB125" s="19">
        <v>0</v>
      </c>
      <c r="AC125" s="19">
        <v>0</v>
      </c>
      <c r="AD125" s="19">
        <v>80859</v>
      </c>
      <c r="AE125" s="19">
        <v>937004</v>
      </c>
      <c r="AF125" s="19">
        <v>66141</v>
      </c>
      <c r="AG125" s="19">
        <v>11646</v>
      </c>
      <c r="AH125" s="19">
        <v>17569</v>
      </c>
      <c r="AI125" s="19">
        <v>95356</v>
      </c>
      <c r="AJ125" s="11">
        <v>718</v>
      </c>
      <c r="AK125" s="11">
        <v>0</v>
      </c>
      <c r="AL125" s="11">
        <v>0</v>
      </c>
      <c r="AM125" s="18">
        <v>194190</v>
      </c>
      <c r="AN125" s="11">
        <v>12.21</v>
      </c>
      <c r="AO125" s="11">
        <v>18.420000000000002</v>
      </c>
      <c r="AP125" s="11">
        <v>69.36</v>
      </c>
      <c r="AQ125" s="11">
        <v>6.3</v>
      </c>
      <c r="AR125" s="11">
        <v>93.7</v>
      </c>
      <c r="AS125" s="11">
        <v>30.4</v>
      </c>
      <c r="AT125" s="11">
        <v>35.72</v>
      </c>
      <c r="AU125" s="11">
        <v>58.78</v>
      </c>
      <c r="AV125" s="11">
        <v>11.06</v>
      </c>
      <c r="AW125" s="11">
        <v>0.87</v>
      </c>
      <c r="AX125" s="54">
        <v>194190</v>
      </c>
      <c r="AY125" s="55">
        <v>12.90299003</v>
      </c>
      <c r="AZ125" s="11">
        <v>0.18</v>
      </c>
      <c r="BA125" s="11">
        <v>0.14000000000000001</v>
      </c>
      <c r="BB125" s="11">
        <v>12.9</v>
      </c>
      <c r="BC125" s="20">
        <v>6.34</v>
      </c>
      <c r="BD125" s="33">
        <v>117207</v>
      </c>
      <c r="BE125" s="18">
        <v>16500</v>
      </c>
      <c r="BF125" s="18">
        <v>3120</v>
      </c>
      <c r="BG125" s="18">
        <v>14995</v>
      </c>
    </row>
    <row r="126" spans="1:59" ht="12.75" customHeight="1">
      <c r="A126" s="11" t="s">
        <v>375</v>
      </c>
      <c r="B126" s="11" t="s">
        <v>376</v>
      </c>
      <c r="C126" s="11">
        <v>770</v>
      </c>
      <c r="D126" s="18">
        <v>7942</v>
      </c>
      <c r="E126" s="11">
        <v>412</v>
      </c>
      <c r="F126" s="20">
        <v>25</v>
      </c>
      <c r="G126" s="18">
        <v>15363</v>
      </c>
      <c r="H126" s="11">
        <v>16</v>
      </c>
      <c r="I126" s="18">
        <v>19462</v>
      </c>
      <c r="J126" s="11">
        <v>787</v>
      </c>
      <c r="K126" s="18">
        <v>1254</v>
      </c>
      <c r="L126" s="18">
        <v>14889</v>
      </c>
      <c r="M126" s="18">
        <v>2998</v>
      </c>
      <c r="N126" s="11">
        <v>1</v>
      </c>
      <c r="O126" s="11">
        <v>1</v>
      </c>
      <c r="P126" s="11">
        <v>22</v>
      </c>
      <c r="Q126" s="11">
        <v>23</v>
      </c>
      <c r="R126" s="11">
        <v>478</v>
      </c>
      <c r="S126" s="18">
        <v>1788</v>
      </c>
      <c r="T126" s="11">
        <v>1</v>
      </c>
      <c r="U126" s="18">
        <v>1789</v>
      </c>
      <c r="V126" s="18">
        <v>10535</v>
      </c>
      <c r="W126" s="18">
        <v>1693</v>
      </c>
      <c r="X126" s="11">
        <v>419</v>
      </c>
      <c r="Y126" s="11">
        <v>154</v>
      </c>
      <c r="Z126" s="18">
        <v>12324</v>
      </c>
      <c r="AA126" s="19">
        <v>155295</v>
      </c>
      <c r="AB126" s="19">
        <v>0</v>
      </c>
      <c r="AC126" s="19">
        <v>0</v>
      </c>
      <c r="AD126" s="19">
        <v>22750</v>
      </c>
      <c r="AE126" s="19">
        <v>178045</v>
      </c>
      <c r="AF126" s="19">
        <v>10130</v>
      </c>
      <c r="AG126" s="19">
        <v>480</v>
      </c>
      <c r="AH126" s="19">
        <v>3524</v>
      </c>
      <c r="AI126" s="19">
        <v>14134</v>
      </c>
      <c r="AJ126" s="11">
        <v>56</v>
      </c>
      <c r="AK126" s="11">
        <v>0</v>
      </c>
      <c r="AL126" s="11">
        <v>0</v>
      </c>
      <c r="AM126" s="18">
        <v>12323</v>
      </c>
      <c r="AN126" s="11">
        <v>3.4</v>
      </c>
      <c r="AO126" s="11">
        <v>24.93</v>
      </c>
      <c r="AP126" s="11">
        <v>71.67</v>
      </c>
      <c r="AQ126" s="11">
        <v>12.67</v>
      </c>
      <c r="AR126" s="11">
        <v>87.33</v>
      </c>
      <c r="AS126" s="11">
        <v>13.74</v>
      </c>
      <c r="AT126" s="11">
        <v>70.13</v>
      </c>
      <c r="AU126" s="11">
        <v>26.73</v>
      </c>
      <c r="AV126" s="11">
        <v>8.7799999999999994</v>
      </c>
      <c r="AW126" s="11">
        <v>2.3199999999999998</v>
      </c>
      <c r="AX126" s="54">
        <v>12323</v>
      </c>
      <c r="AY126" s="55">
        <v>16.003896099999999</v>
      </c>
      <c r="AZ126" s="11">
        <v>0.54</v>
      </c>
      <c r="BA126" s="11">
        <v>0.2</v>
      </c>
      <c r="BB126" s="11">
        <v>16</v>
      </c>
      <c r="BC126" s="20">
        <v>18.36</v>
      </c>
      <c r="BD126" s="33">
        <v>53539</v>
      </c>
      <c r="BE126" s="18">
        <v>2752</v>
      </c>
      <c r="BF126" s="18">
        <v>1664</v>
      </c>
      <c r="BG126" s="11">
        <v>250</v>
      </c>
    </row>
    <row r="127" spans="1:59" ht="12.75" customHeight="1">
      <c r="A127" s="11" t="s">
        <v>377</v>
      </c>
      <c r="B127" s="11" t="s">
        <v>70</v>
      </c>
      <c r="C127" s="11" t="s">
        <v>70</v>
      </c>
      <c r="D127" s="11" t="s">
        <v>70</v>
      </c>
      <c r="E127" s="11" t="s">
        <v>70</v>
      </c>
      <c r="F127" s="11" t="s">
        <v>70</v>
      </c>
      <c r="G127" s="11" t="s">
        <v>70</v>
      </c>
      <c r="H127" s="11" t="s">
        <v>70</v>
      </c>
      <c r="I127" s="11" t="s">
        <v>70</v>
      </c>
      <c r="J127" s="11" t="s">
        <v>70</v>
      </c>
      <c r="K127" s="11" t="s">
        <v>70</v>
      </c>
      <c r="L127" s="11" t="s">
        <v>70</v>
      </c>
      <c r="M127" s="11" t="s">
        <v>70</v>
      </c>
      <c r="N127" s="11" t="s">
        <v>70</v>
      </c>
      <c r="O127" s="11" t="s">
        <v>70</v>
      </c>
      <c r="P127" s="11" t="s">
        <v>70</v>
      </c>
      <c r="Q127" s="11" t="s">
        <v>70</v>
      </c>
      <c r="R127" s="11" t="s">
        <v>70</v>
      </c>
      <c r="S127" s="11" t="s">
        <v>70</v>
      </c>
      <c r="T127" s="11" t="s">
        <v>70</v>
      </c>
      <c r="U127" s="11" t="s">
        <v>70</v>
      </c>
      <c r="V127" s="11" t="s">
        <v>70</v>
      </c>
      <c r="W127" s="11" t="s">
        <v>70</v>
      </c>
      <c r="X127" s="11" t="s">
        <v>70</v>
      </c>
      <c r="Y127" s="11" t="s">
        <v>70</v>
      </c>
      <c r="Z127" s="11" t="s">
        <v>70</v>
      </c>
      <c r="AA127" s="11" t="s">
        <v>70</v>
      </c>
      <c r="AB127" s="11" t="s">
        <v>70</v>
      </c>
      <c r="AC127" s="11" t="s">
        <v>70</v>
      </c>
      <c r="AD127" s="11" t="s">
        <v>70</v>
      </c>
      <c r="AE127" s="11" t="s">
        <v>70</v>
      </c>
      <c r="AF127" s="11" t="s">
        <v>70</v>
      </c>
      <c r="AG127" s="11" t="s">
        <v>70</v>
      </c>
      <c r="AH127" s="11" t="s">
        <v>70</v>
      </c>
      <c r="AI127" s="11" t="s">
        <v>70</v>
      </c>
      <c r="AJ127" s="11" t="s">
        <v>70</v>
      </c>
      <c r="AK127" s="11" t="s">
        <v>70</v>
      </c>
      <c r="AL127" s="11" t="s">
        <v>70</v>
      </c>
      <c r="AM127" s="11" t="s">
        <v>70</v>
      </c>
      <c r="AN127" s="11" t="s">
        <v>70</v>
      </c>
      <c r="AO127" s="11" t="s">
        <v>70</v>
      </c>
      <c r="AP127" s="11" t="s">
        <v>70</v>
      </c>
      <c r="AQ127" s="11" t="s">
        <v>70</v>
      </c>
      <c r="AR127" s="11" t="s">
        <v>70</v>
      </c>
      <c r="AS127" s="11" t="s">
        <v>70</v>
      </c>
      <c r="AT127" s="11" t="s">
        <v>70</v>
      </c>
      <c r="AU127" s="11" t="s">
        <v>70</v>
      </c>
      <c r="AV127" s="11" t="s">
        <v>70</v>
      </c>
      <c r="AW127" s="11" t="s">
        <v>70</v>
      </c>
      <c r="AX127" s="58" t="e">
        <v>#VALUE!</v>
      </c>
      <c r="AY127" s="59" t="e">
        <v>#VALUE!</v>
      </c>
      <c r="AZ127" s="11" t="s">
        <v>70</v>
      </c>
      <c r="BA127" s="11" t="s">
        <v>70</v>
      </c>
      <c r="BB127" s="11" t="s">
        <v>70</v>
      </c>
      <c r="BC127" s="11" t="s">
        <v>70</v>
      </c>
      <c r="BD127" s="35" t="s">
        <v>70</v>
      </c>
      <c r="BE127" s="11" t="s">
        <v>70</v>
      </c>
      <c r="BF127" s="11" t="s">
        <v>70</v>
      </c>
      <c r="BG127" s="11" t="s">
        <v>70</v>
      </c>
    </row>
    <row r="128" spans="1:59" ht="12.75" customHeight="1">
      <c r="A128" s="11" t="s">
        <v>378</v>
      </c>
      <c r="B128" s="11" t="s">
        <v>379</v>
      </c>
      <c r="C128" s="18">
        <v>24891</v>
      </c>
      <c r="D128" s="18">
        <v>173113</v>
      </c>
      <c r="E128" s="18">
        <v>16902</v>
      </c>
      <c r="F128" s="20">
        <v>50</v>
      </c>
      <c r="G128" s="18">
        <v>71465</v>
      </c>
      <c r="H128" s="11">
        <v>199</v>
      </c>
      <c r="I128" s="18">
        <v>19787</v>
      </c>
      <c r="J128" s="18">
        <v>8937</v>
      </c>
      <c r="K128" s="18">
        <v>10072</v>
      </c>
      <c r="L128" s="18">
        <v>14889</v>
      </c>
      <c r="M128" s="18">
        <v>10610</v>
      </c>
      <c r="N128" s="11">
        <v>1</v>
      </c>
      <c r="O128" s="11">
        <v>10</v>
      </c>
      <c r="P128" s="11">
        <v>22</v>
      </c>
      <c r="Q128" s="11">
        <v>32</v>
      </c>
      <c r="R128" s="18">
        <v>12381</v>
      </c>
      <c r="S128" s="18">
        <v>23586</v>
      </c>
      <c r="T128" s="18">
        <v>16593</v>
      </c>
      <c r="U128" s="18">
        <v>40179</v>
      </c>
      <c r="V128" s="18">
        <v>404844</v>
      </c>
      <c r="W128" s="18">
        <v>188031</v>
      </c>
      <c r="X128" s="18">
        <v>1656</v>
      </c>
      <c r="Y128" s="18">
        <v>1577</v>
      </c>
      <c r="Z128" s="18">
        <v>445023</v>
      </c>
      <c r="AA128" s="19">
        <v>1267215</v>
      </c>
      <c r="AB128" s="19">
        <v>0</v>
      </c>
      <c r="AC128" s="19">
        <v>0</v>
      </c>
      <c r="AD128" s="19">
        <v>66002</v>
      </c>
      <c r="AE128" s="19">
        <v>1333217</v>
      </c>
      <c r="AF128" s="19">
        <v>91463</v>
      </c>
      <c r="AG128" s="19">
        <v>23384</v>
      </c>
      <c r="AH128" s="19">
        <v>20377</v>
      </c>
      <c r="AI128" s="19">
        <v>135224</v>
      </c>
      <c r="AJ128" s="18">
        <v>1133</v>
      </c>
      <c r="AK128" s="11">
        <v>0</v>
      </c>
      <c r="AL128" s="11">
        <v>0</v>
      </c>
      <c r="AM128" s="18">
        <v>428430</v>
      </c>
      <c r="AN128" s="11">
        <v>17.29</v>
      </c>
      <c r="AO128" s="11">
        <v>15.07</v>
      </c>
      <c r="AP128" s="11">
        <v>67.64</v>
      </c>
      <c r="AQ128" s="11">
        <v>5.22</v>
      </c>
      <c r="AR128" s="11">
        <v>94.78</v>
      </c>
      <c r="AS128" s="11">
        <v>43.89</v>
      </c>
      <c r="AT128" s="11">
        <v>42.7</v>
      </c>
      <c r="AU128" s="11">
        <v>52.49</v>
      </c>
      <c r="AV128" s="11">
        <v>10.55</v>
      </c>
      <c r="AW128" s="11">
        <v>0.95</v>
      </c>
      <c r="AX128" s="54">
        <v>428430</v>
      </c>
      <c r="AY128" s="55">
        <v>17.21224539</v>
      </c>
      <c r="AZ128" s="11">
        <v>7.0000000000000007E-2</v>
      </c>
      <c r="BA128" s="11">
        <v>0.06</v>
      </c>
      <c r="BB128" s="11">
        <v>17.21</v>
      </c>
      <c r="BC128" s="20">
        <v>5.43</v>
      </c>
      <c r="BD128" s="33">
        <v>125920</v>
      </c>
      <c r="BE128" s="18">
        <v>19800</v>
      </c>
      <c r="BF128" s="18">
        <v>2798</v>
      </c>
      <c r="BG128" s="18">
        <v>17578</v>
      </c>
    </row>
    <row r="129" spans="1:59" ht="12.75" customHeight="1">
      <c r="A129" s="11" t="s">
        <v>380</v>
      </c>
      <c r="B129" s="11" t="s">
        <v>381</v>
      </c>
      <c r="C129" s="18">
        <v>13618</v>
      </c>
      <c r="D129" s="18">
        <v>193167</v>
      </c>
      <c r="E129" s="18">
        <v>7806</v>
      </c>
      <c r="F129" s="20">
        <v>60</v>
      </c>
      <c r="G129" s="18">
        <v>55310</v>
      </c>
      <c r="H129" s="11">
        <v>126</v>
      </c>
      <c r="I129" s="18">
        <v>19551</v>
      </c>
      <c r="J129" s="18">
        <v>2922</v>
      </c>
      <c r="K129" s="18">
        <v>7019</v>
      </c>
      <c r="L129" s="18">
        <v>14923</v>
      </c>
      <c r="M129" s="18">
        <v>5488</v>
      </c>
      <c r="N129" s="11">
        <v>1</v>
      </c>
      <c r="O129" s="11">
        <v>3</v>
      </c>
      <c r="P129" s="11">
        <v>22</v>
      </c>
      <c r="Q129" s="11">
        <v>25</v>
      </c>
      <c r="R129" s="18">
        <v>7295</v>
      </c>
      <c r="S129" s="18">
        <v>15600</v>
      </c>
      <c r="T129" s="18">
        <v>48117</v>
      </c>
      <c r="U129" s="18">
        <v>63717</v>
      </c>
      <c r="V129" s="18">
        <v>124911</v>
      </c>
      <c r="W129" s="18">
        <v>58959</v>
      </c>
      <c r="X129" s="11">
        <v>931</v>
      </c>
      <c r="Y129" s="18">
        <v>3234</v>
      </c>
      <c r="Z129" s="18">
        <v>188628</v>
      </c>
      <c r="AA129" s="19">
        <v>1308520</v>
      </c>
      <c r="AB129" s="19">
        <v>0</v>
      </c>
      <c r="AC129" s="19">
        <v>0</v>
      </c>
      <c r="AD129" s="19">
        <v>82062</v>
      </c>
      <c r="AE129" s="19">
        <v>1390582</v>
      </c>
      <c r="AF129" s="19">
        <v>81485</v>
      </c>
      <c r="AG129" s="19">
        <v>6061</v>
      </c>
      <c r="AH129" s="19">
        <v>33110</v>
      </c>
      <c r="AI129" s="19">
        <v>120656</v>
      </c>
      <c r="AJ129" s="18">
        <v>1098</v>
      </c>
      <c r="AK129" s="11">
        <v>188</v>
      </c>
      <c r="AL129" s="11">
        <v>0</v>
      </c>
      <c r="AM129" s="18">
        <v>140511</v>
      </c>
      <c r="AN129" s="11">
        <v>5.0199999999999996</v>
      </c>
      <c r="AO129" s="11">
        <v>27.44</v>
      </c>
      <c r="AP129" s="11">
        <v>67.540000000000006</v>
      </c>
      <c r="AQ129" s="11">
        <v>9.99</v>
      </c>
      <c r="AR129" s="11">
        <v>90.01</v>
      </c>
      <c r="AS129" s="11">
        <v>41.96</v>
      </c>
      <c r="AT129" s="11">
        <v>44.99</v>
      </c>
      <c r="AU129" s="11">
        <v>46.76</v>
      </c>
      <c r="AV129" s="11">
        <v>8.84</v>
      </c>
      <c r="AW129" s="11">
        <v>1.1499999999999999</v>
      </c>
      <c r="AX129" s="54">
        <v>140511</v>
      </c>
      <c r="AY129" s="55">
        <v>10.318034949999999</v>
      </c>
      <c r="AZ129" s="11">
        <v>7.0000000000000007E-2</v>
      </c>
      <c r="BA129" s="11">
        <v>0.24</v>
      </c>
      <c r="BB129" s="11">
        <v>10.32</v>
      </c>
      <c r="BC129" s="20">
        <v>8.86</v>
      </c>
      <c r="BD129" s="33">
        <v>98346</v>
      </c>
      <c r="BE129" s="18">
        <v>8000</v>
      </c>
      <c r="BF129" s="18">
        <v>2782</v>
      </c>
      <c r="BG129" s="18">
        <v>5999</v>
      </c>
    </row>
    <row r="130" spans="1:59" ht="12.75" customHeight="1">
      <c r="A130" s="11" t="s">
        <v>382</v>
      </c>
      <c r="B130" s="11" t="s">
        <v>383</v>
      </c>
      <c r="C130" s="18">
        <v>4335</v>
      </c>
      <c r="D130" s="18">
        <v>20974</v>
      </c>
      <c r="E130" s="18">
        <v>2081</v>
      </c>
      <c r="F130" s="20">
        <v>30</v>
      </c>
      <c r="G130" s="18">
        <v>22096</v>
      </c>
      <c r="H130" s="11">
        <v>50</v>
      </c>
      <c r="I130" s="18">
        <v>19462</v>
      </c>
      <c r="J130" s="18">
        <v>1423</v>
      </c>
      <c r="K130" s="18">
        <v>2496</v>
      </c>
      <c r="L130" s="18">
        <v>14889</v>
      </c>
      <c r="M130" s="18">
        <v>1545</v>
      </c>
      <c r="N130" s="11">
        <v>1</v>
      </c>
      <c r="O130" s="11">
        <v>2</v>
      </c>
      <c r="P130" s="11">
        <v>22</v>
      </c>
      <c r="Q130" s="11">
        <v>24</v>
      </c>
      <c r="R130" s="18">
        <v>2273</v>
      </c>
      <c r="S130" s="18">
        <v>5253</v>
      </c>
      <c r="T130" s="18">
        <v>3444</v>
      </c>
      <c r="U130" s="18">
        <v>8697</v>
      </c>
      <c r="V130" s="18">
        <v>34853</v>
      </c>
      <c r="W130" s="18">
        <v>16153</v>
      </c>
      <c r="X130" s="18">
        <v>1481</v>
      </c>
      <c r="Y130" s="18">
        <v>1243</v>
      </c>
      <c r="Z130" s="18">
        <v>43550</v>
      </c>
      <c r="AA130" s="19">
        <v>231127</v>
      </c>
      <c r="AB130" s="19">
        <v>0</v>
      </c>
      <c r="AC130" s="19">
        <v>0</v>
      </c>
      <c r="AD130" s="19">
        <v>5516</v>
      </c>
      <c r="AE130" s="19">
        <v>236643</v>
      </c>
      <c r="AF130" s="19">
        <v>19122</v>
      </c>
      <c r="AG130" s="19">
        <v>1790</v>
      </c>
      <c r="AH130" s="19">
        <v>7603</v>
      </c>
      <c r="AI130" s="19">
        <v>28515</v>
      </c>
      <c r="AJ130" s="11">
        <v>484</v>
      </c>
      <c r="AK130" s="11" t="s">
        <v>70</v>
      </c>
      <c r="AL130" s="11" t="s">
        <v>70</v>
      </c>
      <c r="AM130" s="18">
        <v>40106</v>
      </c>
      <c r="AN130" s="11">
        <v>6.28</v>
      </c>
      <c r="AO130" s="11">
        <v>26.66</v>
      </c>
      <c r="AP130" s="11">
        <v>67.06</v>
      </c>
      <c r="AQ130" s="11">
        <v>11.58</v>
      </c>
      <c r="AR130" s="11">
        <v>88.42</v>
      </c>
      <c r="AS130" s="11">
        <v>40.28</v>
      </c>
      <c r="AT130" s="11">
        <v>47.52</v>
      </c>
      <c r="AU130" s="11">
        <v>43.27</v>
      </c>
      <c r="AV130" s="11">
        <v>12.02</v>
      </c>
      <c r="AW130" s="11">
        <v>1.21</v>
      </c>
      <c r="AX130" s="54">
        <v>40106</v>
      </c>
      <c r="AY130" s="55">
        <v>9.2516724339999996</v>
      </c>
      <c r="AZ130" s="11">
        <v>0.34</v>
      </c>
      <c r="BA130" s="11">
        <v>0.28999999999999998</v>
      </c>
      <c r="BB130" s="11">
        <v>9.25</v>
      </c>
      <c r="BC130" s="20">
        <v>6.58</v>
      </c>
      <c r="BD130" s="33">
        <v>59490</v>
      </c>
      <c r="BE130" s="18">
        <v>3892</v>
      </c>
      <c r="BF130" s="18">
        <v>2106</v>
      </c>
      <c r="BG130" s="11">
        <v>104</v>
      </c>
    </row>
    <row r="131" spans="1:59" ht="12.75" customHeight="1">
      <c r="A131" s="11" t="s">
        <v>384</v>
      </c>
      <c r="B131" s="11" t="s">
        <v>385</v>
      </c>
      <c r="C131" s="18">
        <v>1325</v>
      </c>
      <c r="D131" s="18">
        <v>2842</v>
      </c>
      <c r="E131" s="11">
        <v>476</v>
      </c>
      <c r="F131" s="20">
        <v>10</v>
      </c>
      <c r="G131" s="18">
        <v>15240</v>
      </c>
      <c r="H131" s="11">
        <v>4</v>
      </c>
      <c r="I131" s="18">
        <v>19462</v>
      </c>
      <c r="J131" s="11">
        <v>205</v>
      </c>
      <c r="K131" s="11">
        <v>191</v>
      </c>
      <c r="L131" s="18">
        <v>14889</v>
      </c>
      <c r="M131" s="18">
        <v>1097</v>
      </c>
      <c r="N131" s="11">
        <v>1</v>
      </c>
      <c r="O131" s="11">
        <v>0</v>
      </c>
      <c r="P131" s="11">
        <v>22</v>
      </c>
      <c r="Q131" s="11">
        <v>22</v>
      </c>
      <c r="R131" s="11">
        <v>82</v>
      </c>
      <c r="S131" s="11">
        <v>274</v>
      </c>
      <c r="T131" s="11">
        <v>113</v>
      </c>
      <c r="U131" s="11">
        <v>387</v>
      </c>
      <c r="V131" s="18">
        <v>3609</v>
      </c>
      <c r="W131" s="18">
        <v>1459</v>
      </c>
      <c r="X131" s="11">
        <v>725</v>
      </c>
      <c r="Y131" s="11">
        <v>450</v>
      </c>
      <c r="Z131" s="18">
        <v>3996</v>
      </c>
      <c r="AA131" s="19">
        <v>44455</v>
      </c>
      <c r="AB131" s="19">
        <v>0</v>
      </c>
      <c r="AC131" s="19">
        <v>0</v>
      </c>
      <c r="AD131" s="19">
        <v>1000</v>
      </c>
      <c r="AE131" s="19">
        <v>45455</v>
      </c>
      <c r="AF131" s="19">
        <v>6900</v>
      </c>
      <c r="AG131" s="19">
        <v>400</v>
      </c>
      <c r="AH131" s="19">
        <v>800</v>
      </c>
      <c r="AI131" s="19">
        <v>8100</v>
      </c>
      <c r="AJ131" s="11">
        <v>1</v>
      </c>
      <c r="AK131" s="11" t="s">
        <v>70</v>
      </c>
      <c r="AL131" s="11" t="s">
        <v>70</v>
      </c>
      <c r="AM131" s="18">
        <v>3883</v>
      </c>
      <c r="AN131" s="11">
        <v>4.9400000000000004</v>
      </c>
      <c r="AO131" s="11">
        <v>9.8800000000000008</v>
      </c>
      <c r="AP131" s="11">
        <v>85.19</v>
      </c>
      <c r="AQ131" s="11">
        <v>6.59</v>
      </c>
      <c r="AR131" s="11">
        <v>93.41</v>
      </c>
      <c r="AS131" s="11">
        <v>37.57</v>
      </c>
      <c r="AT131" s="11">
        <v>69.709999999999994</v>
      </c>
      <c r="AU131" s="11">
        <v>29.93</v>
      </c>
      <c r="AV131" s="11">
        <v>26.36</v>
      </c>
      <c r="AW131" s="11">
        <v>0.21</v>
      </c>
      <c r="AX131" s="54">
        <v>3883</v>
      </c>
      <c r="AY131" s="55">
        <v>2.9305660379999998</v>
      </c>
      <c r="AZ131" s="11">
        <v>0.55000000000000004</v>
      </c>
      <c r="BA131" s="11">
        <v>0.34</v>
      </c>
      <c r="BB131" s="11">
        <v>2.93</v>
      </c>
      <c r="BC131" s="20">
        <v>6.11</v>
      </c>
      <c r="BD131" s="33">
        <v>50920</v>
      </c>
      <c r="BE131" s="18">
        <v>2200</v>
      </c>
      <c r="BF131" s="18">
        <v>1768</v>
      </c>
      <c r="BG131" s="11">
        <v>-1</v>
      </c>
    </row>
    <row r="132" spans="1:59" ht="12.75" customHeight="1">
      <c r="A132" s="11" t="s">
        <v>386</v>
      </c>
      <c r="B132" s="11" t="s">
        <v>387</v>
      </c>
      <c r="C132" s="18">
        <v>1705</v>
      </c>
      <c r="D132" s="18">
        <v>53000</v>
      </c>
      <c r="E132" s="18">
        <v>2447</v>
      </c>
      <c r="F132" s="20">
        <v>50</v>
      </c>
      <c r="G132" s="18">
        <v>16091</v>
      </c>
      <c r="H132" s="11">
        <v>45</v>
      </c>
      <c r="I132" s="18">
        <v>19462</v>
      </c>
      <c r="J132" s="11">
        <v>350</v>
      </c>
      <c r="K132" s="11">
        <v>717</v>
      </c>
      <c r="L132" s="18">
        <v>14889</v>
      </c>
      <c r="M132" s="18">
        <v>1425</v>
      </c>
      <c r="N132" s="11">
        <v>1</v>
      </c>
      <c r="O132" s="11">
        <v>1</v>
      </c>
      <c r="P132" s="11">
        <v>22</v>
      </c>
      <c r="Q132" s="11">
        <v>23</v>
      </c>
      <c r="R132" s="11">
        <v>768</v>
      </c>
      <c r="S132" s="18">
        <v>1597</v>
      </c>
      <c r="T132" s="11">
        <v>114</v>
      </c>
      <c r="U132" s="18">
        <v>1711</v>
      </c>
      <c r="V132" s="18">
        <v>11469</v>
      </c>
      <c r="W132" s="18">
        <v>3500</v>
      </c>
      <c r="X132" s="11">
        <v>450</v>
      </c>
      <c r="Y132" s="11">
        <v>527</v>
      </c>
      <c r="Z132" s="18">
        <v>13180</v>
      </c>
      <c r="AA132" s="19">
        <v>111753</v>
      </c>
      <c r="AB132" s="19">
        <v>250</v>
      </c>
      <c r="AC132" s="19">
        <v>0</v>
      </c>
      <c r="AD132" s="19">
        <v>1000</v>
      </c>
      <c r="AE132" s="19">
        <v>113003</v>
      </c>
      <c r="AF132" s="19">
        <v>5300</v>
      </c>
      <c r="AG132" s="19">
        <v>400</v>
      </c>
      <c r="AH132" s="19">
        <v>1200</v>
      </c>
      <c r="AI132" s="19">
        <v>6900</v>
      </c>
      <c r="AJ132" s="11">
        <v>112</v>
      </c>
      <c r="AK132" s="11">
        <v>0</v>
      </c>
      <c r="AL132" s="11">
        <v>0</v>
      </c>
      <c r="AM132" s="18">
        <v>13066</v>
      </c>
      <c r="AN132" s="11">
        <v>5.8</v>
      </c>
      <c r="AO132" s="11">
        <v>17.39</v>
      </c>
      <c r="AP132" s="11">
        <v>76.81</v>
      </c>
      <c r="AQ132" s="11">
        <v>10.89</v>
      </c>
      <c r="AR132" s="11">
        <v>89.11</v>
      </c>
      <c r="AS132" s="11">
        <v>26.79</v>
      </c>
      <c r="AT132" s="11">
        <v>44.9</v>
      </c>
      <c r="AU132" s="11">
        <v>48.09</v>
      </c>
      <c r="AV132" s="11">
        <v>6.17</v>
      </c>
      <c r="AW132" s="11">
        <v>0.94</v>
      </c>
      <c r="AX132" s="54">
        <v>13066</v>
      </c>
      <c r="AY132" s="55">
        <v>7.6633431090000004</v>
      </c>
      <c r="AZ132" s="11">
        <v>0.26</v>
      </c>
      <c r="BA132" s="11">
        <v>0.31</v>
      </c>
      <c r="BB132" s="11">
        <v>7.66</v>
      </c>
      <c r="BC132" s="20">
        <v>4.05</v>
      </c>
      <c r="BD132" s="33">
        <v>52286</v>
      </c>
      <c r="BE132" s="18">
        <v>3900</v>
      </c>
      <c r="BF132" s="18">
        <v>2808</v>
      </c>
      <c r="BG132" s="18">
        <v>5400</v>
      </c>
    </row>
    <row r="133" spans="1:59" ht="12.75" customHeight="1">
      <c r="A133" s="11" t="s">
        <v>388</v>
      </c>
      <c r="B133" s="11" t="s">
        <v>389</v>
      </c>
      <c r="C133" s="18">
        <v>1602</v>
      </c>
      <c r="D133" s="18">
        <v>13000</v>
      </c>
      <c r="E133" s="18">
        <v>2516</v>
      </c>
      <c r="F133" s="20">
        <v>-1</v>
      </c>
      <c r="G133" s="18">
        <v>10585</v>
      </c>
      <c r="H133" s="11">
        <v>21</v>
      </c>
      <c r="I133" s="18">
        <v>19462</v>
      </c>
      <c r="J133" s="11">
        <v>84</v>
      </c>
      <c r="K133" s="11">
        <v>665</v>
      </c>
      <c r="L133" s="18">
        <v>14889</v>
      </c>
      <c r="M133" s="11">
        <v>110</v>
      </c>
      <c r="N133" s="11">
        <v>1</v>
      </c>
      <c r="O133" s="11">
        <v>1</v>
      </c>
      <c r="P133" s="11">
        <v>22</v>
      </c>
      <c r="Q133" s="11">
        <v>23</v>
      </c>
      <c r="R133" s="11">
        <v>418</v>
      </c>
      <c r="S133" s="18">
        <v>1104</v>
      </c>
      <c r="T133" s="11">
        <v>417</v>
      </c>
      <c r="U133" s="18">
        <v>1521</v>
      </c>
      <c r="V133" s="18">
        <v>4563</v>
      </c>
      <c r="W133" s="11">
        <v>857</v>
      </c>
      <c r="X133" s="11">
        <v>179</v>
      </c>
      <c r="Y133" s="11">
        <v>299</v>
      </c>
      <c r="Z133" s="18">
        <v>6084</v>
      </c>
      <c r="AA133" s="19">
        <v>73619</v>
      </c>
      <c r="AB133" s="19">
        <v>0</v>
      </c>
      <c r="AC133" s="19">
        <v>0</v>
      </c>
      <c r="AD133" s="19">
        <v>4937</v>
      </c>
      <c r="AE133" s="19">
        <v>78556</v>
      </c>
      <c r="AF133" s="19">
        <v>5632</v>
      </c>
      <c r="AG133" s="19">
        <v>400</v>
      </c>
      <c r="AH133" s="19">
        <v>0</v>
      </c>
      <c r="AI133" s="19">
        <v>6032</v>
      </c>
      <c r="AJ133" s="11">
        <v>21</v>
      </c>
      <c r="AK133" s="11">
        <v>-1</v>
      </c>
      <c r="AL133" s="11">
        <v>-1</v>
      </c>
      <c r="AM133" s="18">
        <v>5667</v>
      </c>
      <c r="AN133" s="11">
        <v>6.63</v>
      </c>
      <c r="AO133" s="11">
        <v>0</v>
      </c>
      <c r="AP133" s="11">
        <v>93.37</v>
      </c>
      <c r="AQ133" s="11">
        <v>16.3</v>
      </c>
      <c r="AR133" s="11">
        <v>83.7</v>
      </c>
      <c r="AS133" s="11">
        <v>15.12</v>
      </c>
      <c r="AT133" s="11">
        <v>60.24</v>
      </c>
      <c r="AU133" s="11">
        <v>37.86</v>
      </c>
      <c r="AV133" s="11">
        <v>7.65</v>
      </c>
      <c r="AW133" s="11">
        <v>0.69</v>
      </c>
      <c r="AX133" s="54">
        <v>5667</v>
      </c>
      <c r="AY133" s="55">
        <v>3.5374531839999999</v>
      </c>
      <c r="AZ133" s="11">
        <v>0.11</v>
      </c>
      <c r="BA133" s="11">
        <v>0.19</v>
      </c>
      <c r="BB133" s="11">
        <v>3.54</v>
      </c>
      <c r="BC133" s="20">
        <v>3.77</v>
      </c>
      <c r="BD133" s="33">
        <v>45175</v>
      </c>
      <c r="BE133" s="18">
        <v>3572</v>
      </c>
      <c r="BF133" s="18">
        <v>1144</v>
      </c>
      <c r="BG133" s="11">
        <v>25</v>
      </c>
    </row>
    <row r="134" spans="1:59" ht="12.75" customHeight="1">
      <c r="A134" s="11" t="s">
        <v>390</v>
      </c>
      <c r="B134" s="11" t="s">
        <v>391</v>
      </c>
      <c r="C134" s="18">
        <v>5925</v>
      </c>
      <c r="D134" s="18">
        <v>17610</v>
      </c>
      <c r="E134" s="18">
        <v>2084</v>
      </c>
      <c r="F134" s="20">
        <v>43</v>
      </c>
      <c r="G134" s="18">
        <v>45606</v>
      </c>
      <c r="H134" s="11">
        <v>78</v>
      </c>
      <c r="I134" s="18">
        <v>19462</v>
      </c>
      <c r="J134" s="18">
        <v>2047</v>
      </c>
      <c r="K134" s="18">
        <v>1943</v>
      </c>
      <c r="L134" s="18">
        <v>14889</v>
      </c>
      <c r="M134" s="18">
        <v>1362</v>
      </c>
      <c r="N134" s="11">
        <v>1</v>
      </c>
      <c r="O134" s="11">
        <v>2</v>
      </c>
      <c r="P134" s="11">
        <v>22</v>
      </c>
      <c r="Q134" s="11">
        <v>24</v>
      </c>
      <c r="R134" s="18">
        <v>2186</v>
      </c>
      <c r="S134" s="18">
        <v>4470</v>
      </c>
      <c r="T134" s="18">
        <v>1036</v>
      </c>
      <c r="U134" s="18">
        <v>5506</v>
      </c>
      <c r="V134" s="18">
        <v>31371</v>
      </c>
      <c r="W134" s="18">
        <v>10030</v>
      </c>
      <c r="X134" s="11">
        <v>569</v>
      </c>
      <c r="Y134" s="11">
        <v>790</v>
      </c>
      <c r="Z134" s="18">
        <v>36877</v>
      </c>
      <c r="AA134" s="19">
        <v>283348</v>
      </c>
      <c r="AB134" s="19">
        <v>0</v>
      </c>
      <c r="AC134" s="19">
        <v>0</v>
      </c>
      <c r="AD134" s="19">
        <v>26327</v>
      </c>
      <c r="AE134" s="19">
        <v>309675</v>
      </c>
      <c r="AF134" s="19">
        <v>15647</v>
      </c>
      <c r="AG134" s="19">
        <v>1138</v>
      </c>
      <c r="AH134" s="19">
        <v>2412</v>
      </c>
      <c r="AI134" s="19">
        <v>19197</v>
      </c>
      <c r="AJ134" s="11">
        <v>341</v>
      </c>
      <c r="AK134" s="11">
        <v>0</v>
      </c>
      <c r="AL134" s="11">
        <v>0</v>
      </c>
      <c r="AM134" s="18">
        <v>35841</v>
      </c>
      <c r="AN134" s="11">
        <v>5.93</v>
      </c>
      <c r="AO134" s="11">
        <v>12.56</v>
      </c>
      <c r="AP134" s="11">
        <v>81.510000000000005</v>
      </c>
      <c r="AQ134" s="11">
        <v>11.09</v>
      </c>
      <c r="AR134" s="11">
        <v>88.91</v>
      </c>
      <c r="AS134" s="11">
        <v>27.98</v>
      </c>
      <c r="AT134" s="11">
        <v>43.47</v>
      </c>
      <c r="AU134" s="11">
        <v>48.9</v>
      </c>
      <c r="AV134" s="11">
        <v>6.51</v>
      </c>
      <c r="AW134" s="11">
        <v>0.75</v>
      </c>
      <c r="AX134" s="54">
        <v>35841</v>
      </c>
      <c r="AY134" s="55">
        <v>6.0491139240000003</v>
      </c>
      <c r="AZ134" s="11">
        <v>0.1</v>
      </c>
      <c r="BA134" s="11">
        <v>0.13</v>
      </c>
      <c r="BB134" s="11">
        <v>6.05</v>
      </c>
      <c r="BC134" s="20">
        <v>3.24</v>
      </c>
      <c r="BD134" s="33">
        <v>83469</v>
      </c>
      <c r="BE134" s="18">
        <v>8078</v>
      </c>
      <c r="BF134" s="18">
        <v>1820</v>
      </c>
      <c r="BG134" s="11">
        <v>-1</v>
      </c>
    </row>
    <row r="135" spans="1:59" ht="12.75" customHeight="1">
      <c r="A135" s="11" t="s">
        <v>392</v>
      </c>
      <c r="B135" s="11" t="s">
        <v>393</v>
      </c>
      <c r="C135" s="18">
        <v>1791</v>
      </c>
      <c r="D135" s="18">
        <v>5950</v>
      </c>
      <c r="E135" s="18">
        <v>1090</v>
      </c>
      <c r="F135" s="20">
        <v>30</v>
      </c>
      <c r="G135" s="18">
        <v>13502</v>
      </c>
      <c r="H135" s="11">
        <v>10</v>
      </c>
      <c r="I135" s="18">
        <v>19462</v>
      </c>
      <c r="J135" s="11">
        <v>626</v>
      </c>
      <c r="K135" s="18">
        <v>1300</v>
      </c>
      <c r="L135" s="18">
        <v>14889</v>
      </c>
      <c r="M135" s="11">
        <v>938</v>
      </c>
      <c r="N135" s="11">
        <v>1</v>
      </c>
      <c r="O135" s="11">
        <v>3</v>
      </c>
      <c r="P135" s="11">
        <v>22</v>
      </c>
      <c r="Q135" s="11">
        <v>25</v>
      </c>
      <c r="R135" s="18">
        <v>1108</v>
      </c>
      <c r="S135" s="18">
        <v>2489</v>
      </c>
      <c r="T135" s="18">
        <v>5706</v>
      </c>
      <c r="U135" s="18">
        <v>8195</v>
      </c>
      <c r="V135" s="18">
        <v>7922</v>
      </c>
      <c r="W135" s="18">
        <v>4446</v>
      </c>
      <c r="X135" s="11">
        <v>802</v>
      </c>
      <c r="Y135" s="11">
        <v>601</v>
      </c>
      <c r="Z135" s="18">
        <v>16117</v>
      </c>
      <c r="AA135" s="19">
        <v>56562</v>
      </c>
      <c r="AB135" s="19">
        <v>0</v>
      </c>
      <c r="AC135" s="19">
        <v>0</v>
      </c>
      <c r="AD135" s="19">
        <v>2723</v>
      </c>
      <c r="AE135" s="19">
        <v>59285</v>
      </c>
      <c r="AF135" s="19">
        <v>4227</v>
      </c>
      <c r="AG135" s="19">
        <v>529</v>
      </c>
      <c r="AH135" s="19">
        <v>954</v>
      </c>
      <c r="AI135" s="19">
        <v>5710</v>
      </c>
      <c r="AJ135" s="11">
        <v>81</v>
      </c>
      <c r="AK135" s="11">
        <v>-1</v>
      </c>
      <c r="AL135" s="11">
        <v>-1</v>
      </c>
      <c r="AM135" s="18">
        <v>10411</v>
      </c>
      <c r="AN135" s="11">
        <v>9.26</v>
      </c>
      <c r="AO135" s="11">
        <v>16.71</v>
      </c>
      <c r="AP135" s="11">
        <v>74.03</v>
      </c>
      <c r="AQ135" s="11">
        <v>19.29</v>
      </c>
      <c r="AR135" s="11">
        <v>80.709999999999994</v>
      </c>
      <c r="AS135" s="11">
        <v>42.7</v>
      </c>
      <c r="AT135" s="11">
        <v>52.23</v>
      </c>
      <c r="AU135" s="11">
        <v>44.52</v>
      </c>
      <c r="AV135" s="11">
        <v>10.1</v>
      </c>
      <c r="AW135" s="11">
        <v>1.39</v>
      </c>
      <c r="AX135" s="54">
        <v>10411</v>
      </c>
      <c r="AY135" s="55">
        <v>5.8129536570000004</v>
      </c>
      <c r="AZ135" s="11">
        <v>0.45</v>
      </c>
      <c r="BA135" s="11">
        <v>0.34</v>
      </c>
      <c r="BB135" s="11">
        <v>5.81</v>
      </c>
      <c r="BC135" s="20">
        <v>3.19</v>
      </c>
      <c r="BD135" s="33">
        <v>49453</v>
      </c>
      <c r="BE135" s="18">
        <v>1344</v>
      </c>
      <c r="BF135" s="18">
        <v>1560</v>
      </c>
      <c r="BG135" s="11">
        <v>-1</v>
      </c>
    </row>
    <row r="136" spans="1:59" ht="12.75" customHeight="1">
      <c r="A136" s="11" t="s">
        <v>394</v>
      </c>
      <c r="B136" s="11" t="s">
        <v>395</v>
      </c>
      <c r="C136" s="18">
        <v>2570</v>
      </c>
      <c r="D136" s="18">
        <v>8415</v>
      </c>
      <c r="E136" s="18">
        <v>1106</v>
      </c>
      <c r="F136" s="20">
        <v>15</v>
      </c>
      <c r="G136" s="18">
        <v>11205</v>
      </c>
      <c r="H136" s="11">
        <v>37</v>
      </c>
      <c r="I136" s="18">
        <v>19462</v>
      </c>
      <c r="J136" s="11">
        <v>447</v>
      </c>
      <c r="K136" s="11">
        <v>931</v>
      </c>
      <c r="L136" s="18">
        <v>14889</v>
      </c>
      <c r="M136" s="18">
        <v>1459</v>
      </c>
      <c r="N136" s="11">
        <v>1</v>
      </c>
      <c r="O136" s="11">
        <v>4</v>
      </c>
      <c r="P136" s="11">
        <v>22</v>
      </c>
      <c r="Q136" s="11">
        <v>26</v>
      </c>
      <c r="R136" s="18">
        <v>1345</v>
      </c>
      <c r="S136" s="18">
        <v>2475</v>
      </c>
      <c r="T136" s="18">
        <v>2378</v>
      </c>
      <c r="U136" s="18">
        <v>4853</v>
      </c>
      <c r="V136" s="18">
        <v>12285</v>
      </c>
      <c r="W136" s="18">
        <v>3662</v>
      </c>
      <c r="X136" s="18">
        <v>1481</v>
      </c>
      <c r="Y136" s="18">
        <v>1830</v>
      </c>
      <c r="Z136" s="18">
        <v>17138</v>
      </c>
      <c r="AA136" s="19">
        <v>65864</v>
      </c>
      <c r="AB136" s="19">
        <v>250</v>
      </c>
      <c r="AC136" s="19">
        <v>0</v>
      </c>
      <c r="AD136" s="19">
        <v>5311</v>
      </c>
      <c r="AE136" s="19">
        <v>71425</v>
      </c>
      <c r="AF136" s="19">
        <v>6568</v>
      </c>
      <c r="AG136" s="19">
        <v>1605</v>
      </c>
      <c r="AH136" s="19">
        <v>1114</v>
      </c>
      <c r="AI136" s="19">
        <v>9287</v>
      </c>
      <c r="AJ136" s="11">
        <v>199</v>
      </c>
      <c r="AK136" s="11">
        <v>0</v>
      </c>
      <c r="AL136" s="11">
        <v>0</v>
      </c>
      <c r="AM136" s="18">
        <v>14760</v>
      </c>
      <c r="AN136" s="11">
        <v>17.28</v>
      </c>
      <c r="AO136" s="11">
        <v>12</v>
      </c>
      <c r="AP136" s="11">
        <v>70.72</v>
      </c>
      <c r="AQ136" s="11">
        <v>14.36</v>
      </c>
      <c r="AR136" s="11">
        <v>85.64</v>
      </c>
      <c r="AS136" s="11">
        <v>24.81</v>
      </c>
      <c r="AT136" s="11">
        <v>37.619999999999997</v>
      </c>
      <c r="AU136" s="11">
        <v>54.34</v>
      </c>
      <c r="AV136" s="11">
        <v>13.94</v>
      </c>
      <c r="AW136" s="11">
        <v>0.96</v>
      </c>
      <c r="AX136" s="54">
        <v>14760</v>
      </c>
      <c r="AY136" s="55">
        <v>5.7431906609999999</v>
      </c>
      <c r="AZ136" s="11">
        <v>0.57999999999999996</v>
      </c>
      <c r="BA136" s="11">
        <v>0.71</v>
      </c>
      <c r="BB136" s="11">
        <v>5.74</v>
      </c>
      <c r="BC136" s="20">
        <v>3.61</v>
      </c>
      <c r="BD136" s="33">
        <v>47526</v>
      </c>
      <c r="BE136" s="18">
        <v>3476</v>
      </c>
      <c r="BF136" s="18">
        <v>1716</v>
      </c>
      <c r="BG136" s="11">
        <v>804</v>
      </c>
    </row>
    <row r="137" spans="1:59" ht="12.75" customHeight="1">
      <c r="A137" s="11" t="s">
        <v>396</v>
      </c>
      <c r="B137" s="11" t="s">
        <v>397</v>
      </c>
      <c r="C137" s="18">
        <v>109419</v>
      </c>
      <c r="D137" s="18">
        <v>336780</v>
      </c>
      <c r="E137" s="18">
        <v>62021</v>
      </c>
      <c r="F137" s="20">
        <v>50</v>
      </c>
      <c r="G137" s="18">
        <v>161543</v>
      </c>
      <c r="H137" s="11">
        <v>160</v>
      </c>
      <c r="I137" s="18">
        <v>24216</v>
      </c>
      <c r="J137" s="18">
        <v>8214</v>
      </c>
      <c r="K137" s="18">
        <v>13569</v>
      </c>
      <c r="L137" s="18">
        <v>15106</v>
      </c>
      <c r="M137" s="18">
        <v>6881</v>
      </c>
      <c r="N137" s="11">
        <v>1</v>
      </c>
      <c r="O137" s="11">
        <v>5</v>
      </c>
      <c r="P137" s="11">
        <v>22</v>
      </c>
      <c r="Q137" s="11">
        <v>27</v>
      </c>
      <c r="R137" s="18">
        <v>24130</v>
      </c>
      <c r="S137" s="18">
        <v>39255</v>
      </c>
      <c r="T137" s="18">
        <v>53042</v>
      </c>
      <c r="U137" s="18">
        <v>92297</v>
      </c>
      <c r="V137" s="18">
        <v>386678</v>
      </c>
      <c r="W137" s="18">
        <v>116784</v>
      </c>
      <c r="X137" s="18">
        <v>1986</v>
      </c>
      <c r="Y137" s="11">
        <v>922</v>
      </c>
      <c r="Z137" s="18">
        <v>478975</v>
      </c>
      <c r="AA137" s="19">
        <v>2705305</v>
      </c>
      <c r="AB137" s="19">
        <v>0</v>
      </c>
      <c r="AC137" s="19">
        <v>0</v>
      </c>
      <c r="AD137" s="19">
        <v>114039</v>
      </c>
      <c r="AE137" s="19">
        <v>2819344</v>
      </c>
      <c r="AF137" s="19">
        <v>104281</v>
      </c>
      <c r="AG137" s="19">
        <v>22685</v>
      </c>
      <c r="AH137" s="19">
        <v>18151</v>
      </c>
      <c r="AI137" s="19">
        <v>145117</v>
      </c>
      <c r="AJ137" s="18">
        <v>1556</v>
      </c>
      <c r="AK137" s="11">
        <v>0</v>
      </c>
      <c r="AL137" s="11">
        <v>0</v>
      </c>
      <c r="AM137" s="18">
        <v>425933</v>
      </c>
      <c r="AN137" s="11">
        <v>15.63</v>
      </c>
      <c r="AO137" s="11">
        <v>12.51</v>
      </c>
      <c r="AP137" s="11">
        <v>71.86</v>
      </c>
      <c r="AQ137" s="11">
        <v>8.44</v>
      </c>
      <c r="AR137" s="11">
        <v>91.56</v>
      </c>
      <c r="AS137" s="11">
        <v>27.42</v>
      </c>
      <c r="AT137" s="11">
        <v>34.57</v>
      </c>
      <c r="AU137" s="11">
        <v>61.47</v>
      </c>
      <c r="AV137" s="11">
        <v>5.15</v>
      </c>
      <c r="AW137" s="11">
        <v>0.36</v>
      </c>
      <c r="AX137" s="54">
        <v>425933</v>
      </c>
      <c r="AY137" s="55">
        <v>3.8926786020000002</v>
      </c>
      <c r="AZ137" s="11">
        <v>0.02</v>
      </c>
      <c r="BA137" s="11">
        <v>0.01</v>
      </c>
      <c r="BB137" s="11">
        <v>3.89</v>
      </c>
      <c r="BC137" s="20">
        <v>1.33</v>
      </c>
      <c r="BD137" s="33">
        <v>216148</v>
      </c>
      <c r="BE137" s="18">
        <v>41300</v>
      </c>
      <c r="BF137" s="18">
        <v>2857</v>
      </c>
      <c r="BG137" s="18">
        <v>64367</v>
      </c>
    </row>
    <row r="138" spans="1:59" ht="12.75" customHeight="1">
      <c r="A138" s="11" t="s">
        <v>398</v>
      </c>
      <c r="B138" s="11" t="s">
        <v>399</v>
      </c>
      <c r="C138" s="18">
        <v>1380</v>
      </c>
      <c r="D138" s="11">
        <v>-1</v>
      </c>
      <c r="E138" s="11">
        <v>-1</v>
      </c>
      <c r="F138" s="11" t="s">
        <v>70</v>
      </c>
      <c r="G138" s="11">
        <v>-1</v>
      </c>
      <c r="H138" s="11">
        <v>-1</v>
      </c>
      <c r="I138" s="11">
        <v>-1</v>
      </c>
      <c r="J138" s="11">
        <v>-1</v>
      </c>
      <c r="K138" s="11" t="s">
        <v>70</v>
      </c>
      <c r="L138" s="11">
        <v>-1</v>
      </c>
      <c r="M138" s="11">
        <v>-1</v>
      </c>
      <c r="N138" s="11">
        <v>-1</v>
      </c>
      <c r="O138" s="11">
        <v>-1</v>
      </c>
      <c r="P138" s="11">
        <v>22</v>
      </c>
      <c r="Q138" s="11">
        <v>-1</v>
      </c>
      <c r="R138" s="11" t="s">
        <v>70</v>
      </c>
      <c r="S138" s="11">
        <v>0</v>
      </c>
      <c r="T138" s="11">
        <v>-1</v>
      </c>
      <c r="U138" s="11">
        <v>-1</v>
      </c>
      <c r="V138" s="11">
        <v>-1</v>
      </c>
      <c r="W138" s="11">
        <v>-1</v>
      </c>
      <c r="X138" s="11">
        <v>-1</v>
      </c>
      <c r="Y138" s="11">
        <v>-1</v>
      </c>
      <c r="Z138" s="11">
        <v>-1</v>
      </c>
      <c r="AA138" s="19">
        <v>-1</v>
      </c>
      <c r="AB138" s="19">
        <v>-1</v>
      </c>
      <c r="AC138" s="19">
        <v>-1</v>
      </c>
      <c r="AD138" s="19">
        <v>-1</v>
      </c>
      <c r="AE138" s="19">
        <v>-1</v>
      </c>
      <c r="AF138" s="19">
        <v>-1</v>
      </c>
      <c r="AG138" s="19">
        <v>-1</v>
      </c>
      <c r="AH138" s="19">
        <v>-1</v>
      </c>
      <c r="AI138" s="19">
        <v>-1</v>
      </c>
      <c r="AJ138" s="11" t="s">
        <v>70</v>
      </c>
      <c r="AK138" s="11" t="s">
        <v>70</v>
      </c>
      <c r="AL138" s="11" t="s">
        <v>70</v>
      </c>
      <c r="AM138" s="11" t="s">
        <v>70</v>
      </c>
      <c r="AN138" s="11">
        <v>-1</v>
      </c>
      <c r="AO138" s="11">
        <v>-1</v>
      </c>
      <c r="AP138" s="11">
        <v>-1</v>
      </c>
      <c r="AQ138" s="11">
        <v>0</v>
      </c>
      <c r="AR138" s="11">
        <v>0</v>
      </c>
      <c r="AS138" s="11">
        <v>-1</v>
      </c>
      <c r="AT138" s="11">
        <v>0</v>
      </c>
      <c r="AU138" s="11">
        <v>0</v>
      </c>
      <c r="AV138" s="11">
        <v>-1</v>
      </c>
      <c r="AW138" s="11">
        <v>0</v>
      </c>
      <c r="AX138" s="57">
        <v>-1</v>
      </c>
      <c r="AY138" s="55">
        <v>-7.24638E-4</v>
      </c>
      <c r="AZ138" s="11">
        <v>-1</v>
      </c>
      <c r="BA138" s="11">
        <v>-1</v>
      </c>
      <c r="BB138" s="11">
        <v>0</v>
      </c>
      <c r="BC138" s="20">
        <v>-1</v>
      </c>
      <c r="BD138" s="35">
        <v>0</v>
      </c>
      <c r="BE138" s="18">
        <v>1060</v>
      </c>
      <c r="BF138" s="11">
        <v>-1</v>
      </c>
      <c r="BG138" s="11">
        <v>-1</v>
      </c>
    </row>
    <row r="139" spans="1:59" ht="12.75" customHeight="1">
      <c r="A139" s="11" t="s">
        <v>400</v>
      </c>
      <c r="B139" s="11" t="s">
        <v>401</v>
      </c>
      <c r="C139" s="11">
        <v>744</v>
      </c>
      <c r="D139" s="18">
        <v>1808</v>
      </c>
      <c r="E139" s="11">
        <v>270</v>
      </c>
      <c r="F139" s="20">
        <v>10</v>
      </c>
      <c r="G139" s="18">
        <v>10000</v>
      </c>
      <c r="H139" s="11">
        <v>7</v>
      </c>
      <c r="I139" s="18">
        <v>19462</v>
      </c>
      <c r="J139" s="11">
        <v>40</v>
      </c>
      <c r="K139" s="11">
        <v>235</v>
      </c>
      <c r="L139" s="18">
        <v>14889</v>
      </c>
      <c r="M139" s="11">
        <v>128</v>
      </c>
      <c r="N139" s="11">
        <v>1</v>
      </c>
      <c r="O139" s="11">
        <v>0</v>
      </c>
      <c r="P139" s="11">
        <v>22</v>
      </c>
      <c r="Q139" s="11">
        <v>22</v>
      </c>
      <c r="R139" s="11">
        <v>270</v>
      </c>
      <c r="S139" s="11">
        <v>534</v>
      </c>
      <c r="T139" s="11">
        <v>2</v>
      </c>
      <c r="U139" s="11">
        <v>536</v>
      </c>
      <c r="V139" s="18">
        <v>1789</v>
      </c>
      <c r="W139" s="11">
        <v>701</v>
      </c>
      <c r="X139" s="11">
        <v>4</v>
      </c>
      <c r="Y139" s="11">
        <v>141</v>
      </c>
      <c r="Z139" s="18">
        <v>2325</v>
      </c>
      <c r="AA139" s="19">
        <v>19730</v>
      </c>
      <c r="AB139" s="19">
        <v>0</v>
      </c>
      <c r="AC139" s="19">
        <v>0</v>
      </c>
      <c r="AD139" s="19">
        <v>300</v>
      </c>
      <c r="AE139" s="19">
        <v>20030</v>
      </c>
      <c r="AF139" s="19">
        <v>5250</v>
      </c>
      <c r="AG139" s="19">
        <v>480</v>
      </c>
      <c r="AH139" s="19">
        <v>275</v>
      </c>
      <c r="AI139" s="19">
        <v>6005</v>
      </c>
      <c r="AJ139" s="11">
        <v>29</v>
      </c>
      <c r="AK139" s="11">
        <v>0</v>
      </c>
      <c r="AL139" s="11">
        <v>0</v>
      </c>
      <c r="AM139" s="18">
        <v>2323</v>
      </c>
      <c r="AN139" s="11">
        <v>7.99</v>
      </c>
      <c r="AO139" s="11">
        <v>4.58</v>
      </c>
      <c r="AP139" s="11">
        <v>87.43</v>
      </c>
      <c r="AQ139" s="11">
        <v>18.690000000000001</v>
      </c>
      <c r="AR139" s="11">
        <v>81.31</v>
      </c>
      <c r="AS139" s="11">
        <v>30.18</v>
      </c>
      <c r="AT139" s="11">
        <v>44.01</v>
      </c>
      <c r="AU139" s="11">
        <v>50.56</v>
      </c>
      <c r="AV139" s="11">
        <v>31.25</v>
      </c>
      <c r="AW139" s="11">
        <v>0.72</v>
      </c>
      <c r="AX139" s="54">
        <v>2323</v>
      </c>
      <c r="AY139" s="55">
        <v>3.122311828</v>
      </c>
      <c r="AZ139" s="11">
        <v>0.01</v>
      </c>
      <c r="BA139" s="11">
        <v>0.19</v>
      </c>
      <c r="BB139" s="11">
        <v>3.12</v>
      </c>
      <c r="BC139" s="20">
        <v>8.07</v>
      </c>
      <c r="BD139" s="33">
        <v>44549</v>
      </c>
      <c r="BE139" s="18">
        <v>1600</v>
      </c>
      <c r="BF139" s="11">
        <v>728</v>
      </c>
      <c r="BG139" s="11">
        <v>55</v>
      </c>
    </row>
    <row r="140" spans="1:59" ht="12.75" customHeight="1">
      <c r="A140" s="11" t="s">
        <v>402</v>
      </c>
      <c r="B140" s="11" t="s">
        <v>403</v>
      </c>
      <c r="C140" s="18">
        <v>4678</v>
      </c>
      <c r="D140" s="18">
        <v>21728</v>
      </c>
      <c r="E140" s="18">
        <v>2684</v>
      </c>
      <c r="F140" s="20">
        <v>40</v>
      </c>
      <c r="G140" s="18">
        <v>43085</v>
      </c>
      <c r="H140" s="11">
        <v>77</v>
      </c>
      <c r="I140" s="18">
        <v>19523</v>
      </c>
      <c r="J140" s="18">
        <v>1579</v>
      </c>
      <c r="K140" s="18">
        <v>2174</v>
      </c>
      <c r="L140" s="18">
        <v>14889</v>
      </c>
      <c r="M140" s="18">
        <v>2828</v>
      </c>
      <c r="N140" s="11">
        <v>1</v>
      </c>
      <c r="O140" s="11">
        <v>3</v>
      </c>
      <c r="P140" s="11">
        <v>22</v>
      </c>
      <c r="Q140" s="11">
        <v>25</v>
      </c>
      <c r="R140" s="18">
        <v>1408</v>
      </c>
      <c r="S140" s="18">
        <v>3712</v>
      </c>
      <c r="T140" s="18">
        <v>12110</v>
      </c>
      <c r="U140" s="18">
        <v>15822</v>
      </c>
      <c r="V140" s="18">
        <v>45075</v>
      </c>
      <c r="W140" s="18">
        <v>20104</v>
      </c>
      <c r="X140" s="18">
        <v>1098</v>
      </c>
      <c r="Y140" s="11">
        <v>878</v>
      </c>
      <c r="Z140" s="18">
        <v>60897</v>
      </c>
      <c r="AA140" s="19">
        <v>247077</v>
      </c>
      <c r="AB140" s="19">
        <v>0</v>
      </c>
      <c r="AC140" s="19">
        <v>0</v>
      </c>
      <c r="AD140" s="19">
        <v>4886</v>
      </c>
      <c r="AE140" s="19">
        <v>251963</v>
      </c>
      <c r="AF140" s="19">
        <v>23635</v>
      </c>
      <c r="AG140" s="19">
        <v>1378</v>
      </c>
      <c r="AH140" s="19">
        <v>8766</v>
      </c>
      <c r="AI140" s="19">
        <v>33779</v>
      </c>
      <c r="AJ140" s="11">
        <v>130</v>
      </c>
      <c r="AK140" s="11">
        <v>0</v>
      </c>
      <c r="AL140" s="11">
        <v>0</v>
      </c>
      <c r="AM140" s="18">
        <v>48787</v>
      </c>
      <c r="AN140" s="11">
        <v>4.08</v>
      </c>
      <c r="AO140" s="11">
        <v>25.95</v>
      </c>
      <c r="AP140" s="11">
        <v>69.97</v>
      </c>
      <c r="AQ140" s="11">
        <v>7.07</v>
      </c>
      <c r="AR140" s="11">
        <v>92.93</v>
      </c>
      <c r="AS140" s="11">
        <v>41.21</v>
      </c>
      <c r="AT140" s="11">
        <v>58.57</v>
      </c>
      <c r="AU140" s="11">
        <v>37.93</v>
      </c>
      <c r="AV140" s="11">
        <v>13.47</v>
      </c>
      <c r="AW140" s="11">
        <v>0.79</v>
      </c>
      <c r="AX140" s="54">
        <v>48787</v>
      </c>
      <c r="AY140" s="55">
        <v>10.4290295</v>
      </c>
      <c r="AZ140" s="11">
        <v>0.23</v>
      </c>
      <c r="BA140" s="11">
        <v>0.19</v>
      </c>
      <c r="BB140" s="11">
        <v>10.43</v>
      </c>
      <c r="BC140" s="20">
        <v>7.22</v>
      </c>
      <c r="BD140" s="33">
        <v>82007</v>
      </c>
      <c r="BE140" s="18">
        <v>6300</v>
      </c>
      <c r="BF140" s="18">
        <v>1922</v>
      </c>
      <c r="BG140" s="18">
        <v>1910</v>
      </c>
    </row>
    <row r="141" spans="1:59" ht="12.75" customHeight="1">
      <c r="A141" s="11" t="s">
        <v>404</v>
      </c>
      <c r="B141" s="11" t="s">
        <v>405</v>
      </c>
      <c r="C141" s="18">
        <v>1391</v>
      </c>
      <c r="D141" s="18">
        <v>5947</v>
      </c>
      <c r="E141" s="11">
        <v>840</v>
      </c>
      <c r="F141" s="20">
        <v>0</v>
      </c>
      <c r="G141" s="18">
        <v>10683</v>
      </c>
      <c r="H141" s="11">
        <v>9</v>
      </c>
      <c r="I141" s="18">
        <v>19462</v>
      </c>
      <c r="J141" s="11">
        <v>98</v>
      </c>
      <c r="K141" s="11">
        <v>159</v>
      </c>
      <c r="L141" s="18">
        <v>14889</v>
      </c>
      <c r="M141" s="11">
        <v>259</v>
      </c>
      <c r="N141" s="11">
        <v>1</v>
      </c>
      <c r="O141" s="11">
        <v>1</v>
      </c>
      <c r="P141" s="11">
        <v>22</v>
      </c>
      <c r="Q141" s="11">
        <v>23</v>
      </c>
      <c r="R141" s="11">
        <v>376</v>
      </c>
      <c r="S141" s="11">
        <v>567</v>
      </c>
      <c r="T141" s="11">
        <v>166</v>
      </c>
      <c r="U141" s="11">
        <v>733</v>
      </c>
      <c r="V141" s="18">
        <v>8393</v>
      </c>
      <c r="W141" s="18">
        <v>5539</v>
      </c>
      <c r="X141" s="11">
        <v>230</v>
      </c>
      <c r="Y141" s="11">
        <v>608</v>
      </c>
      <c r="Z141" s="18">
        <v>9126</v>
      </c>
      <c r="AA141" s="19">
        <v>50180</v>
      </c>
      <c r="AB141" s="19">
        <v>0</v>
      </c>
      <c r="AC141" s="19">
        <v>0</v>
      </c>
      <c r="AD141" s="19">
        <v>1231</v>
      </c>
      <c r="AE141" s="19">
        <v>51411</v>
      </c>
      <c r="AF141" s="19">
        <v>3852</v>
      </c>
      <c r="AG141" s="19">
        <v>495</v>
      </c>
      <c r="AH141" s="19">
        <v>0</v>
      </c>
      <c r="AI141" s="19">
        <v>4347</v>
      </c>
      <c r="AJ141" s="11">
        <v>32</v>
      </c>
      <c r="AK141" s="11">
        <v>0</v>
      </c>
      <c r="AL141" s="11">
        <v>0</v>
      </c>
      <c r="AM141" s="18">
        <v>8960</v>
      </c>
      <c r="AN141" s="11">
        <v>11.39</v>
      </c>
      <c r="AO141" s="11">
        <v>0</v>
      </c>
      <c r="AP141" s="11">
        <v>88.61</v>
      </c>
      <c r="AQ141" s="11">
        <v>5.95</v>
      </c>
      <c r="AR141" s="11">
        <v>94.05</v>
      </c>
      <c r="AS141" s="11">
        <v>61.82</v>
      </c>
      <c r="AT141" s="11">
        <v>28.04</v>
      </c>
      <c r="AU141" s="11">
        <v>66.31</v>
      </c>
      <c r="AV141" s="11">
        <v>8.61</v>
      </c>
      <c r="AW141" s="11">
        <v>0.41</v>
      </c>
      <c r="AX141" s="54">
        <v>8960</v>
      </c>
      <c r="AY141" s="55">
        <v>6.4414090579999996</v>
      </c>
      <c r="AZ141" s="11">
        <v>0.17</v>
      </c>
      <c r="BA141" s="11">
        <v>0.44</v>
      </c>
      <c r="BB141" s="11">
        <v>6.44</v>
      </c>
      <c r="BC141" s="20">
        <v>3.13</v>
      </c>
      <c r="BD141" s="33">
        <v>45424</v>
      </c>
      <c r="BE141" s="11">
        <v>915</v>
      </c>
      <c r="BF141" s="18">
        <v>1426</v>
      </c>
      <c r="BG141" s="11">
        <v>350</v>
      </c>
    </row>
    <row r="142" spans="1:59" ht="12.75" customHeight="1">
      <c r="A142" s="11" t="s">
        <v>406</v>
      </c>
      <c r="B142" s="11" t="s">
        <v>407</v>
      </c>
      <c r="C142" s="18">
        <v>5420</v>
      </c>
      <c r="D142" s="18">
        <v>17137</v>
      </c>
      <c r="E142" s="18">
        <v>2151</v>
      </c>
      <c r="F142" s="20">
        <v>15</v>
      </c>
      <c r="G142" s="18">
        <v>21309</v>
      </c>
      <c r="H142" s="11">
        <v>65</v>
      </c>
      <c r="I142" s="18">
        <v>19462</v>
      </c>
      <c r="J142" s="11">
        <v>240</v>
      </c>
      <c r="K142" s="18">
        <v>1812</v>
      </c>
      <c r="L142" s="18">
        <v>14889</v>
      </c>
      <c r="M142" s="18">
        <v>2225</v>
      </c>
      <c r="N142" s="11">
        <v>1</v>
      </c>
      <c r="O142" s="11">
        <v>1</v>
      </c>
      <c r="P142" s="11">
        <v>22</v>
      </c>
      <c r="Q142" s="11">
        <v>23</v>
      </c>
      <c r="R142" s="18">
        <v>1284</v>
      </c>
      <c r="S142" s="18">
        <v>3159</v>
      </c>
      <c r="T142" s="11">
        <v>11</v>
      </c>
      <c r="U142" s="18">
        <v>3170</v>
      </c>
      <c r="V142" s="18">
        <v>21840</v>
      </c>
      <c r="W142" s="18">
        <v>8183</v>
      </c>
      <c r="X142" s="11">
        <v>189</v>
      </c>
      <c r="Y142" s="11">
        <v>240</v>
      </c>
      <c r="Z142" s="18">
        <v>25010</v>
      </c>
      <c r="AA142" s="19">
        <v>229986</v>
      </c>
      <c r="AB142" s="19">
        <v>0</v>
      </c>
      <c r="AC142" s="19">
        <v>0</v>
      </c>
      <c r="AD142" s="19">
        <v>12044</v>
      </c>
      <c r="AE142" s="19">
        <v>242030</v>
      </c>
      <c r="AF142" s="19">
        <v>13530</v>
      </c>
      <c r="AG142" s="19">
        <v>882</v>
      </c>
      <c r="AH142" s="19">
        <v>3091</v>
      </c>
      <c r="AI142" s="19">
        <v>17503</v>
      </c>
      <c r="AJ142" s="11">
        <v>63</v>
      </c>
      <c r="AK142" s="11" t="s">
        <v>70</v>
      </c>
      <c r="AL142" s="11" t="s">
        <v>70</v>
      </c>
      <c r="AM142" s="18">
        <v>24999</v>
      </c>
      <c r="AN142" s="11">
        <v>5.04</v>
      </c>
      <c r="AO142" s="11">
        <v>17.66</v>
      </c>
      <c r="AP142" s="11">
        <v>77.3</v>
      </c>
      <c r="AQ142" s="11">
        <v>11.22</v>
      </c>
      <c r="AR142" s="11">
        <v>88.78</v>
      </c>
      <c r="AS142" s="11">
        <v>32.729999999999997</v>
      </c>
      <c r="AT142" s="11">
        <v>57.36</v>
      </c>
      <c r="AU142" s="11">
        <v>40.65</v>
      </c>
      <c r="AV142" s="11">
        <v>8.44</v>
      </c>
      <c r="AW142" s="11">
        <v>0.57999999999999996</v>
      </c>
      <c r="AX142" s="54">
        <v>24999</v>
      </c>
      <c r="AY142" s="55">
        <v>4.612361624</v>
      </c>
      <c r="AZ142" s="11">
        <v>0.03</v>
      </c>
      <c r="BA142" s="11">
        <v>0.04</v>
      </c>
      <c r="BB142" s="11">
        <v>4.6100000000000003</v>
      </c>
      <c r="BC142" s="20">
        <v>3.23</v>
      </c>
      <c r="BD142" s="33">
        <v>58214</v>
      </c>
      <c r="BE142" s="18">
        <v>6800</v>
      </c>
      <c r="BF142" s="18">
        <v>1768</v>
      </c>
      <c r="BG142" s="11">
        <v>-1</v>
      </c>
    </row>
    <row r="143" spans="1:59" ht="12.75" customHeight="1">
      <c r="A143" s="11" t="s">
        <v>408</v>
      </c>
      <c r="B143" s="11" t="s">
        <v>409</v>
      </c>
      <c r="C143" s="18">
        <v>6291</v>
      </c>
      <c r="D143" s="18">
        <v>58240</v>
      </c>
      <c r="E143" s="18">
        <v>5634</v>
      </c>
      <c r="F143" s="20">
        <v>10</v>
      </c>
      <c r="G143" s="18">
        <v>30212</v>
      </c>
      <c r="H143" s="11">
        <v>70</v>
      </c>
      <c r="I143" s="18">
        <v>19462</v>
      </c>
      <c r="J143" s="18">
        <v>2808</v>
      </c>
      <c r="K143" s="18">
        <v>3501</v>
      </c>
      <c r="L143" s="18">
        <v>14889</v>
      </c>
      <c r="M143" s="18">
        <v>4268</v>
      </c>
      <c r="N143" s="11">
        <v>1</v>
      </c>
      <c r="O143" s="11">
        <v>4</v>
      </c>
      <c r="P143" s="11">
        <v>22</v>
      </c>
      <c r="Q143" s="11">
        <v>26</v>
      </c>
      <c r="R143" s="18">
        <v>5718</v>
      </c>
      <c r="S143" s="18">
        <v>10157</v>
      </c>
      <c r="T143" s="18">
        <v>7888</v>
      </c>
      <c r="U143" s="18">
        <v>18045</v>
      </c>
      <c r="V143" s="18">
        <v>70849</v>
      </c>
      <c r="W143" s="18">
        <v>24507</v>
      </c>
      <c r="X143" s="18">
        <v>1392</v>
      </c>
      <c r="Y143" s="18">
        <v>1809</v>
      </c>
      <c r="Z143" s="18">
        <v>88894</v>
      </c>
      <c r="AA143" s="19">
        <v>432271</v>
      </c>
      <c r="AB143" s="19">
        <v>0</v>
      </c>
      <c r="AC143" s="19">
        <v>0</v>
      </c>
      <c r="AD143" s="19">
        <v>52398</v>
      </c>
      <c r="AE143" s="19">
        <v>484669</v>
      </c>
      <c r="AF143" s="19">
        <v>24000</v>
      </c>
      <c r="AG143" s="19">
        <v>4000</v>
      </c>
      <c r="AH143" s="19">
        <v>9500</v>
      </c>
      <c r="AI143" s="19">
        <v>37500</v>
      </c>
      <c r="AJ143" s="11">
        <v>938</v>
      </c>
      <c r="AK143" s="11">
        <v>0</v>
      </c>
      <c r="AL143" s="11">
        <v>0</v>
      </c>
      <c r="AM143" s="18">
        <v>81006</v>
      </c>
      <c r="AN143" s="11">
        <v>10.67</v>
      </c>
      <c r="AO143" s="11">
        <v>25.33</v>
      </c>
      <c r="AP143" s="11">
        <v>64</v>
      </c>
      <c r="AQ143" s="11">
        <v>11.14</v>
      </c>
      <c r="AR143" s="11">
        <v>88.86</v>
      </c>
      <c r="AS143" s="11">
        <v>30.25</v>
      </c>
      <c r="AT143" s="11">
        <v>34.47</v>
      </c>
      <c r="AU143" s="11">
        <v>56.3</v>
      </c>
      <c r="AV143" s="11">
        <v>7.07</v>
      </c>
      <c r="AW143" s="11">
        <v>1.61</v>
      </c>
      <c r="AX143" s="54">
        <v>81006</v>
      </c>
      <c r="AY143" s="55">
        <v>12.876490220000001</v>
      </c>
      <c r="AZ143" s="11">
        <v>0.22</v>
      </c>
      <c r="BA143" s="11">
        <v>0.28999999999999998</v>
      </c>
      <c r="BB143" s="11">
        <v>12.88</v>
      </c>
      <c r="BC143" s="20">
        <v>5.96</v>
      </c>
      <c r="BD143" s="33">
        <v>71736</v>
      </c>
      <c r="BE143" s="18">
        <v>7000</v>
      </c>
      <c r="BF143" s="18">
        <v>2392</v>
      </c>
      <c r="BG143" s="18">
        <v>1737</v>
      </c>
    </row>
    <row r="144" spans="1:59" ht="12.75" customHeight="1">
      <c r="A144" s="11" t="s">
        <v>410</v>
      </c>
      <c r="B144" s="11" t="s">
        <v>411</v>
      </c>
      <c r="C144" s="18">
        <v>2391</v>
      </c>
      <c r="D144" s="18">
        <v>6762</v>
      </c>
      <c r="E144" s="11">
        <v>469</v>
      </c>
      <c r="F144" s="20">
        <v>40</v>
      </c>
      <c r="G144" s="18">
        <v>10780</v>
      </c>
      <c r="H144" s="11">
        <v>15</v>
      </c>
      <c r="I144" s="18">
        <v>19462</v>
      </c>
      <c r="J144" s="11">
        <v>402</v>
      </c>
      <c r="K144" s="11">
        <v>585</v>
      </c>
      <c r="L144" s="18">
        <v>14889</v>
      </c>
      <c r="M144" s="11">
        <v>539</v>
      </c>
      <c r="N144" s="11">
        <v>1</v>
      </c>
      <c r="O144" s="11">
        <v>2</v>
      </c>
      <c r="P144" s="11">
        <v>22</v>
      </c>
      <c r="Q144" s="11">
        <v>24</v>
      </c>
      <c r="R144" s="11">
        <v>601</v>
      </c>
      <c r="S144" s="18">
        <v>1232</v>
      </c>
      <c r="T144" s="11">
        <v>516</v>
      </c>
      <c r="U144" s="18">
        <v>1748</v>
      </c>
      <c r="V144" s="18">
        <v>10223</v>
      </c>
      <c r="W144" s="18">
        <v>4456</v>
      </c>
      <c r="X144" s="11">
        <v>269</v>
      </c>
      <c r="Y144" s="11">
        <v>397</v>
      </c>
      <c r="Z144" s="18">
        <v>11971</v>
      </c>
      <c r="AA144" s="19">
        <v>57692</v>
      </c>
      <c r="AB144" s="19">
        <v>0</v>
      </c>
      <c r="AC144" s="19">
        <v>0</v>
      </c>
      <c r="AD144" s="19">
        <v>1121</v>
      </c>
      <c r="AE144" s="19">
        <v>58813</v>
      </c>
      <c r="AF144" s="19">
        <v>4998</v>
      </c>
      <c r="AG144" s="19">
        <v>285</v>
      </c>
      <c r="AH144" s="19">
        <v>2575</v>
      </c>
      <c r="AI144" s="19">
        <v>7858</v>
      </c>
      <c r="AJ144" s="11">
        <v>46</v>
      </c>
      <c r="AK144" s="11">
        <v>0</v>
      </c>
      <c r="AL144" s="11">
        <v>0</v>
      </c>
      <c r="AM144" s="18">
        <v>11455</v>
      </c>
      <c r="AN144" s="11">
        <v>3.63</v>
      </c>
      <c r="AO144" s="11">
        <v>32.770000000000003</v>
      </c>
      <c r="AP144" s="11">
        <v>63.6</v>
      </c>
      <c r="AQ144" s="11">
        <v>9.7100000000000009</v>
      </c>
      <c r="AR144" s="11">
        <v>90.29</v>
      </c>
      <c r="AS144" s="11">
        <v>38.9</v>
      </c>
      <c r="AT144" s="11">
        <v>47.48</v>
      </c>
      <c r="AU144" s="11">
        <v>48.78</v>
      </c>
      <c r="AV144" s="11">
        <v>14.11</v>
      </c>
      <c r="AW144" s="11">
        <v>0.52</v>
      </c>
      <c r="AX144" s="54">
        <v>11455</v>
      </c>
      <c r="AY144" s="55">
        <v>4.7908824760000002</v>
      </c>
      <c r="AZ144" s="11">
        <v>0.11</v>
      </c>
      <c r="BA144" s="11">
        <v>0.17</v>
      </c>
      <c r="BB144" s="11">
        <v>4.79</v>
      </c>
      <c r="BC144" s="20">
        <v>3.29</v>
      </c>
      <c r="BD144" s="33">
        <v>46112</v>
      </c>
      <c r="BE144" s="18">
        <v>2432</v>
      </c>
      <c r="BF144" s="18">
        <v>1248</v>
      </c>
      <c r="BG144" s="18">
        <v>1040</v>
      </c>
    </row>
    <row r="145" spans="1:59" ht="12.75" customHeight="1">
      <c r="A145" s="11" t="s">
        <v>412</v>
      </c>
      <c r="B145" s="11" t="s">
        <v>413</v>
      </c>
      <c r="C145" s="18">
        <v>25427</v>
      </c>
      <c r="D145" s="18">
        <v>101864</v>
      </c>
      <c r="E145" s="18">
        <v>12371</v>
      </c>
      <c r="F145" s="20">
        <v>100</v>
      </c>
      <c r="G145" s="18">
        <v>63743</v>
      </c>
      <c r="H145" s="11">
        <v>126</v>
      </c>
      <c r="I145" s="18">
        <v>24216</v>
      </c>
      <c r="J145" s="18">
        <v>3916</v>
      </c>
      <c r="K145" s="18">
        <v>8006</v>
      </c>
      <c r="L145" s="18">
        <v>15106</v>
      </c>
      <c r="M145" s="18">
        <v>5314</v>
      </c>
      <c r="N145" s="11">
        <v>1</v>
      </c>
      <c r="O145" s="11">
        <v>21</v>
      </c>
      <c r="P145" s="11">
        <v>22</v>
      </c>
      <c r="Q145" s="11">
        <v>43</v>
      </c>
      <c r="R145" s="18">
        <v>13184</v>
      </c>
      <c r="S145" s="18">
        <v>36160</v>
      </c>
      <c r="T145" s="18">
        <v>4479</v>
      </c>
      <c r="U145" s="18">
        <v>40639</v>
      </c>
      <c r="V145" s="18">
        <v>223180</v>
      </c>
      <c r="W145" s="18">
        <v>74804</v>
      </c>
      <c r="X145" s="18">
        <v>12178</v>
      </c>
      <c r="Y145" s="18">
        <v>11222</v>
      </c>
      <c r="Z145" s="18">
        <v>263819</v>
      </c>
      <c r="AA145" s="19">
        <v>1029243</v>
      </c>
      <c r="AB145" s="19">
        <v>0</v>
      </c>
      <c r="AC145" s="19">
        <v>0</v>
      </c>
      <c r="AD145" s="19">
        <v>10000</v>
      </c>
      <c r="AE145" s="19">
        <v>1039243</v>
      </c>
      <c r="AF145" s="19">
        <v>43276</v>
      </c>
      <c r="AG145" s="19">
        <v>28200</v>
      </c>
      <c r="AH145" s="19">
        <v>15900</v>
      </c>
      <c r="AI145" s="19">
        <v>87376</v>
      </c>
      <c r="AJ145" s="18">
        <v>1377</v>
      </c>
      <c r="AK145" s="11">
        <v>-1</v>
      </c>
      <c r="AL145" s="18">
        <v>13593</v>
      </c>
      <c r="AM145" s="18">
        <v>259340</v>
      </c>
      <c r="AN145" s="11">
        <v>32.270000000000003</v>
      </c>
      <c r="AO145" s="11">
        <v>18.2</v>
      </c>
      <c r="AP145" s="11">
        <v>49.53</v>
      </c>
      <c r="AQ145" s="11">
        <v>12.24</v>
      </c>
      <c r="AR145" s="11">
        <v>87.76</v>
      </c>
      <c r="AS145" s="11">
        <v>28.84</v>
      </c>
      <c r="AT145" s="11">
        <v>22.14</v>
      </c>
      <c r="AU145" s="11">
        <v>36.46</v>
      </c>
      <c r="AV145" s="11">
        <v>8.4600000000000009</v>
      </c>
      <c r="AW145" s="11">
        <v>1.42</v>
      </c>
      <c r="AX145" s="54">
        <v>259340</v>
      </c>
      <c r="AY145" s="55">
        <v>10.19939434</v>
      </c>
      <c r="AZ145" s="11">
        <v>0.48</v>
      </c>
      <c r="BA145" s="11">
        <v>0.44</v>
      </c>
      <c r="BB145" s="11">
        <v>10.199999999999999</v>
      </c>
      <c r="BC145" s="20">
        <v>3.44</v>
      </c>
      <c r="BD145" s="33">
        <v>112465</v>
      </c>
      <c r="BE145" s="18">
        <v>12600</v>
      </c>
      <c r="BF145" s="18">
        <v>3020</v>
      </c>
      <c r="BG145" s="18">
        <v>7913</v>
      </c>
    </row>
    <row r="146" spans="1:59" ht="12.75" customHeight="1">
      <c r="A146" s="11" t="s">
        <v>414</v>
      </c>
      <c r="B146" s="11" t="s">
        <v>415</v>
      </c>
      <c r="C146" s="18">
        <v>1338</v>
      </c>
      <c r="D146" s="11">
        <v>755</v>
      </c>
      <c r="E146" s="11">
        <v>384</v>
      </c>
      <c r="F146" s="20">
        <v>0</v>
      </c>
      <c r="G146" s="18">
        <v>5034</v>
      </c>
      <c r="H146" s="11">
        <v>6</v>
      </c>
      <c r="I146" s="18">
        <v>19462</v>
      </c>
      <c r="J146" s="11">
        <v>-1</v>
      </c>
      <c r="K146" s="11">
        <v>170</v>
      </c>
      <c r="L146" s="18">
        <v>14889</v>
      </c>
      <c r="M146" s="11">
        <v>0</v>
      </c>
      <c r="N146" s="11">
        <v>1</v>
      </c>
      <c r="O146" s="11">
        <v>0</v>
      </c>
      <c r="P146" s="11">
        <v>22</v>
      </c>
      <c r="Q146" s="11">
        <v>22</v>
      </c>
      <c r="R146" s="11">
        <v>692</v>
      </c>
      <c r="S146" s="11">
        <v>973</v>
      </c>
      <c r="T146" s="11">
        <v>0</v>
      </c>
      <c r="U146" s="11">
        <v>973</v>
      </c>
      <c r="V146" s="11">
        <v>519</v>
      </c>
      <c r="W146" s="11">
        <v>106</v>
      </c>
      <c r="X146" s="11">
        <v>0</v>
      </c>
      <c r="Y146" s="11">
        <v>0</v>
      </c>
      <c r="Z146" s="18">
        <v>1492</v>
      </c>
      <c r="AA146" s="19">
        <v>18266</v>
      </c>
      <c r="AB146" s="19">
        <v>0</v>
      </c>
      <c r="AC146" s="19">
        <v>0</v>
      </c>
      <c r="AD146" s="19">
        <v>0</v>
      </c>
      <c r="AE146" s="19">
        <v>18266</v>
      </c>
      <c r="AF146" s="19">
        <v>2400</v>
      </c>
      <c r="AG146" s="19">
        <v>480</v>
      </c>
      <c r="AH146" s="19">
        <v>0</v>
      </c>
      <c r="AI146" s="19">
        <v>2880</v>
      </c>
      <c r="AJ146" s="11">
        <v>111</v>
      </c>
      <c r="AK146" s="11">
        <v>0</v>
      </c>
      <c r="AL146" s="11">
        <v>0</v>
      </c>
      <c r="AM146" s="18">
        <v>1492</v>
      </c>
      <c r="AN146" s="11">
        <v>16.670000000000002</v>
      </c>
      <c r="AO146" s="11">
        <v>0</v>
      </c>
      <c r="AP146" s="11">
        <v>83.33</v>
      </c>
      <c r="AQ146" s="11">
        <v>39.47</v>
      </c>
      <c r="AR146" s="11">
        <v>60.53</v>
      </c>
      <c r="AS146" s="11">
        <v>7.1</v>
      </c>
      <c r="AT146" s="11">
        <v>17.47</v>
      </c>
      <c r="AU146" s="11">
        <v>71.12</v>
      </c>
      <c r="AV146" s="11">
        <v>17.329999999999998</v>
      </c>
      <c r="AW146" s="11">
        <v>0.73</v>
      </c>
      <c r="AX146" s="54">
        <v>1492</v>
      </c>
      <c r="AY146" s="55">
        <v>1.1150971599999999</v>
      </c>
      <c r="AZ146" s="11">
        <v>0</v>
      </c>
      <c r="BA146" s="11">
        <v>0</v>
      </c>
      <c r="BB146" s="11">
        <v>1.1200000000000001</v>
      </c>
      <c r="BC146" s="20">
        <v>2.15</v>
      </c>
      <c r="BD146" s="33">
        <v>39414</v>
      </c>
      <c r="BE146" s="11">
        <v>432</v>
      </c>
      <c r="BF146" s="11">
        <v>832</v>
      </c>
      <c r="BG146" s="11">
        <v>30</v>
      </c>
    </row>
    <row r="147" spans="1:59" ht="12.75" customHeight="1">
      <c r="A147" s="11" t="s">
        <v>416</v>
      </c>
      <c r="B147" s="11" t="s">
        <v>417</v>
      </c>
      <c r="C147" s="18">
        <v>4555</v>
      </c>
      <c r="D147" s="18">
        <v>3797</v>
      </c>
      <c r="E147" s="18">
        <v>1033</v>
      </c>
      <c r="F147" s="20">
        <v>-1</v>
      </c>
      <c r="G147" s="18">
        <v>7146</v>
      </c>
      <c r="H147" s="11">
        <v>52</v>
      </c>
      <c r="I147" s="18">
        <v>19462</v>
      </c>
      <c r="J147" s="11">
        <v>161</v>
      </c>
      <c r="K147" s="18">
        <v>1079</v>
      </c>
      <c r="L147" s="18">
        <v>14889</v>
      </c>
      <c r="M147" s="18">
        <v>1784</v>
      </c>
      <c r="N147" s="11">
        <v>1</v>
      </c>
      <c r="O147" s="11">
        <v>2</v>
      </c>
      <c r="P147" s="11">
        <v>22</v>
      </c>
      <c r="Q147" s="11">
        <v>24</v>
      </c>
      <c r="R147" s="11">
        <v>807</v>
      </c>
      <c r="S147" s="18">
        <v>1947</v>
      </c>
      <c r="T147" s="11">
        <v>0</v>
      </c>
      <c r="U147" s="18">
        <v>1947</v>
      </c>
      <c r="V147" s="18">
        <v>4671</v>
      </c>
      <c r="W147" s="11">
        <v>631</v>
      </c>
      <c r="X147" s="11">
        <v>246</v>
      </c>
      <c r="Y147" s="11">
        <v>173</v>
      </c>
      <c r="Z147" s="18">
        <v>6618</v>
      </c>
      <c r="AA147" s="19">
        <v>56419</v>
      </c>
      <c r="AB147" s="19">
        <v>275</v>
      </c>
      <c r="AC147" s="19">
        <v>0</v>
      </c>
      <c r="AD147" s="19">
        <v>2250</v>
      </c>
      <c r="AE147" s="19">
        <v>58944</v>
      </c>
      <c r="AF147" s="19">
        <v>6401</v>
      </c>
      <c r="AG147" s="19">
        <v>525</v>
      </c>
      <c r="AH147" s="19">
        <v>1860</v>
      </c>
      <c r="AI147" s="19">
        <v>8786</v>
      </c>
      <c r="AJ147" s="11">
        <v>61</v>
      </c>
      <c r="AK147" s="11" t="s">
        <v>70</v>
      </c>
      <c r="AL147" s="11" t="s">
        <v>70</v>
      </c>
      <c r="AM147" s="18">
        <v>6618</v>
      </c>
      <c r="AN147" s="11">
        <v>5.98</v>
      </c>
      <c r="AO147" s="11">
        <v>21.17</v>
      </c>
      <c r="AP147" s="11">
        <v>72.849999999999994</v>
      </c>
      <c r="AQ147" s="11">
        <v>22.73</v>
      </c>
      <c r="AR147" s="11">
        <v>77.27</v>
      </c>
      <c r="AS147" s="11">
        <v>9.5299999999999994</v>
      </c>
      <c r="AT147" s="11">
        <v>55.42</v>
      </c>
      <c r="AU147" s="11">
        <v>41.45</v>
      </c>
      <c r="AV147" s="11">
        <v>15.57</v>
      </c>
      <c r="AW147" s="11">
        <v>0.43</v>
      </c>
      <c r="AX147" s="54">
        <v>6618</v>
      </c>
      <c r="AY147" s="55">
        <v>1.4529088910000001</v>
      </c>
      <c r="AZ147" s="11">
        <v>0.05</v>
      </c>
      <c r="BA147" s="11">
        <v>0.04</v>
      </c>
      <c r="BB147" s="11">
        <v>1.45</v>
      </c>
      <c r="BC147" s="20">
        <v>1.93</v>
      </c>
      <c r="BD147" s="33">
        <v>43519</v>
      </c>
      <c r="BE147" s="11">
        <v>-1</v>
      </c>
      <c r="BF147" s="18">
        <v>1300</v>
      </c>
      <c r="BG147" s="11">
        <v>-1</v>
      </c>
    </row>
    <row r="148" spans="1:59" ht="12.75" customHeight="1">
      <c r="A148" s="11" t="s">
        <v>418</v>
      </c>
      <c r="B148" s="11" t="s">
        <v>419</v>
      </c>
      <c r="C148" s="18">
        <v>1168</v>
      </c>
      <c r="D148" s="18">
        <v>1049</v>
      </c>
      <c r="E148" s="11">
        <v>750</v>
      </c>
      <c r="F148" s="20">
        <v>0</v>
      </c>
      <c r="G148" s="18">
        <v>7785</v>
      </c>
      <c r="H148" s="11">
        <v>8</v>
      </c>
      <c r="I148" s="11">
        <v>0</v>
      </c>
      <c r="J148" s="11">
        <v>315</v>
      </c>
      <c r="K148" s="11">
        <v>0</v>
      </c>
      <c r="L148" s="11">
        <v>0</v>
      </c>
      <c r="M148" s="11">
        <v>555</v>
      </c>
      <c r="N148" s="11">
        <v>0</v>
      </c>
      <c r="O148" s="11">
        <v>0</v>
      </c>
      <c r="P148" s="11">
        <v>22</v>
      </c>
      <c r="Q148" s="11">
        <v>22</v>
      </c>
      <c r="R148" s="11">
        <v>0</v>
      </c>
      <c r="S148" s="11">
        <v>0</v>
      </c>
      <c r="T148" s="11">
        <v>0</v>
      </c>
      <c r="U148" s="11">
        <v>0</v>
      </c>
      <c r="V148" s="18">
        <v>1049</v>
      </c>
      <c r="W148" s="11">
        <v>587</v>
      </c>
      <c r="X148" s="11">
        <v>97</v>
      </c>
      <c r="Y148" s="11">
        <v>256</v>
      </c>
      <c r="Z148" s="18">
        <v>1049</v>
      </c>
      <c r="AA148" s="19">
        <v>19500</v>
      </c>
      <c r="AB148" s="19">
        <v>200</v>
      </c>
      <c r="AC148" s="19">
        <v>0</v>
      </c>
      <c r="AD148" s="19">
        <v>650</v>
      </c>
      <c r="AE148" s="19">
        <v>20350</v>
      </c>
      <c r="AF148" s="19">
        <v>2000</v>
      </c>
      <c r="AG148" s="19">
        <v>0</v>
      </c>
      <c r="AH148" s="19">
        <v>500</v>
      </c>
      <c r="AI148" s="19">
        <v>2500</v>
      </c>
      <c r="AJ148" s="11">
        <v>0</v>
      </c>
      <c r="AK148" s="11" t="s">
        <v>70</v>
      </c>
      <c r="AL148" s="11" t="s">
        <v>70</v>
      </c>
      <c r="AM148" s="18">
        <v>1049</v>
      </c>
      <c r="AN148" s="11">
        <v>0</v>
      </c>
      <c r="AO148" s="11">
        <v>20</v>
      </c>
      <c r="AP148" s="11">
        <v>80</v>
      </c>
      <c r="AQ148" s="11">
        <v>0</v>
      </c>
      <c r="AR148" s="11">
        <v>100</v>
      </c>
      <c r="AS148" s="11">
        <v>55.96</v>
      </c>
      <c r="AT148" s="11">
        <v>0</v>
      </c>
      <c r="AU148" s="11">
        <v>0</v>
      </c>
      <c r="AV148" s="11">
        <v>15.81</v>
      </c>
      <c r="AW148" s="11">
        <v>0</v>
      </c>
      <c r="AX148" s="54">
        <v>1049</v>
      </c>
      <c r="AY148" s="55">
        <v>0.89811643799999996</v>
      </c>
      <c r="AZ148" s="11">
        <v>0.08</v>
      </c>
      <c r="BA148" s="11">
        <v>0.22</v>
      </c>
      <c r="BB148" s="11">
        <v>0.9</v>
      </c>
      <c r="BC148" s="20">
        <v>2.14</v>
      </c>
      <c r="BD148" s="33">
        <v>8685</v>
      </c>
      <c r="BE148" s="11">
        <v>864</v>
      </c>
      <c r="BF148" s="11">
        <v>850</v>
      </c>
      <c r="BG148" s="11">
        <v>37</v>
      </c>
    </row>
    <row r="149" spans="1:59" ht="12.75" customHeight="1">
      <c r="A149" s="11" t="s">
        <v>420</v>
      </c>
      <c r="B149" s="11" t="s">
        <v>421</v>
      </c>
      <c r="C149" s="18">
        <v>3074</v>
      </c>
      <c r="D149" s="18">
        <v>32262</v>
      </c>
      <c r="E149" s="18">
        <v>4133</v>
      </c>
      <c r="F149" s="20">
        <v>25</v>
      </c>
      <c r="G149" s="18">
        <v>17194</v>
      </c>
      <c r="H149" s="11">
        <v>39</v>
      </c>
      <c r="I149" s="18">
        <v>19462</v>
      </c>
      <c r="J149" s="11">
        <v>731</v>
      </c>
      <c r="K149" s="18">
        <v>2467</v>
      </c>
      <c r="L149" s="18">
        <v>14889</v>
      </c>
      <c r="M149" s="18">
        <v>2208</v>
      </c>
      <c r="N149" s="11">
        <v>1</v>
      </c>
      <c r="O149" s="11">
        <v>1</v>
      </c>
      <c r="P149" s="11">
        <v>22</v>
      </c>
      <c r="Q149" s="11">
        <v>23</v>
      </c>
      <c r="R149" s="18">
        <v>3314</v>
      </c>
      <c r="S149" s="18">
        <v>5999</v>
      </c>
      <c r="T149" s="11">
        <v>800</v>
      </c>
      <c r="U149" s="18">
        <v>6799</v>
      </c>
      <c r="V149" s="18">
        <v>27060</v>
      </c>
      <c r="W149" s="18">
        <v>10303</v>
      </c>
      <c r="X149" s="11">
        <v>769</v>
      </c>
      <c r="Y149" s="18">
        <v>2167</v>
      </c>
      <c r="Z149" s="18">
        <v>33859</v>
      </c>
      <c r="AA149" s="19">
        <v>178587</v>
      </c>
      <c r="AB149" s="19">
        <v>0</v>
      </c>
      <c r="AC149" s="19">
        <v>0</v>
      </c>
      <c r="AD149" s="19">
        <v>2369</v>
      </c>
      <c r="AE149" s="19">
        <v>180956</v>
      </c>
      <c r="AF149" s="19">
        <v>13033</v>
      </c>
      <c r="AG149" s="19">
        <v>1039</v>
      </c>
      <c r="AH149" s="19">
        <v>1710</v>
      </c>
      <c r="AI149" s="19">
        <v>15782</v>
      </c>
      <c r="AJ149" s="11">
        <v>218</v>
      </c>
      <c r="AK149" s="11" t="s">
        <v>70</v>
      </c>
      <c r="AL149" s="11" t="s">
        <v>70</v>
      </c>
      <c r="AM149" s="18">
        <v>33059</v>
      </c>
      <c r="AN149" s="11">
        <v>6.58</v>
      </c>
      <c r="AO149" s="11">
        <v>10.84</v>
      </c>
      <c r="AP149" s="11">
        <v>82.58</v>
      </c>
      <c r="AQ149" s="11">
        <v>15.36</v>
      </c>
      <c r="AR149" s="11">
        <v>84.64</v>
      </c>
      <c r="AS149" s="11">
        <v>31.17</v>
      </c>
      <c r="AT149" s="11">
        <v>41.12</v>
      </c>
      <c r="AU149" s="11">
        <v>55.24</v>
      </c>
      <c r="AV149" s="11">
        <v>9.08</v>
      </c>
      <c r="AW149" s="11">
        <v>1.95</v>
      </c>
      <c r="AX149" s="54">
        <v>33059</v>
      </c>
      <c r="AY149" s="55">
        <v>10.75439167</v>
      </c>
      <c r="AZ149" s="11">
        <v>0.25</v>
      </c>
      <c r="BA149" s="11">
        <v>0.7</v>
      </c>
      <c r="BB149" s="11">
        <v>10.75</v>
      </c>
      <c r="BC149" s="20">
        <v>5.13</v>
      </c>
      <c r="BD149" s="33">
        <v>54547</v>
      </c>
      <c r="BE149" s="18">
        <v>4000</v>
      </c>
      <c r="BF149" s="18">
        <v>2184</v>
      </c>
      <c r="BG149" s="18">
        <v>3566</v>
      </c>
    </row>
    <row r="150" spans="1:59" ht="12.75" customHeight="1">
      <c r="A150" s="11" t="s">
        <v>422</v>
      </c>
      <c r="B150" s="11" t="s">
        <v>423</v>
      </c>
      <c r="C150" s="11">
        <v>786</v>
      </c>
      <c r="D150" s="18">
        <v>1649</v>
      </c>
      <c r="E150" s="11">
        <v>261</v>
      </c>
      <c r="F150" s="20">
        <v>-1</v>
      </c>
      <c r="G150" s="18">
        <v>7000</v>
      </c>
      <c r="H150" s="11">
        <v>35</v>
      </c>
      <c r="I150" s="18">
        <v>19462</v>
      </c>
      <c r="J150" s="11">
        <v>50</v>
      </c>
      <c r="K150" s="11">
        <v>386</v>
      </c>
      <c r="L150" s="18">
        <v>14889</v>
      </c>
      <c r="M150" s="11">
        <v>100</v>
      </c>
      <c r="N150" s="11">
        <v>1</v>
      </c>
      <c r="O150" s="11">
        <v>0</v>
      </c>
      <c r="P150" s="11">
        <v>22</v>
      </c>
      <c r="Q150" s="11">
        <v>22</v>
      </c>
      <c r="R150" s="11">
        <v>340</v>
      </c>
      <c r="S150" s="11">
        <v>782</v>
      </c>
      <c r="T150" s="11">
        <v>25</v>
      </c>
      <c r="U150" s="11">
        <v>807</v>
      </c>
      <c r="V150" s="18">
        <v>2489</v>
      </c>
      <c r="W150" s="11">
        <v>682</v>
      </c>
      <c r="X150" s="11">
        <v>85</v>
      </c>
      <c r="Y150" s="11">
        <v>219</v>
      </c>
      <c r="Z150" s="18">
        <v>3296</v>
      </c>
      <c r="AA150" s="19">
        <v>43974</v>
      </c>
      <c r="AB150" s="19">
        <v>0</v>
      </c>
      <c r="AC150" s="19">
        <v>0</v>
      </c>
      <c r="AD150" s="19">
        <v>0</v>
      </c>
      <c r="AE150" s="19">
        <v>43974</v>
      </c>
      <c r="AF150" s="19">
        <v>4000</v>
      </c>
      <c r="AG150" s="19">
        <v>350</v>
      </c>
      <c r="AH150" s="19">
        <v>235</v>
      </c>
      <c r="AI150" s="19">
        <v>4585</v>
      </c>
      <c r="AJ150" s="11">
        <v>56</v>
      </c>
      <c r="AK150" s="11">
        <v>0</v>
      </c>
      <c r="AL150" s="11">
        <v>0</v>
      </c>
      <c r="AM150" s="18">
        <v>3271</v>
      </c>
      <c r="AN150" s="11">
        <v>7.63</v>
      </c>
      <c r="AO150" s="11">
        <v>5.13</v>
      </c>
      <c r="AP150" s="11">
        <v>87.24</v>
      </c>
      <c r="AQ150" s="11">
        <v>19.29</v>
      </c>
      <c r="AR150" s="11">
        <v>80.709999999999994</v>
      </c>
      <c r="AS150" s="11">
        <v>20.85</v>
      </c>
      <c r="AT150" s="11">
        <v>49.36</v>
      </c>
      <c r="AU150" s="11">
        <v>43.48</v>
      </c>
      <c r="AV150" s="11">
        <v>10.15</v>
      </c>
      <c r="AW150" s="11">
        <v>0.99</v>
      </c>
      <c r="AX150" s="54">
        <v>3271</v>
      </c>
      <c r="AY150" s="55">
        <v>4.161577608</v>
      </c>
      <c r="AZ150" s="11">
        <v>0.11</v>
      </c>
      <c r="BA150" s="11">
        <v>0.28000000000000003</v>
      </c>
      <c r="BB150" s="11">
        <v>4.16</v>
      </c>
      <c r="BC150" s="20">
        <v>5.83</v>
      </c>
      <c r="BD150" s="33">
        <v>41559</v>
      </c>
      <c r="BE150" s="18">
        <v>2400</v>
      </c>
      <c r="BF150" s="11">
        <v>858</v>
      </c>
      <c r="BG150" s="11">
        <v>175</v>
      </c>
    </row>
    <row r="151" spans="1:59" ht="12.75" customHeight="1">
      <c r="A151" s="11" t="s">
        <v>424</v>
      </c>
      <c r="B151" s="11" t="s">
        <v>425</v>
      </c>
      <c r="C151" s="18">
        <v>1373</v>
      </c>
      <c r="D151" s="18">
        <v>1560</v>
      </c>
      <c r="E151" s="11">
        <v>223</v>
      </c>
      <c r="F151" s="20">
        <v>-1</v>
      </c>
      <c r="G151" s="18">
        <v>11371</v>
      </c>
      <c r="H151" s="11">
        <v>20</v>
      </c>
      <c r="I151" s="18">
        <v>19462</v>
      </c>
      <c r="J151" s="11">
        <v>121</v>
      </c>
      <c r="K151" s="11">
        <v>46</v>
      </c>
      <c r="L151" s="18">
        <v>14889</v>
      </c>
      <c r="M151" s="11">
        <v>600</v>
      </c>
      <c r="N151" s="11">
        <v>1</v>
      </c>
      <c r="O151" s="11">
        <v>1</v>
      </c>
      <c r="P151" s="11">
        <v>22</v>
      </c>
      <c r="Q151" s="11">
        <v>23</v>
      </c>
      <c r="R151" s="11">
        <v>181</v>
      </c>
      <c r="S151" s="11">
        <v>229</v>
      </c>
      <c r="T151" s="11">
        <v>0</v>
      </c>
      <c r="U151" s="11">
        <v>229</v>
      </c>
      <c r="V151" s="18">
        <v>1850</v>
      </c>
      <c r="W151" s="11">
        <v>321</v>
      </c>
      <c r="X151" s="11">
        <v>88</v>
      </c>
      <c r="Y151" s="11">
        <v>39</v>
      </c>
      <c r="Z151" s="18">
        <v>2079</v>
      </c>
      <c r="AA151" s="19">
        <v>65969</v>
      </c>
      <c r="AB151" s="19">
        <v>0</v>
      </c>
      <c r="AC151" s="19">
        <v>0</v>
      </c>
      <c r="AD151" s="19">
        <v>250</v>
      </c>
      <c r="AE151" s="19">
        <v>66219</v>
      </c>
      <c r="AF151" s="19">
        <v>6171</v>
      </c>
      <c r="AG151" s="19">
        <v>480</v>
      </c>
      <c r="AH151" s="19">
        <v>791</v>
      </c>
      <c r="AI151" s="19">
        <v>7442</v>
      </c>
      <c r="AJ151" s="11">
        <v>2</v>
      </c>
      <c r="AK151" s="11">
        <v>-1</v>
      </c>
      <c r="AL151" s="11">
        <v>-1</v>
      </c>
      <c r="AM151" s="18">
        <v>2079</v>
      </c>
      <c r="AN151" s="11">
        <v>6.45</v>
      </c>
      <c r="AO151" s="11">
        <v>10.63</v>
      </c>
      <c r="AP151" s="11">
        <v>82.92</v>
      </c>
      <c r="AQ151" s="11">
        <v>9.92</v>
      </c>
      <c r="AR151" s="11">
        <v>90.08</v>
      </c>
      <c r="AS151" s="11">
        <v>15.44</v>
      </c>
      <c r="AT151" s="11">
        <v>20.09</v>
      </c>
      <c r="AU151" s="11">
        <v>79.040000000000006</v>
      </c>
      <c r="AV151" s="11">
        <v>11.72</v>
      </c>
      <c r="AW151" s="11">
        <v>0.17</v>
      </c>
      <c r="AX151" s="54">
        <v>2079</v>
      </c>
      <c r="AY151" s="55">
        <v>1.5142024759999999</v>
      </c>
      <c r="AZ151" s="11">
        <v>0.06</v>
      </c>
      <c r="BA151" s="11">
        <v>0.03</v>
      </c>
      <c r="BB151" s="11">
        <v>1.51</v>
      </c>
      <c r="BC151" s="20">
        <v>5.42</v>
      </c>
      <c r="BD151" s="33">
        <v>46487</v>
      </c>
      <c r="BE151" s="11">
        <v>981</v>
      </c>
      <c r="BF151" s="18">
        <v>1969</v>
      </c>
      <c r="BG151" s="11">
        <v>775</v>
      </c>
    </row>
    <row r="152" spans="1:59" ht="12.75" customHeight="1">
      <c r="A152" s="11" t="s">
        <v>426</v>
      </c>
      <c r="B152" s="11" t="s">
        <v>427</v>
      </c>
      <c r="C152" s="18">
        <v>4078</v>
      </c>
      <c r="D152" s="18">
        <v>66678</v>
      </c>
      <c r="E152" s="18">
        <v>6846</v>
      </c>
      <c r="F152" s="20">
        <v>0</v>
      </c>
      <c r="G152" s="18">
        <v>32006</v>
      </c>
      <c r="H152" s="11">
        <v>79</v>
      </c>
      <c r="I152" s="18">
        <v>19462</v>
      </c>
      <c r="J152" s="18">
        <v>2552</v>
      </c>
      <c r="K152" s="18">
        <v>2757</v>
      </c>
      <c r="L152" s="18">
        <v>14889</v>
      </c>
      <c r="M152" s="18">
        <v>3305</v>
      </c>
      <c r="N152" s="11">
        <v>1</v>
      </c>
      <c r="O152" s="11">
        <v>0</v>
      </c>
      <c r="P152" s="11">
        <v>22</v>
      </c>
      <c r="Q152" s="11">
        <v>22</v>
      </c>
      <c r="R152" s="18">
        <v>3368</v>
      </c>
      <c r="S152" s="18">
        <v>6400</v>
      </c>
      <c r="T152" s="11">
        <v>140</v>
      </c>
      <c r="U152" s="18">
        <v>6540</v>
      </c>
      <c r="V152" s="18">
        <v>60261</v>
      </c>
      <c r="W152" s="18">
        <v>15681</v>
      </c>
      <c r="X152" s="18">
        <v>1005</v>
      </c>
      <c r="Y152" s="18">
        <v>1054</v>
      </c>
      <c r="Z152" s="18">
        <v>66801</v>
      </c>
      <c r="AA152" s="19">
        <v>496358</v>
      </c>
      <c r="AB152" s="19">
        <v>0</v>
      </c>
      <c r="AC152" s="19">
        <v>0</v>
      </c>
      <c r="AD152" s="19">
        <v>33179</v>
      </c>
      <c r="AE152" s="19">
        <v>529537</v>
      </c>
      <c r="AF152" s="19">
        <v>17062</v>
      </c>
      <c r="AG152" s="19">
        <v>1091</v>
      </c>
      <c r="AH152" s="19">
        <v>3361</v>
      </c>
      <c r="AI152" s="19">
        <v>21514</v>
      </c>
      <c r="AJ152" s="11">
        <v>275</v>
      </c>
      <c r="AK152" s="11">
        <v>0</v>
      </c>
      <c r="AL152" s="11">
        <v>0</v>
      </c>
      <c r="AM152" s="18">
        <v>66661</v>
      </c>
      <c r="AN152" s="11">
        <v>5.07</v>
      </c>
      <c r="AO152" s="11">
        <v>15.62</v>
      </c>
      <c r="AP152" s="11">
        <v>79.31</v>
      </c>
      <c r="AQ152" s="11">
        <v>8.76</v>
      </c>
      <c r="AR152" s="11">
        <v>91.24</v>
      </c>
      <c r="AS152" s="11">
        <v>23.52</v>
      </c>
      <c r="AT152" s="11">
        <v>43.08</v>
      </c>
      <c r="AU152" s="11">
        <v>52.63</v>
      </c>
      <c r="AV152" s="11">
        <v>4.05</v>
      </c>
      <c r="AW152" s="11">
        <v>1.57</v>
      </c>
      <c r="AX152" s="54">
        <v>66661</v>
      </c>
      <c r="AY152" s="55">
        <v>16.346493379999998</v>
      </c>
      <c r="AZ152" s="11">
        <v>0.25</v>
      </c>
      <c r="BA152" s="11">
        <v>0.26</v>
      </c>
      <c r="BB152" s="11">
        <v>16.350000000000001</v>
      </c>
      <c r="BC152" s="20">
        <v>5.28</v>
      </c>
      <c r="BD152" s="33">
        <v>72316</v>
      </c>
      <c r="BE152" s="18">
        <v>10440</v>
      </c>
      <c r="BF152" s="18">
        <v>2652</v>
      </c>
      <c r="BG152" s="11">
        <v>300</v>
      </c>
    </row>
    <row r="153" spans="1:59" ht="12.75" customHeight="1">
      <c r="A153" s="11" t="s">
        <v>428</v>
      </c>
      <c r="B153" s="11" t="s">
        <v>429</v>
      </c>
      <c r="C153" s="18">
        <v>7339</v>
      </c>
      <c r="D153" s="18">
        <v>9558</v>
      </c>
      <c r="E153" s="18">
        <v>3048</v>
      </c>
      <c r="F153" s="20">
        <v>10</v>
      </c>
      <c r="G153" s="18">
        <v>28247</v>
      </c>
      <c r="H153" s="11">
        <v>18</v>
      </c>
      <c r="I153" s="18">
        <v>19462</v>
      </c>
      <c r="J153" s="11">
        <v>631</v>
      </c>
      <c r="K153" s="11">
        <v>585</v>
      </c>
      <c r="L153" s="18">
        <v>14889</v>
      </c>
      <c r="M153" s="18">
        <v>2349</v>
      </c>
      <c r="N153" s="11">
        <v>1</v>
      </c>
      <c r="O153" s="11">
        <v>1</v>
      </c>
      <c r="P153" s="11">
        <v>22</v>
      </c>
      <c r="Q153" s="11">
        <v>23</v>
      </c>
      <c r="R153" s="18">
        <v>1148</v>
      </c>
      <c r="S153" s="18">
        <v>1941</v>
      </c>
      <c r="T153" s="11">
        <v>1</v>
      </c>
      <c r="U153" s="18">
        <v>1942</v>
      </c>
      <c r="V153" s="18">
        <v>14882</v>
      </c>
      <c r="W153" s="11">
        <v>-1</v>
      </c>
      <c r="X153" s="11">
        <v>469</v>
      </c>
      <c r="Y153" s="11">
        <v>811</v>
      </c>
      <c r="Z153" s="18">
        <v>16824</v>
      </c>
      <c r="AA153" s="19">
        <v>77985</v>
      </c>
      <c r="AB153" s="19">
        <v>440</v>
      </c>
      <c r="AC153" s="19">
        <v>0</v>
      </c>
      <c r="AD153" s="19">
        <v>5136</v>
      </c>
      <c r="AE153" s="19">
        <v>83561</v>
      </c>
      <c r="AF153" s="19">
        <v>10811</v>
      </c>
      <c r="AG153" s="19">
        <v>2500</v>
      </c>
      <c r="AH153" s="19">
        <v>1316</v>
      </c>
      <c r="AI153" s="19">
        <v>14627</v>
      </c>
      <c r="AJ153" s="11">
        <v>208</v>
      </c>
      <c r="AK153" s="11">
        <v>-1</v>
      </c>
      <c r="AL153" s="11">
        <v>-1</v>
      </c>
      <c r="AM153" s="18">
        <v>16823</v>
      </c>
      <c r="AN153" s="11">
        <v>17.09</v>
      </c>
      <c r="AO153" s="11">
        <v>9</v>
      </c>
      <c r="AP153" s="11">
        <v>73.91</v>
      </c>
      <c r="AQ153" s="11">
        <v>10.34</v>
      </c>
      <c r="AR153" s="11">
        <v>89.66</v>
      </c>
      <c r="AS153" s="11">
        <v>-1</v>
      </c>
      <c r="AT153" s="11">
        <v>30.14</v>
      </c>
      <c r="AU153" s="11">
        <v>59.14</v>
      </c>
      <c r="AV153" s="11">
        <v>19.32</v>
      </c>
      <c r="AW153" s="11">
        <v>0.26</v>
      </c>
      <c r="AX153" s="54">
        <v>16823</v>
      </c>
      <c r="AY153" s="55">
        <v>2.2922741520000001</v>
      </c>
      <c r="AZ153" s="11">
        <v>0.06</v>
      </c>
      <c r="BA153" s="11">
        <v>0.11</v>
      </c>
      <c r="BB153" s="11">
        <v>2.29</v>
      </c>
      <c r="BC153" s="20">
        <v>1.99</v>
      </c>
      <c r="BD153" s="33">
        <v>65620</v>
      </c>
      <c r="BE153" s="18">
        <v>5341</v>
      </c>
      <c r="BF153" s="18">
        <v>1560</v>
      </c>
      <c r="BG153" s="11">
        <v>-1</v>
      </c>
    </row>
    <row r="154" spans="1:59" ht="12.75" customHeight="1">
      <c r="A154" s="11" t="s">
        <v>430</v>
      </c>
      <c r="B154" s="11" t="s">
        <v>431</v>
      </c>
      <c r="C154" s="18">
        <v>87551</v>
      </c>
      <c r="D154" s="18">
        <v>305779</v>
      </c>
      <c r="E154" s="18">
        <v>73711</v>
      </c>
      <c r="F154" s="20">
        <v>60</v>
      </c>
      <c r="G154" s="18">
        <v>149285</v>
      </c>
      <c r="H154" s="11">
        <v>213</v>
      </c>
      <c r="I154" s="18">
        <v>19698</v>
      </c>
      <c r="J154" s="18">
        <v>9005</v>
      </c>
      <c r="K154" s="18">
        <v>22292</v>
      </c>
      <c r="L154" s="18">
        <v>14971</v>
      </c>
      <c r="M154" s="18">
        <v>11803</v>
      </c>
      <c r="N154" s="11">
        <v>1</v>
      </c>
      <c r="O154" s="11">
        <v>23</v>
      </c>
      <c r="P154" s="11">
        <v>22</v>
      </c>
      <c r="Q154" s="11">
        <v>45</v>
      </c>
      <c r="R154" s="18">
        <v>25320</v>
      </c>
      <c r="S154" s="18">
        <v>50598</v>
      </c>
      <c r="T154" s="18">
        <v>139936</v>
      </c>
      <c r="U154" s="18">
        <v>190534</v>
      </c>
      <c r="V154" s="18">
        <v>473421</v>
      </c>
      <c r="W154" s="18">
        <v>180820</v>
      </c>
      <c r="X154" s="18">
        <v>2741</v>
      </c>
      <c r="Y154" s="18">
        <v>3484</v>
      </c>
      <c r="Z154" s="18">
        <v>663955</v>
      </c>
      <c r="AA154" s="19">
        <v>3159598</v>
      </c>
      <c r="AB154" s="19">
        <v>0</v>
      </c>
      <c r="AC154" s="19">
        <v>0</v>
      </c>
      <c r="AD154" s="19">
        <v>168863</v>
      </c>
      <c r="AE154" s="19">
        <v>3328461</v>
      </c>
      <c r="AF154" s="19">
        <v>168000</v>
      </c>
      <c r="AG154" s="19">
        <v>76828</v>
      </c>
      <c r="AH154" s="19">
        <v>44500</v>
      </c>
      <c r="AI154" s="19">
        <v>289328</v>
      </c>
      <c r="AJ154" s="18">
        <v>2862</v>
      </c>
      <c r="AK154" s="11">
        <v>124</v>
      </c>
      <c r="AL154" s="11">
        <v>0</v>
      </c>
      <c r="AM154" s="18">
        <v>524019</v>
      </c>
      <c r="AN154" s="11">
        <v>26.55</v>
      </c>
      <c r="AO154" s="11">
        <v>15.38</v>
      </c>
      <c r="AP154" s="11">
        <v>58.07</v>
      </c>
      <c r="AQ154" s="11">
        <v>8.81</v>
      </c>
      <c r="AR154" s="11">
        <v>91.19</v>
      </c>
      <c r="AS154" s="11">
        <v>34.51</v>
      </c>
      <c r="AT154" s="11">
        <v>44.06</v>
      </c>
      <c r="AU154" s="11">
        <v>50.04</v>
      </c>
      <c r="AV154" s="11">
        <v>9.0299999999999994</v>
      </c>
      <c r="AW154" s="11">
        <v>0.57999999999999996</v>
      </c>
      <c r="AX154" s="54">
        <v>524019</v>
      </c>
      <c r="AY154" s="55">
        <v>5.9852999970000003</v>
      </c>
      <c r="AZ154" s="11">
        <v>0.03</v>
      </c>
      <c r="BA154" s="11">
        <v>0.04</v>
      </c>
      <c r="BB154" s="11">
        <v>5.99</v>
      </c>
      <c r="BC154" s="20">
        <v>3.3</v>
      </c>
      <c r="BD154" s="33">
        <v>205021</v>
      </c>
      <c r="BE154" s="18">
        <v>55000</v>
      </c>
      <c r="BF154" s="18">
        <v>3416</v>
      </c>
      <c r="BG154" s="18">
        <v>25549</v>
      </c>
    </row>
    <row r="155" spans="1:59" ht="12.75" customHeight="1">
      <c r="A155" s="11" t="s">
        <v>432</v>
      </c>
      <c r="B155" s="11" t="s">
        <v>433</v>
      </c>
      <c r="C155" s="18">
        <v>14301</v>
      </c>
      <c r="D155" s="18">
        <v>79131</v>
      </c>
      <c r="E155" s="18">
        <v>8533</v>
      </c>
      <c r="F155" s="20">
        <v>75</v>
      </c>
      <c r="G155" s="18">
        <v>89480</v>
      </c>
      <c r="H155" s="11">
        <v>191</v>
      </c>
      <c r="I155" s="18">
        <v>29573</v>
      </c>
      <c r="J155" s="18">
        <v>5293</v>
      </c>
      <c r="K155" s="18">
        <v>4048</v>
      </c>
      <c r="L155" s="18">
        <v>14889</v>
      </c>
      <c r="M155" s="18">
        <v>5235</v>
      </c>
      <c r="N155" s="11">
        <v>1</v>
      </c>
      <c r="O155" s="11">
        <v>5</v>
      </c>
      <c r="P155" s="11">
        <v>22</v>
      </c>
      <c r="Q155" s="11">
        <v>27</v>
      </c>
      <c r="R155" s="18">
        <v>4800</v>
      </c>
      <c r="S155" s="18">
        <v>9418</v>
      </c>
      <c r="T155" s="18">
        <v>11389</v>
      </c>
      <c r="U155" s="18">
        <v>20807</v>
      </c>
      <c r="V155" s="18">
        <v>156175</v>
      </c>
      <c r="W155" s="18">
        <v>69283</v>
      </c>
      <c r="X155" s="18">
        <v>1495</v>
      </c>
      <c r="Y155" s="18">
        <v>1250</v>
      </c>
      <c r="Z155" s="18">
        <v>176982</v>
      </c>
      <c r="AA155" s="19">
        <v>1035951</v>
      </c>
      <c r="AB155" s="19">
        <v>0</v>
      </c>
      <c r="AC155" s="19">
        <v>0</v>
      </c>
      <c r="AD155" s="19">
        <v>23963</v>
      </c>
      <c r="AE155" s="19">
        <v>1059914</v>
      </c>
      <c r="AF155" s="19">
        <v>55594</v>
      </c>
      <c r="AG155" s="19">
        <v>19119</v>
      </c>
      <c r="AH155" s="19">
        <v>17004</v>
      </c>
      <c r="AI155" s="19">
        <v>91717</v>
      </c>
      <c r="AJ155" s="11">
        <v>570</v>
      </c>
      <c r="AK155" s="11">
        <v>-1</v>
      </c>
      <c r="AL155" s="11">
        <v>-1</v>
      </c>
      <c r="AM155" s="18">
        <v>165593</v>
      </c>
      <c r="AN155" s="11">
        <v>20.85</v>
      </c>
      <c r="AO155" s="11">
        <v>18.54</v>
      </c>
      <c r="AP155" s="11">
        <v>60.61</v>
      </c>
      <c r="AQ155" s="11">
        <v>5.38</v>
      </c>
      <c r="AR155" s="11">
        <v>94.62</v>
      </c>
      <c r="AS155" s="11">
        <v>41.84</v>
      </c>
      <c r="AT155" s="11">
        <v>42.98</v>
      </c>
      <c r="AU155" s="11">
        <v>50.97</v>
      </c>
      <c r="AV155" s="11">
        <v>8.85</v>
      </c>
      <c r="AW155" s="11">
        <v>0.66</v>
      </c>
      <c r="AX155" s="54">
        <v>165593</v>
      </c>
      <c r="AY155" s="55">
        <v>11.579120339999999</v>
      </c>
      <c r="AZ155" s="11">
        <v>0.1</v>
      </c>
      <c r="BA155" s="11">
        <v>0.09</v>
      </c>
      <c r="BB155" s="11">
        <v>11.58</v>
      </c>
      <c r="BC155" s="20">
        <v>6.41</v>
      </c>
      <c r="BD155" s="33">
        <v>144689</v>
      </c>
      <c r="BE155" s="18">
        <v>12000</v>
      </c>
      <c r="BF155" s="18">
        <v>3276</v>
      </c>
      <c r="BG155" s="18">
        <v>10088</v>
      </c>
    </row>
    <row r="156" spans="1:59" ht="12.75" customHeight="1">
      <c r="A156" s="11" t="s">
        <v>434</v>
      </c>
      <c r="B156" s="11" t="s">
        <v>435</v>
      </c>
      <c r="C156" s="11">
        <v>966</v>
      </c>
      <c r="D156" s="18">
        <v>6500</v>
      </c>
      <c r="E156" s="11">
        <v>792</v>
      </c>
      <c r="F156" s="20">
        <v>0</v>
      </c>
      <c r="G156" s="18">
        <v>12408</v>
      </c>
      <c r="H156" s="11">
        <v>29</v>
      </c>
      <c r="I156" s="18">
        <v>19462</v>
      </c>
      <c r="J156" s="11">
        <v>238</v>
      </c>
      <c r="K156" s="11">
        <v>379</v>
      </c>
      <c r="L156" s="18">
        <v>14889</v>
      </c>
      <c r="M156" s="18">
        <v>1084</v>
      </c>
      <c r="N156" s="11">
        <v>1</v>
      </c>
      <c r="O156" s="11">
        <v>0</v>
      </c>
      <c r="P156" s="11">
        <v>22</v>
      </c>
      <c r="Q156" s="11">
        <v>22</v>
      </c>
      <c r="R156" s="11">
        <v>372</v>
      </c>
      <c r="S156" s="11">
        <v>803</v>
      </c>
      <c r="T156" s="11">
        <v>0</v>
      </c>
      <c r="U156" s="11">
        <v>803</v>
      </c>
      <c r="V156" s="18">
        <v>9389</v>
      </c>
      <c r="W156" s="18">
        <v>3851</v>
      </c>
      <c r="X156" s="11">
        <v>318</v>
      </c>
      <c r="Y156" s="11">
        <v>275</v>
      </c>
      <c r="Z156" s="18">
        <v>10192</v>
      </c>
      <c r="AA156" s="19">
        <v>98250</v>
      </c>
      <c r="AB156" s="19">
        <v>0</v>
      </c>
      <c r="AC156" s="19">
        <v>0</v>
      </c>
      <c r="AD156" s="19">
        <v>12158</v>
      </c>
      <c r="AE156" s="19">
        <v>110408</v>
      </c>
      <c r="AF156" s="19">
        <v>8064</v>
      </c>
      <c r="AG156" s="19">
        <v>0</v>
      </c>
      <c r="AH156" s="19">
        <v>2177</v>
      </c>
      <c r="AI156" s="19">
        <v>10241</v>
      </c>
      <c r="AJ156" s="11">
        <v>52</v>
      </c>
      <c r="AK156" s="11">
        <v>0</v>
      </c>
      <c r="AL156" s="11">
        <v>0</v>
      </c>
      <c r="AM156" s="18">
        <v>10192</v>
      </c>
      <c r="AN156" s="11">
        <v>0</v>
      </c>
      <c r="AO156" s="11">
        <v>21.26</v>
      </c>
      <c r="AP156" s="11">
        <v>78.739999999999995</v>
      </c>
      <c r="AQ156" s="11">
        <v>7.3</v>
      </c>
      <c r="AR156" s="11">
        <v>92.7</v>
      </c>
      <c r="AS156" s="11">
        <v>37.78</v>
      </c>
      <c r="AT156" s="11">
        <v>47.2</v>
      </c>
      <c r="AU156" s="11">
        <v>46.33</v>
      </c>
      <c r="AV156" s="11">
        <v>10.28</v>
      </c>
      <c r="AW156" s="11">
        <v>0.83</v>
      </c>
      <c r="AX156" s="54">
        <v>10192</v>
      </c>
      <c r="AY156" s="55">
        <v>10.55072464</v>
      </c>
      <c r="AZ156" s="11">
        <v>0.33</v>
      </c>
      <c r="BA156" s="11">
        <v>0.28000000000000003</v>
      </c>
      <c r="BB156" s="11">
        <v>10.55</v>
      </c>
      <c r="BC156" s="20">
        <v>10.6</v>
      </c>
      <c r="BD156" s="33">
        <v>48133</v>
      </c>
      <c r="BE156" s="18">
        <v>2400</v>
      </c>
      <c r="BF156" s="18">
        <v>1248</v>
      </c>
      <c r="BG156" s="18">
        <v>3880</v>
      </c>
    </row>
    <row r="157" spans="1:59" ht="12.75" customHeight="1">
      <c r="A157" s="11" t="s">
        <v>436</v>
      </c>
      <c r="B157" s="11" t="s">
        <v>437</v>
      </c>
      <c r="C157" s="18">
        <v>2604</v>
      </c>
      <c r="D157" s="18">
        <v>20769</v>
      </c>
      <c r="E157" s="18">
        <v>1087</v>
      </c>
      <c r="F157" s="20">
        <v>10</v>
      </c>
      <c r="G157" s="18">
        <v>12040</v>
      </c>
      <c r="H157" s="11">
        <v>10</v>
      </c>
      <c r="I157" s="18">
        <v>19462</v>
      </c>
      <c r="J157" s="11">
        <v>710</v>
      </c>
      <c r="K157" s="11">
        <v>885</v>
      </c>
      <c r="L157" s="18">
        <v>14889</v>
      </c>
      <c r="M157" s="11">
        <v>921</v>
      </c>
      <c r="N157" s="11">
        <v>1</v>
      </c>
      <c r="O157" s="11">
        <v>1</v>
      </c>
      <c r="P157" s="11">
        <v>22</v>
      </c>
      <c r="Q157" s="11">
        <v>23</v>
      </c>
      <c r="R157" s="18">
        <v>1233</v>
      </c>
      <c r="S157" s="18">
        <v>2160</v>
      </c>
      <c r="T157" s="11">
        <v>831</v>
      </c>
      <c r="U157" s="18">
        <v>2991</v>
      </c>
      <c r="V157" s="18">
        <v>7543</v>
      </c>
      <c r="W157" s="18">
        <v>3616</v>
      </c>
      <c r="X157" s="11">
        <v>119</v>
      </c>
      <c r="Y157" s="11">
        <v>714</v>
      </c>
      <c r="Z157" s="18">
        <v>10534</v>
      </c>
      <c r="AA157" s="19">
        <v>121758</v>
      </c>
      <c r="AB157" s="19">
        <v>0</v>
      </c>
      <c r="AC157" s="19">
        <v>0</v>
      </c>
      <c r="AD157" s="19">
        <v>0</v>
      </c>
      <c r="AE157" s="19">
        <v>121758</v>
      </c>
      <c r="AF157" s="19">
        <v>8003</v>
      </c>
      <c r="AG157" s="19">
        <v>643</v>
      </c>
      <c r="AH157" s="19">
        <v>1895</v>
      </c>
      <c r="AI157" s="19">
        <v>10541</v>
      </c>
      <c r="AJ157" s="11">
        <v>42</v>
      </c>
      <c r="AK157" s="11">
        <v>-1</v>
      </c>
      <c r="AL157" s="11">
        <v>-1</v>
      </c>
      <c r="AM157" s="18">
        <v>9703</v>
      </c>
      <c r="AN157" s="11">
        <v>6.1</v>
      </c>
      <c r="AO157" s="11">
        <v>17.98</v>
      </c>
      <c r="AP157" s="11">
        <v>75.92</v>
      </c>
      <c r="AQ157" s="11">
        <v>18.21</v>
      </c>
      <c r="AR157" s="11">
        <v>81.790000000000006</v>
      </c>
      <c r="AS157" s="11">
        <v>37.270000000000003</v>
      </c>
      <c r="AT157" s="11">
        <v>40.97</v>
      </c>
      <c r="AU157" s="11">
        <v>57.08</v>
      </c>
      <c r="AV157" s="11">
        <v>9.9499999999999993</v>
      </c>
      <c r="AW157" s="11">
        <v>0.83</v>
      </c>
      <c r="AX157" s="54">
        <v>9703</v>
      </c>
      <c r="AY157" s="55">
        <v>3.7261904760000002</v>
      </c>
      <c r="AZ157" s="11">
        <v>0.05</v>
      </c>
      <c r="BA157" s="11">
        <v>0.27</v>
      </c>
      <c r="BB157" s="11">
        <v>3.73</v>
      </c>
      <c r="BC157" s="20">
        <v>4.05</v>
      </c>
      <c r="BD157" s="33">
        <v>48056</v>
      </c>
      <c r="BE157" s="18">
        <v>3140</v>
      </c>
      <c r="BF157" s="18">
        <v>1768</v>
      </c>
      <c r="BG157" s="11">
        <v>420</v>
      </c>
    </row>
    <row r="158" spans="1:59" ht="12.75" customHeight="1">
      <c r="A158" s="11" t="s">
        <v>438</v>
      </c>
      <c r="B158" s="11" t="s">
        <v>439</v>
      </c>
      <c r="C158" s="18">
        <v>5160</v>
      </c>
      <c r="D158" s="18">
        <v>5795</v>
      </c>
      <c r="E158" s="18">
        <v>2428</v>
      </c>
      <c r="F158" s="20">
        <v>0</v>
      </c>
      <c r="G158" s="18">
        <v>13100</v>
      </c>
      <c r="H158" s="11">
        <v>22</v>
      </c>
      <c r="I158" s="18">
        <v>19462</v>
      </c>
      <c r="J158" s="11">
        <v>118</v>
      </c>
      <c r="K158" s="18">
        <v>1028</v>
      </c>
      <c r="L158" s="18">
        <v>14889</v>
      </c>
      <c r="M158" s="11">
        <v>924</v>
      </c>
      <c r="N158" s="11">
        <v>1</v>
      </c>
      <c r="O158" s="11">
        <v>0</v>
      </c>
      <c r="P158" s="11">
        <v>22</v>
      </c>
      <c r="Q158" s="11">
        <v>22</v>
      </c>
      <c r="R158" s="11">
        <v>793</v>
      </c>
      <c r="S158" s="18">
        <v>1900</v>
      </c>
      <c r="T158" s="11">
        <v>0</v>
      </c>
      <c r="U158" s="18">
        <v>1900</v>
      </c>
      <c r="V158" s="18">
        <v>6904</v>
      </c>
      <c r="W158" s="11">
        <v>-1</v>
      </c>
      <c r="X158" s="11">
        <v>162</v>
      </c>
      <c r="Y158" s="11">
        <v>484</v>
      </c>
      <c r="Z158" s="18">
        <v>8804</v>
      </c>
      <c r="AA158" s="19">
        <v>35000</v>
      </c>
      <c r="AB158" s="19">
        <v>0</v>
      </c>
      <c r="AC158" s="19">
        <v>0</v>
      </c>
      <c r="AD158" s="19">
        <v>17415</v>
      </c>
      <c r="AE158" s="19">
        <v>52415</v>
      </c>
      <c r="AF158" s="19">
        <v>2817</v>
      </c>
      <c r="AG158" s="19">
        <v>0</v>
      </c>
      <c r="AH158" s="19">
        <v>0</v>
      </c>
      <c r="AI158" s="19">
        <v>2817</v>
      </c>
      <c r="AJ158" s="11">
        <v>79</v>
      </c>
      <c r="AK158" s="11">
        <v>0</v>
      </c>
      <c r="AL158" s="11">
        <v>0</v>
      </c>
      <c r="AM158" s="18">
        <v>8804</v>
      </c>
      <c r="AN158" s="11">
        <v>0</v>
      </c>
      <c r="AO158" s="11">
        <v>0</v>
      </c>
      <c r="AP158" s="11">
        <v>100</v>
      </c>
      <c r="AQ158" s="11">
        <v>17.75</v>
      </c>
      <c r="AR158" s="11">
        <v>82.25</v>
      </c>
      <c r="AS158" s="11">
        <v>-1</v>
      </c>
      <c r="AT158" s="11">
        <v>54.11</v>
      </c>
      <c r="AU158" s="11">
        <v>41.74</v>
      </c>
      <c r="AV158" s="11">
        <v>8.82</v>
      </c>
      <c r="AW158" s="11">
        <v>0.37</v>
      </c>
      <c r="AX158" s="54">
        <v>8804</v>
      </c>
      <c r="AY158" s="55">
        <v>1.7062015500000001</v>
      </c>
      <c r="AZ158" s="11">
        <v>0.03</v>
      </c>
      <c r="BA158" s="11">
        <v>0.09</v>
      </c>
      <c r="BB158" s="11">
        <v>1.71</v>
      </c>
      <c r="BC158" s="20">
        <v>0.55000000000000004</v>
      </c>
      <c r="BD158" s="33">
        <v>48538</v>
      </c>
      <c r="BE158" s="18">
        <v>1664</v>
      </c>
      <c r="BF158" s="18">
        <v>1041</v>
      </c>
      <c r="BG158" s="11">
        <v>383</v>
      </c>
    </row>
    <row r="159" spans="1:59" ht="12.75" customHeight="1">
      <c r="A159" s="11" t="s">
        <v>440</v>
      </c>
      <c r="B159" s="11" t="s">
        <v>441</v>
      </c>
      <c r="C159" s="18">
        <v>2145</v>
      </c>
      <c r="D159" s="18">
        <v>17606</v>
      </c>
      <c r="E159" s="18">
        <v>2093</v>
      </c>
      <c r="F159" s="20">
        <v>30</v>
      </c>
      <c r="G159" s="18">
        <v>13078</v>
      </c>
      <c r="H159" s="11">
        <v>40</v>
      </c>
      <c r="I159" s="18">
        <v>19462</v>
      </c>
      <c r="J159" s="11">
        <v>912</v>
      </c>
      <c r="K159" s="18">
        <v>1007</v>
      </c>
      <c r="L159" s="18">
        <v>14889</v>
      </c>
      <c r="M159" s="18">
        <v>1451</v>
      </c>
      <c r="N159" s="11">
        <v>1</v>
      </c>
      <c r="O159" s="11">
        <v>1</v>
      </c>
      <c r="P159" s="11">
        <v>22</v>
      </c>
      <c r="Q159" s="11">
        <v>23</v>
      </c>
      <c r="R159" s="18">
        <v>1170</v>
      </c>
      <c r="S159" s="18">
        <v>2253</v>
      </c>
      <c r="T159" s="11">
        <v>116</v>
      </c>
      <c r="U159" s="18">
        <v>2369</v>
      </c>
      <c r="V159" s="18">
        <v>23915</v>
      </c>
      <c r="W159" s="18">
        <v>8731</v>
      </c>
      <c r="X159" s="11">
        <v>498</v>
      </c>
      <c r="Y159" s="18">
        <v>1123</v>
      </c>
      <c r="Z159" s="18">
        <v>26284</v>
      </c>
      <c r="AA159" s="19">
        <v>174524</v>
      </c>
      <c r="AB159" s="19">
        <v>280</v>
      </c>
      <c r="AC159" s="19">
        <v>0</v>
      </c>
      <c r="AD159" s="19">
        <v>17561</v>
      </c>
      <c r="AE159" s="19">
        <v>192365</v>
      </c>
      <c r="AF159" s="19">
        <v>10336</v>
      </c>
      <c r="AG159" s="19">
        <v>562</v>
      </c>
      <c r="AH159" s="19">
        <v>1950</v>
      </c>
      <c r="AI159" s="19">
        <v>12848</v>
      </c>
      <c r="AJ159" s="11">
        <v>76</v>
      </c>
      <c r="AK159" s="11">
        <v>0</v>
      </c>
      <c r="AL159" s="11">
        <v>0</v>
      </c>
      <c r="AM159" s="18">
        <v>26168</v>
      </c>
      <c r="AN159" s="11">
        <v>4.37</v>
      </c>
      <c r="AO159" s="11">
        <v>15.18</v>
      </c>
      <c r="AP159" s="11">
        <v>80.45</v>
      </c>
      <c r="AQ159" s="11">
        <v>7.93</v>
      </c>
      <c r="AR159" s="11">
        <v>92.07</v>
      </c>
      <c r="AS159" s="11">
        <v>33.369999999999997</v>
      </c>
      <c r="AT159" s="11">
        <v>44.7</v>
      </c>
      <c r="AU159" s="11">
        <v>51.93</v>
      </c>
      <c r="AV159" s="11">
        <v>6.9</v>
      </c>
      <c r="AW159" s="11">
        <v>1.05</v>
      </c>
      <c r="AX159" s="54">
        <v>26168</v>
      </c>
      <c r="AY159" s="55">
        <v>12.199533799999999</v>
      </c>
      <c r="AZ159" s="11">
        <v>0.23</v>
      </c>
      <c r="BA159" s="11">
        <v>0.52</v>
      </c>
      <c r="BB159" s="11">
        <v>12.2</v>
      </c>
      <c r="BC159" s="20">
        <v>5.99</v>
      </c>
      <c r="BD159" s="33">
        <v>49856</v>
      </c>
      <c r="BE159" s="18">
        <v>2800</v>
      </c>
      <c r="BF159" s="18">
        <v>2132</v>
      </c>
      <c r="BG159" s="11">
        <v>-1</v>
      </c>
    </row>
    <row r="160" spans="1:59" ht="12.75" customHeight="1">
      <c r="A160" s="11" t="s">
        <v>442</v>
      </c>
      <c r="B160" s="11" t="s">
        <v>443</v>
      </c>
      <c r="C160" s="18">
        <v>9170</v>
      </c>
      <c r="D160" s="18">
        <v>44000</v>
      </c>
      <c r="E160" s="18">
        <v>7769</v>
      </c>
      <c r="F160" s="20">
        <v>35</v>
      </c>
      <c r="G160" s="18">
        <v>33954</v>
      </c>
      <c r="H160" s="11">
        <v>45</v>
      </c>
      <c r="I160" s="18">
        <v>19462</v>
      </c>
      <c r="J160" s="18">
        <v>1210</v>
      </c>
      <c r="K160" s="18">
        <v>2293</v>
      </c>
      <c r="L160" s="18">
        <v>14889</v>
      </c>
      <c r="M160" s="18">
        <v>2249</v>
      </c>
      <c r="N160" s="11">
        <v>1</v>
      </c>
      <c r="O160" s="11">
        <v>5</v>
      </c>
      <c r="P160" s="11">
        <v>22</v>
      </c>
      <c r="Q160" s="11">
        <v>27</v>
      </c>
      <c r="R160" s="18">
        <v>3615</v>
      </c>
      <c r="S160" s="18">
        <v>6289</v>
      </c>
      <c r="T160" s="18">
        <v>2327</v>
      </c>
      <c r="U160" s="18">
        <v>8616</v>
      </c>
      <c r="V160" s="18">
        <v>49615</v>
      </c>
      <c r="W160" s="18">
        <v>18559</v>
      </c>
      <c r="X160" s="18">
        <v>1598</v>
      </c>
      <c r="Y160" s="11">
        <v>774</v>
      </c>
      <c r="Z160" s="18">
        <v>58231</v>
      </c>
      <c r="AA160" s="19">
        <v>314033</v>
      </c>
      <c r="AB160" s="19">
        <v>270</v>
      </c>
      <c r="AC160" s="19">
        <v>0</v>
      </c>
      <c r="AD160" s="19">
        <v>2787</v>
      </c>
      <c r="AE160" s="19">
        <v>317090</v>
      </c>
      <c r="AF160" s="19">
        <v>42016</v>
      </c>
      <c r="AG160" s="19">
        <v>2570</v>
      </c>
      <c r="AH160" s="19">
        <v>0</v>
      </c>
      <c r="AI160" s="19">
        <v>44586</v>
      </c>
      <c r="AJ160" s="11">
        <v>381</v>
      </c>
      <c r="AK160" s="11">
        <v>-1</v>
      </c>
      <c r="AL160" s="11">
        <v>-1</v>
      </c>
      <c r="AM160" s="18">
        <v>55904</v>
      </c>
      <c r="AN160" s="11">
        <v>5.76</v>
      </c>
      <c r="AO160" s="11">
        <v>0</v>
      </c>
      <c r="AP160" s="11">
        <v>94.24</v>
      </c>
      <c r="AQ160" s="11">
        <v>10.11</v>
      </c>
      <c r="AR160" s="11">
        <v>89.89</v>
      </c>
      <c r="AS160" s="11">
        <v>33.200000000000003</v>
      </c>
      <c r="AT160" s="11">
        <v>36.46</v>
      </c>
      <c r="AU160" s="11">
        <v>57.48</v>
      </c>
      <c r="AV160" s="11">
        <v>14.29</v>
      </c>
      <c r="AW160" s="11">
        <v>0.69</v>
      </c>
      <c r="AX160" s="54">
        <v>55904</v>
      </c>
      <c r="AY160" s="55">
        <v>6.096401309</v>
      </c>
      <c r="AZ160" s="11">
        <v>0.17</v>
      </c>
      <c r="BA160" s="11">
        <v>0.08</v>
      </c>
      <c r="BB160" s="11">
        <v>6.1</v>
      </c>
      <c r="BC160" s="20">
        <v>4.8600000000000003</v>
      </c>
      <c r="BD160" s="33">
        <v>71837</v>
      </c>
      <c r="BE160" s="18">
        <v>7450</v>
      </c>
      <c r="BF160" s="18">
        <v>2058</v>
      </c>
      <c r="BG160" s="18">
        <v>9360</v>
      </c>
    </row>
    <row r="161" spans="1:59" ht="12.75" customHeight="1">
      <c r="A161" s="11" t="s">
        <v>444</v>
      </c>
      <c r="B161" s="11" t="s">
        <v>126</v>
      </c>
      <c r="C161" s="18">
        <v>10060</v>
      </c>
      <c r="D161" s="18">
        <v>16233</v>
      </c>
      <c r="E161" s="18">
        <v>2082</v>
      </c>
      <c r="F161" s="20">
        <v>20</v>
      </c>
      <c r="G161" s="18">
        <v>19178</v>
      </c>
      <c r="H161" s="11">
        <v>44</v>
      </c>
      <c r="I161" s="18">
        <v>19462</v>
      </c>
      <c r="J161" s="11">
        <v>561</v>
      </c>
      <c r="K161" s="11">
        <v>688</v>
      </c>
      <c r="L161" s="18">
        <v>14889</v>
      </c>
      <c r="M161" s="18">
        <v>1346</v>
      </c>
      <c r="N161" s="11">
        <v>1</v>
      </c>
      <c r="O161" s="11">
        <v>3</v>
      </c>
      <c r="P161" s="11">
        <v>22</v>
      </c>
      <c r="Q161" s="11">
        <v>25</v>
      </c>
      <c r="R161" s="18">
        <v>1046</v>
      </c>
      <c r="S161" s="18">
        <v>1823</v>
      </c>
      <c r="T161" s="11">
        <v>123</v>
      </c>
      <c r="U161" s="18">
        <v>1946</v>
      </c>
      <c r="V161" s="18">
        <v>19722</v>
      </c>
      <c r="W161" s="18">
        <v>2345</v>
      </c>
      <c r="X161" s="11">
        <v>688</v>
      </c>
      <c r="Y161" s="11">
        <v>483</v>
      </c>
      <c r="Z161" s="18">
        <v>21668</v>
      </c>
      <c r="AA161" s="19">
        <v>10000</v>
      </c>
      <c r="AB161" s="19">
        <v>0</v>
      </c>
      <c r="AC161" s="19">
        <v>0</v>
      </c>
      <c r="AD161" s="19">
        <v>111445</v>
      </c>
      <c r="AE161" s="19">
        <v>121445</v>
      </c>
      <c r="AF161" s="19">
        <v>8358</v>
      </c>
      <c r="AG161" s="19">
        <v>925</v>
      </c>
      <c r="AH161" s="19">
        <v>2686</v>
      </c>
      <c r="AI161" s="19">
        <v>11969</v>
      </c>
      <c r="AJ161" s="11">
        <v>89</v>
      </c>
      <c r="AK161" s="11">
        <v>-1</v>
      </c>
      <c r="AL161" s="11">
        <v>-1</v>
      </c>
      <c r="AM161" s="18">
        <v>21545</v>
      </c>
      <c r="AN161" s="11">
        <v>7.73</v>
      </c>
      <c r="AO161" s="11">
        <v>22.44</v>
      </c>
      <c r="AP161" s="11">
        <v>69.83</v>
      </c>
      <c r="AQ161" s="11">
        <v>7.8</v>
      </c>
      <c r="AR161" s="11">
        <v>92.2</v>
      </c>
      <c r="AS161" s="11">
        <v>10.88</v>
      </c>
      <c r="AT161" s="11">
        <v>37.74</v>
      </c>
      <c r="AU161" s="11">
        <v>57.38</v>
      </c>
      <c r="AV161" s="11">
        <v>10.27</v>
      </c>
      <c r="AW161" s="11">
        <v>0.18</v>
      </c>
      <c r="AX161" s="54">
        <v>21545</v>
      </c>
      <c r="AY161" s="55">
        <v>2.141650099</v>
      </c>
      <c r="AZ161" s="11">
        <v>7.0000000000000007E-2</v>
      </c>
      <c r="BA161" s="11">
        <v>0.05</v>
      </c>
      <c r="BB161" s="11">
        <v>2.14</v>
      </c>
      <c r="BC161" s="20">
        <v>1.19</v>
      </c>
      <c r="BD161" s="33">
        <v>55506</v>
      </c>
      <c r="BE161" s="18">
        <v>3710</v>
      </c>
      <c r="BF161" s="18">
        <v>1352</v>
      </c>
      <c r="BG161" s="18">
        <v>1588</v>
      </c>
    </row>
    <row r="162" spans="1:59" ht="12.75" customHeight="1">
      <c r="A162" s="11" t="s">
        <v>445</v>
      </c>
      <c r="B162" s="11" t="s">
        <v>446</v>
      </c>
      <c r="C162" s="18">
        <v>4511</v>
      </c>
      <c r="D162" s="18">
        <v>19848</v>
      </c>
      <c r="E162" s="18">
        <v>3594</v>
      </c>
      <c r="F162" s="20">
        <v>30</v>
      </c>
      <c r="G162" s="18">
        <v>31282</v>
      </c>
      <c r="H162" s="11">
        <v>88</v>
      </c>
      <c r="I162" s="18">
        <v>19462</v>
      </c>
      <c r="J162" s="18">
        <v>1039</v>
      </c>
      <c r="K162" s="11">
        <v>886</v>
      </c>
      <c r="L162" s="18">
        <v>14889</v>
      </c>
      <c r="M162" s="18">
        <v>2516</v>
      </c>
      <c r="N162" s="11">
        <v>1</v>
      </c>
      <c r="O162" s="11">
        <v>5</v>
      </c>
      <c r="P162" s="11">
        <v>22</v>
      </c>
      <c r="Q162" s="11">
        <v>27</v>
      </c>
      <c r="R162" s="18">
        <v>2014</v>
      </c>
      <c r="S162" s="18">
        <v>3162</v>
      </c>
      <c r="T162" s="18">
        <v>3496</v>
      </c>
      <c r="U162" s="18">
        <v>6658</v>
      </c>
      <c r="V162" s="18">
        <v>21433</v>
      </c>
      <c r="W162" s="18">
        <v>15787</v>
      </c>
      <c r="X162" s="11">
        <v>702</v>
      </c>
      <c r="Y162" s="11">
        <v>544</v>
      </c>
      <c r="Z162" s="18">
        <v>28091</v>
      </c>
      <c r="AA162" s="19">
        <v>377150</v>
      </c>
      <c r="AB162" s="19">
        <v>0</v>
      </c>
      <c r="AC162" s="19">
        <v>0</v>
      </c>
      <c r="AD162" s="19">
        <v>17558</v>
      </c>
      <c r="AE162" s="19">
        <v>394708</v>
      </c>
      <c r="AF162" s="19">
        <v>24855</v>
      </c>
      <c r="AG162" s="19">
        <v>6924</v>
      </c>
      <c r="AH162" s="19">
        <v>4927</v>
      </c>
      <c r="AI162" s="19">
        <v>36706</v>
      </c>
      <c r="AJ162" s="11">
        <v>262</v>
      </c>
      <c r="AK162" s="11">
        <v>0</v>
      </c>
      <c r="AL162" s="11">
        <v>0</v>
      </c>
      <c r="AM162" s="18">
        <v>24595</v>
      </c>
      <c r="AN162" s="11">
        <v>18.86</v>
      </c>
      <c r="AO162" s="11">
        <v>13.42</v>
      </c>
      <c r="AP162" s="11">
        <v>67.709999999999994</v>
      </c>
      <c r="AQ162" s="11">
        <v>11.39</v>
      </c>
      <c r="AR162" s="11">
        <v>88.61</v>
      </c>
      <c r="AS162" s="11">
        <v>64.19</v>
      </c>
      <c r="AT162" s="11">
        <v>28.02</v>
      </c>
      <c r="AU162" s="11">
        <v>63.69</v>
      </c>
      <c r="AV162" s="11">
        <v>9.75</v>
      </c>
      <c r="AW162" s="11">
        <v>0.7</v>
      </c>
      <c r="AX162" s="54">
        <v>24595</v>
      </c>
      <c r="AY162" s="55">
        <v>5.4522278870000003</v>
      </c>
      <c r="AZ162" s="11">
        <v>0.16</v>
      </c>
      <c r="BA162" s="11">
        <v>0.12</v>
      </c>
      <c r="BB162" s="11">
        <v>5.45</v>
      </c>
      <c r="BC162" s="20">
        <v>8.14</v>
      </c>
      <c r="BD162" s="33">
        <v>69304</v>
      </c>
      <c r="BE162" s="18">
        <v>5625</v>
      </c>
      <c r="BF162" s="18">
        <v>2590</v>
      </c>
      <c r="BG162" s="11">
        <v>-1</v>
      </c>
    </row>
    <row r="163" spans="1:59" ht="12.75" customHeight="1">
      <c r="A163" s="11" t="s">
        <v>447</v>
      </c>
      <c r="B163" s="11" t="s">
        <v>448</v>
      </c>
      <c r="C163" s="18">
        <v>2249</v>
      </c>
      <c r="D163" s="18">
        <v>5250</v>
      </c>
      <c r="E163" s="18">
        <v>1795</v>
      </c>
      <c r="F163" s="20">
        <v>10</v>
      </c>
      <c r="G163" s="18">
        <v>23235</v>
      </c>
      <c r="H163" s="11">
        <v>5</v>
      </c>
      <c r="I163" s="18">
        <v>19462</v>
      </c>
      <c r="J163" s="11">
        <v>542</v>
      </c>
      <c r="K163" s="11">
        <v>16</v>
      </c>
      <c r="L163" s="18">
        <v>14889</v>
      </c>
      <c r="M163" s="18">
        <v>1276</v>
      </c>
      <c r="N163" s="11">
        <v>1</v>
      </c>
      <c r="O163" s="11">
        <v>0</v>
      </c>
      <c r="P163" s="11">
        <v>22</v>
      </c>
      <c r="Q163" s="11">
        <v>22</v>
      </c>
      <c r="R163" s="11">
        <v>501</v>
      </c>
      <c r="S163" s="11">
        <v>518</v>
      </c>
      <c r="T163" s="11">
        <v>0</v>
      </c>
      <c r="U163" s="11">
        <v>518</v>
      </c>
      <c r="V163" s="18">
        <v>9071</v>
      </c>
      <c r="W163" s="18">
        <v>1530</v>
      </c>
      <c r="X163" s="11">
        <v>892</v>
      </c>
      <c r="Y163" s="11">
        <v>495</v>
      </c>
      <c r="Z163" s="18">
        <v>9589</v>
      </c>
      <c r="AA163" s="19">
        <v>41840</v>
      </c>
      <c r="AB163" s="19">
        <v>320</v>
      </c>
      <c r="AC163" s="19">
        <v>0</v>
      </c>
      <c r="AD163" s="19">
        <v>2481</v>
      </c>
      <c r="AE163" s="19">
        <v>44641</v>
      </c>
      <c r="AF163" s="19">
        <v>3303</v>
      </c>
      <c r="AG163" s="19">
        <v>480</v>
      </c>
      <c r="AH163" s="19">
        <v>25</v>
      </c>
      <c r="AI163" s="19">
        <v>3808</v>
      </c>
      <c r="AJ163" s="11">
        <v>1</v>
      </c>
      <c r="AK163" s="11">
        <v>0</v>
      </c>
      <c r="AL163" s="11">
        <v>0</v>
      </c>
      <c r="AM163" s="18">
        <v>9589</v>
      </c>
      <c r="AN163" s="11">
        <v>12.61</v>
      </c>
      <c r="AO163" s="11">
        <v>0.66</v>
      </c>
      <c r="AP163" s="11">
        <v>86.74</v>
      </c>
      <c r="AQ163" s="11">
        <v>5.13</v>
      </c>
      <c r="AR163" s="11">
        <v>94.87</v>
      </c>
      <c r="AS163" s="11">
        <v>15.96</v>
      </c>
      <c r="AT163" s="11">
        <v>3.09</v>
      </c>
      <c r="AU163" s="11">
        <v>96.72</v>
      </c>
      <c r="AV163" s="11">
        <v>8.18</v>
      </c>
      <c r="AW163" s="11">
        <v>0.23</v>
      </c>
      <c r="AX163" s="54">
        <v>9589</v>
      </c>
      <c r="AY163" s="55">
        <v>4.2636727429999999</v>
      </c>
      <c r="AZ163" s="11">
        <v>0.4</v>
      </c>
      <c r="BA163" s="11">
        <v>0.22</v>
      </c>
      <c r="BB163" s="11">
        <v>4.26</v>
      </c>
      <c r="BC163" s="20">
        <v>1.69</v>
      </c>
      <c r="BD163" s="33">
        <v>59432</v>
      </c>
      <c r="BE163" s="18">
        <v>2240</v>
      </c>
      <c r="BF163" s="18">
        <v>1664</v>
      </c>
      <c r="BG163" s="18">
        <v>1345</v>
      </c>
    </row>
    <row r="164" spans="1:59" ht="12.75" customHeight="1">
      <c r="A164" s="11" t="s">
        <v>449</v>
      </c>
      <c r="B164" s="11" t="s">
        <v>417</v>
      </c>
      <c r="C164" s="18">
        <v>4555</v>
      </c>
      <c r="D164" s="18">
        <v>2350</v>
      </c>
      <c r="E164" s="11">
        <v>756</v>
      </c>
      <c r="F164" s="20">
        <v>30</v>
      </c>
      <c r="G164" s="18">
        <v>15527</v>
      </c>
      <c r="H164" s="11">
        <v>11</v>
      </c>
      <c r="I164" s="11">
        <v>0</v>
      </c>
      <c r="J164" s="11">
        <v>407</v>
      </c>
      <c r="K164" s="11">
        <v>0</v>
      </c>
      <c r="L164" s="11">
        <v>0</v>
      </c>
      <c r="M164" s="18">
        <v>1070</v>
      </c>
      <c r="N164" s="11">
        <v>0</v>
      </c>
      <c r="O164" s="11">
        <v>0</v>
      </c>
      <c r="P164" s="11">
        <v>22</v>
      </c>
      <c r="Q164" s="11">
        <v>22</v>
      </c>
      <c r="R164" s="11">
        <v>0</v>
      </c>
      <c r="S164" s="11">
        <v>0</v>
      </c>
      <c r="T164" s="11">
        <v>0</v>
      </c>
      <c r="U164" s="11">
        <v>0</v>
      </c>
      <c r="V164" s="18">
        <v>5039</v>
      </c>
      <c r="W164" s="18">
        <v>1770</v>
      </c>
      <c r="X164" s="11">
        <v>80</v>
      </c>
      <c r="Y164" s="11">
        <v>77</v>
      </c>
      <c r="Z164" s="18">
        <v>5039</v>
      </c>
      <c r="AA164" s="19">
        <v>1</v>
      </c>
      <c r="AB164" s="19">
        <v>0</v>
      </c>
      <c r="AC164" s="19">
        <v>0</v>
      </c>
      <c r="AD164" s="19">
        <v>31700</v>
      </c>
      <c r="AE164" s="19">
        <v>31701</v>
      </c>
      <c r="AF164" s="19">
        <v>3000</v>
      </c>
      <c r="AG164" s="19">
        <v>0</v>
      </c>
      <c r="AH164" s="19">
        <v>1100</v>
      </c>
      <c r="AI164" s="19">
        <v>4100</v>
      </c>
      <c r="AJ164" s="11">
        <v>0</v>
      </c>
      <c r="AK164" s="11">
        <v>0</v>
      </c>
      <c r="AL164" s="11">
        <v>0</v>
      </c>
      <c r="AM164" s="18">
        <v>5039</v>
      </c>
      <c r="AN164" s="11">
        <v>0</v>
      </c>
      <c r="AO164" s="11">
        <v>26.83</v>
      </c>
      <c r="AP164" s="11">
        <v>73.17</v>
      </c>
      <c r="AQ164" s="11">
        <v>0</v>
      </c>
      <c r="AR164" s="11">
        <v>100</v>
      </c>
      <c r="AS164" s="11">
        <v>35.130000000000003</v>
      </c>
      <c r="AT164" s="11">
        <v>0</v>
      </c>
      <c r="AU164" s="11">
        <v>0</v>
      </c>
      <c r="AV164" s="11">
        <v>12.5</v>
      </c>
      <c r="AW164" s="11">
        <v>0</v>
      </c>
      <c r="AX164" s="54">
        <v>5039</v>
      </c>
      <c r="AY164" s="55">
        <v>1.1062568610000001</v>
      </c>
      <c r="AZ164" s="11">
        <v>0.02</v>
      </c>
      <c r="BA164" s="11">
        <v>0.02</v>
      </c>
      <c r="BB164" s="11">
        <v>1.1100000000000001</v>
      </c>
      <c r="BC164" s="20">
        <v>0.9</v>
      </c>
      <c r="BD164" s="33">
        <v>17037</v>
      </c>
      <c r="BE164" s="11">
        <v>-1</v>
      </c>
      <c r="BF164" s="18">
        <v>2000</v>
      </c>
      <c r="BG164" s="18">
        <v>1210</v>
      </c>
    </row>
    <row r="165" spans="1:59" ht="12.75" customHeight="1">
      <c r="A165" s="11" t="s">
        <v>450</v>
      </c>
      <c r="B165" s="11" t="s">
        <v>451</v>
      </c>
      <c r="C165" s="11">
        <v>813</v>
      </c>
      <c r="D165" s="18">
        <v>1686</v>
      </c>
      <c r="E165" s="11">
        <v>305</v>
      </c>
      <c r="F165" s="20">
        <v>5</v>
      </c>
      <c r="G165" s="18">
        <v>5876</v>
      </c>
      <c r="H165" s="11">
        <v>12</v>
      </c>
      <c r="I165" s="18">
        <v>19462</v>
      </c>
      <c r="J165" s="11">
        <v>118</v>
      </c>
      <c r="K165" s="11">
        <v>201</v>
      </c>
      <c r="L165" s="18">
        <v>14889</v>
      </c>
      <c r="M165" s="11">
        <v>550</v>
      </c>
      <c r="N165" s="11">
        <v>1</v>
      </c>
      <c r="O165" s="11">
        <v>1</v>
      </c>
      <c r="P165" s="11">
        <v>22</v>
      </c>
      <c r="Q165" s="11">
        <v>23</v>
      </c>
      <c r="R165" s="11">
        <v>46</v>
      </c>
      <c r="S165" s="11">
        <v>378</v>
      </c>
      <c r="T165" s="18">
        <v>2169</v>
      </c>
      <c r="U165" s="18">
        <v>2547</v>
      </c>
      <c r="V165" s="11">
        <v>951</v>
      </c>
      <c r="W165" s="11">
        <v>407</v>
      </c>
      <c r="X165" s="11">
        <v>67</v>
      </c>
      <c r="Y165" s="11">
        <v>200</v>
      </c>
      <c r="Z165" s="18">
        <v>3498</v>
      </c>
      <c r="AA165" s="19">
        <v>31582</v>
      </c>
      <c r="AB165" s="19">
        <v>0</v>
      </c>
      <c r="AC165" s="19">
        <v>0</v>
      </c>
      <c r="AD165" s="19">
        <v>400</v>
      </c>
      <c r="AE165" s="19">
        <v>31982</v>
      </c>
      <c r="AF165" s="19">
        <v>2500</v>
      </c>
      <c r="AG165" s="19">
        <v>490</v>
      </c>
      <c r="AH165" s="19">
        <v>2500</v>
      </c>
      <c r="AI165" s="19">
        <v>5490</v>
      </c>
      <c r="AJ165" s="11">
        <v>131</v>
      </c>
      <c r="AK165" s="11">
        <v>0</v>
      </c>
      <c r="AL165" s="11">
        <v>0</v>
      </c>
      <c r="AM165" s="18">
        <v>1329</v>
      </c>
      <c r="AN165" s="11">
        <v>8.93</v>
      </c>
      <c r="AO165" s="11">
        <v>45.54</v>
      </c>
      <c r="AP165" s="11">
        <v>45.54</v>
      </c>
      <c r="AQ165" s="11">
        <v>22.14</v>
      </c>
      <c r="AR165" s="11">
        <v>77.86</v>
      </c>
      <c r="AS165" s="11">
        <v>30.62</v>
      </c>
      <c r="AT165" s="11">
        <v>53.17</v>
      </c>
      <c r="AU165" s="11">
        <v>12.17</v>
      </c>
      <c r="AV165" s="11">
        <v>18.89</v>
      </c>
      <c r="AW165" s="11">
        <v>0.46</v>
      </c>
      <c r="AX165" s="54">
        <v>1329</v>
      </c>
      <c r="AY165" s="55">
        <v>1.6346863469999999</v>
      </c>
      <c r="AZ165" s="11">
        <v>0.08</v>
      </c>
      <c r="BA165" s="11">
        <v>0.25</v>
      </c>
      <c r="BB165" s="11">
        <v>1.63</v>
      </c>
      <c r="BC165" s="20">
        <v>6.75</v>
      </c>
      <c r="BD165" s="33">
        <v>40931</v>
      </c>
      <c r="BE165" s="11">
        <v>760</v>
      </c>
      <c r="BF165" s="18">
        <v>1377</v>
      </c>
      <c r="BG165" s="18">
        <v>1275</v>
      </c>
    </row>
    <row r="166" spans="1:59" ht="12.75" customHeight="1">
      <c r="A166" s="11" t="s">
        <v>452</v>
      </c>
      <c r="B166" s="11" t="s">
        <v>453</v>
      </c>
      <c r="C166" s="11">
        <v>727</v>
      </c>
      <c r="D166" s="18">
        <v>5353</v>
      </c>
      <c r="E166" s="11">
        <v>564</v>
      </c>
      <c r="F166" s="20">
        <v>20</v>
      </c>
      <c r="G166" s="18">
        <v>8771</v>
      </c>
      <c r="H166" s="11">
        <v>20</v>
      </c>
      <c r="I166" s="18">
        <v>19462</v>
      </c>
      <c r="J166" s="11">
        <v>250</v>
      </c>
      <c r="K166" s="11">
        <v>787</v>
      </c>
      <c r="L166" s="18">
        <v>14889</v>
      </c>
      <c r="M166" s="18">
        <v>1239</v>
      </c>
      <c r="N166" s="11">
        <v>1</v>
      </c>
      <c r="O166" s="11">
        <v>1</v>
      </c>
      <c r="P166" s="11">
        <v>22</v>
      </c>
      <c r="Q166" s="11">
        <v>23</v>
      </c>
      <c r="R166" s="11">
        <v>340</v>
      </c>
      <c r="S166" s="18">
        <v>1136</v>
      </c>
      <c r="T166" s="11">
        <v>76</v>
      </c>
      <c r="U166" s="18">
        <v>1212</v>
      </c>
      <c r="V166" s="18">
        <v>4567</v>
      </c>
      <c r="W166" s="11">
        <v>691</v>
      </c>
      <c r="X166" s="11">
        <v>340</v>
      </c>
      <c r="Y166" s="11">
        <v>730</v>
      </c>
      <c r="Z166" s="18">
        <v>5779</v>
      </c>
      <c r="AA166" s="19">
        <v>27306</v>
      </c>
      <c r="AB166" s="19">
        <v>250</v>
      </c>
      <c r="AC166" s="19">
        <v>0</v>
      </c>
      <c r="AD166" s="19">
        <v>7257</v>
      </c>
      <c r="AE166" s="19">
        <v>34813</v>
      </c>
      <c r="AF166" s="19">
        <v>3597</v>
      </c>
      <c r="AG166" s="19">
        <v>425</v>
      </c>
      <c r="AH166" s="19">
        <v>884</v>
      </c>
      <c r="AI166" s="19">
        <v>4906</v>
      </c>
      <c r="AJ166" s="11">
        <v>9</v>
      </c>
      <c r="AK166" s="11" t="s">
        <v>70</v>
      </c>
      <c r="AL166" s="11" t="s">
        <v>70</v>
      </c>
      <c r="AM166" s="18">
        <v>5703</v>
      </c>
      <c r="AN166" s="11">
        <v>8.66</v>
      </c>
      <c r="AO166" s="11">
        <v>18.02</v>
      </c>
      <c r="AP166" s="11">
        <v>73.319999999999993</v>
      </c>
      <c r="AQ166" s="11">
        <v>16.61</v>
      </c>
      <c r="AR166" s="11">
        <v>83.39</v>
      </c>
      <c r="AS166" s="11">
        <v>12.12</v>
      </c>
      <c r="AT166" s="11">
        <v>69.28</v>
      </c>
      <c r="AU166" s="11">
        <v>29.93</v>
      </c>
      <c r="AV166" s="11">
        <v>14.09</v>
      </c>
      <c r="AW166" s="11">
        <v>1.56</v>
      </c>
      <c r="AX166" s="54">
        <v>5703</v>
      </c>
      <c r="AY166" s="55">
        <v>7.8445667129999999</v>
      </c>
      <c r="AZ166" s="11">
        <v>0.47</v>
      </c>
      <c r="BA166" s="11">
        <v>1</v>
      </c>
      <c r="BB166" s="11">
        <v>7.84</v>
      </c>
      <c r="BC166" s="20">
        <v>6.75</v>
      </c>
      <c r="BD166" s="33">
        <v>44655</v>
      </c>
      <c r="BE166" s="18">
        <v>1320</v>
      </c>
      <c r="BF166" s="11">
        <v>876</v>
      </c>
      <c r="BG166" s="11">
        <v>743</v>
      </c>
    </row>
    <row r="167" spans="1:59" ht="12.75" customHeight="1">
      <c r="A167" s="11" t="s">
        <v>454</v>
      </c>
      <c r="B167" s="11" t="s">
        <v>455</v>
      </c>
      <c r="C167" s="18">
        <v>1240</v>
      </c>
      <c r="D167" s="18">
        <v>2194</v>
      </c>
      <c r="E167" s="11">
        <v>357</v>
      </c>
      <c r="F167" s="20">
        <v>0</v>
      </c>
      <c r="G167" s="18">
        <v>9542</v>
      </c>
      <c r="H167" s="11">
        <v>6</v>
      </c>
      <c r="I167" s="18">
        <v>19477</v>
      </c>
      <c r="J167" s="11">
        <v>394</v>
      </c>
      <c r="K167" s="11">
        <v>281</v>
      </c>
      <c r="L167" s="18">
        <v>14889</v>
      </c>
      <c r="M167" s="11">
        <v>729</v>
      </c>
      <c r="N167" s="11">
        <v>1</v>
      </c>
      <c r="O167" s="11">
        <v>2</v>
      </c>
      <c r="P167" s="11">
        <v>22</v>
      </c>
      <c r="Q167" s="11">
        <v>24</v>
      </c>
      <c r="R167" s="11">
        <v>296</v>
      </c>
      <c r="S167" s="11">
        <v>698</v>
      </c>
      <c r="T167" s="11">
        <v>309</v>
      </c>
      <c r="U167" s="18">
        <v>1007</v>
      </c>
      <c r="V167" s="18">
        <v>4026</v>
      </c>
      <c r="W167" s="18">
        <v>2007</v>
      </c>
      <c r="X167" s="11">
        <v>24</v>
      </c>
      <c r="Y167" s="11">
        <v>123</v>
      </c>
      <c r="Z167" s="18">
        <v>5033</v>
      </c>
      <c r="AA167" s="19">
        <v>9910</v>
      </c>
      <c r="AB167" s="19">
        <v>0</v>
      </c>
      <c r="AC167" s="19">
        <v>0</v>
      </c>
      <c r="AD167" s="19">
        <v>5500</v>
      </c>
      <c r="AE167" s="19">
        <v>15410</v>
      </c>
      <c r="AF167" s="19">
        <v>2433</v>
      </c>
      <c r="AG167" s="19">
        <v>560</v>
      </c>
      <c r="AH167" s="19">
        <v>537</v>
      </c>
      <c r="AI167" s="19">
        <v>3530</v>
      </c>
      <c r="AJ167" s="11">
        <v>121</v>
      </c>
      <c r="AK167" s="11">
        <v>-1</v>
      </c>
      <c r="AL167" s="11">
        <v>-1</v>
      </c>
      <c r="AM167" s="18">
        <v>4724</v>
      </c>
      <c r="AN167" s="11">
        <v>15.86</v>
      </c>
      <c r="AO167" s="11">
        <v>15.21</v>
      </c>
      <c r="AP167" s="11">
        <v>68.92</v>
      </c>
      <c r="AQ167" s="11">
        <v>12.87</v>
      </c>
      <c r="AR167" s="11">
        <v>87.13</v>
      </c>
      <c r="AS167" s="11">
        <v>42.49</v>
      </c>
      <c r="AT167" s="11">
        <v>40.26</v>
      </c>
      <c r="AU167" s="11">
        <v>42.41</v>
      </c>
      <c r="AV167" s="11">
        <v>20.78</v>
      </c>
      <c r="AW167" s="11">
        <v>0.56000000000000005</v>
      </c>
      <c r="AX167" s="54">
        <v>4724</v>
      </c>
      <c r="AY167" s="55">
        <v>3.8096774189999998</v>
      </c>
      <c r="AZ167" s="11">
        <v>0.02</v>
      </c>
      <c r="BA167" s="11">
        <v>0.1</v>
      </c>
      <c r="BB167" s="11">
        <v>3.81</v>
      </c>
      <c r="BC167" s="20">
        <v>2.85</v>
      </c>
      <c r="BD167" s="33">
        <v>45062</v>
      </c>
      <c r="BE167" s="18">
        <v>1183</v>
      </c>
      <c r="BF167" s="11">
        <v>702</v>
      </c>
      <c r="BG167" s="11">
        <v>30</v>
      </c>
    </row>
    <row r="168" spans="1:59" ht="12.75" customHeight="1">
      <c r="A168" s="11" t="s">
        <v>456</v>
      </c>
      <c r="B168" s="11" t="s">
        <v>455</v>
      </c>
      <c r="C168" s="18">
        <v>1240</v>
      </c>
      <c r="D168" s="18">
        <v>4094</v>
      </c>
      <c r="E168" s="18">
        <v>1000</v>
      </c>
      <c r="F168" s="20">
        <v>0</v>
      </c>
      <c r="G168" s="18">
        <v>12350</v>
      </c>
      <c r="H168" s="11">
        <v>33</v>
      </c>
      <c r="I168" s="18">
        <v>19462</v>
      </c>
      <c r="J168" s="11">
        <v>325</v>
      </c>
      <c r="K168" s="11">
        <v>562</v>
      </c>
      <c r="L168" s="18">
        <v>14889</v>
      </c>
      <c r="M168" s="11">
        <v>768</v>
      </c>
      <c r="N168" s="11">
        <v>1</v>
      </c>
      <c r="O168" s="11">
        <v>0</v>
      </c>
      <c r="P168" s="11">
        <v>22</v>
      </c>
      <c r="Q168" s="11">
        <v>22</v>
      </c>
      <c r="R168" s="11">
        <v>512</v>
      </c>
      <c r="S168" s="18">
        <v>1316</v>
      </c>
      <c r="T168" s="11">
        <v>9</v>
      </c>
      <c r="U168" s="18">
        <v>1325</v>
      </c>
      <c r="V168" s="18">
        <v>4542</v>
      </c>
      <c r="W168" s="18">
        <v>1487</v>
      </c>
      <c r="X168" s="11">
        <v>188</v>
      </c>
      <c r="Y168" s="11">
        <v>641</v>
      </c>
      <c r="Z168" s="18">
        <v>5867</v>
      </c>
      <c r="AA168" s="19">
        <v>26875</v>
      </c>
      <c r="AB168" s="19">
        <v>0</v>
      </c>
      <c r="AC168" s="19">
        <v>0</v>
      </c>
      <c r="AD168" s="19">
        <v>20437</v>
      </c>
      <c r="AE168" s="19">
        <v>47312</v>
      </c>
      <c r="AF168" s="19">
        <v>1849</v>
      </c>
      <c r="AG168" s="19">
        <v>500</v>
      </c>
      <c r="AH168" s="19">
        <v>0</v>
      </c>
      <c r="AI168" s="19">
        <v>2349</v>
      </c>
      <c r="AJ168" s="11">
        <v>242</v>
      </c>
      <c r="AK168" s="11">
        <v>0</v>
      </c>
      <c r="AL168" s="11">
        <v>0</v>
      </c>
      <c r="AM168" s="18">
        <v>5858</v>
      </c>
      <c r="AN168" s="11">
        <v>21.29</v>
      </c>
      <c r="AO168" s="11">
        <v>0</v>
      </c>
      <c r="AP168" s="11">
        <v>78.709999999999994</v>
      </c>
      <c r="AQ168" s="11">
        <v>18.34</v>
      </c>
      <c r="AR168" s="11">
        <v>81.66</v>
      </c>
      <c r="AS168" s="11">
        <v>25.38</v>
      </c>
      <c r="AT168" s="11">
        <v>42.71</v>
      </c>
      <c r="AU168" s="11">
        <v>38.909999999999997</v>
      </c>
      <c r="AV168" s="11">
        <v>5.75</v>
      </c>
      <c r="AW168" s="11">
        <v>1.06</v>
      </c>
      <c r="AX168" s="54">
        <v>5858</v>
      </c>
      <c r="AY168" s="55">
        <v>4.7241935479999997</v>
      </c>
      <c r="AZ168" s="11">
        <v>0.15</v>
      </c>
      <c r="BA168" s="11">
        <v>0.52</v>
      </c>
      <c r="BB168" s="11">
        <v>4.72</v>
      </c>
      <c r="BC168" s="20">
        <v>1.89</v>
      </c>
      <c r="BD168" s="33">
        <v>47850</v>
      </c>
      <c r="BE168" s="18">
        <v>1164</v>
      </c>
      <c r="BF168" s="18">
        <v>1100</v>
      </c>
      <c r="BG168" s="11">
        <v>131</v>
      </c>
    </row>
    <row r="169" spans="1:59" ht="12.75" customHeight="1">
      <c r="A169" s="11" t="s">
        <v>457</v>
      </c>
      <c r="B169" s="11" t="s">
        <v>458</v>
      </c>
      <c r="C169" s="18">
        <v>4604</v>
      </c>
      <c r="D169" s="18">
        <v>5904</v>
      </c>
      <c r="E169" s="18">
        <v>2912</v>
      </c>
      <c r="F169" s="20">
        <v>20</v>
      </c>
      <c r="G169" s="18">
        <v>17698</v>
      </c>
      <c r="H169" s="11">
        <v>24</v>
      </c>
      <c r="I169" s="18">
        <v>19462</v>
      </c>
      <c r="J169" s="11">
        <v>680</v>
      </c>
      <c r="K169" s="18">
        <v>1789</v>
      </c>
      <c r="L169" s="18">
        <v>14889</v>
      </c>
      <c r="M169" s="11">
        <v>737</v>
      </c>
      <c r="N169" s="11">
        <v>1</v>
      </c>
      <c r="O169" s="11">
        <v>1</v>
      </c>
      <c r="P169" s="11">
        <v>22</v>
      </c>
      <c r="Q169" s="11">
        <v>23</v>
      </c>
      <c r="R169" s="18">
        <v>1379</v>
      </c>
      <c r="S169" s="18">
        <v>3455</v>
      </c>
      <c r="T169" s="11">
        <v>7</v>
      </c>
      <c r="U169" s="18">
        <v>3462</v>
      </c>
      <c r="V169" s="18">
        <v>28139</v>
      </c>
      <c r="W169" s="18">
        <v>9159</v>
      </c>
      <c r="X169" s="11">
        <v>490</v>
      </c>
      <c r="Y169" s="11">
        <v>680</v>
      </c>
      <c r="Z169" s="18">
        <v>31601</v>
      </c>
      <c r="AA169" s="19">
        <v>103508</v>
      </c>
      <c r="AB169" s="19">
        <v>270</v>
      </c>
      <c r="AC169" s="19">
        <v>0</v>
      </c>
      <c r="AD169" s="19">
        <v>8711</v>
      </c>
      <c r="AE169" s="19">
        <v>112489</v>
      </c>
      <c r="AF169" s="19">
        <v>12000</v>
      </c>
      <c r="AG169" s="19">
        <v>1055</v>
      </c>
      <c r="AH169" s="19">
        <v>1500</v>
      </c>
      <c r="AI169" s="19">
        <v>14555</v>
      </c>
      <c r="AJ169" s="11">
        <v>287</v>
      </c>
      <c r="AK169" s="11" t="s">
        <v>70</v>
      </c>
      <c r="AL169" s="11" t="s">
        <v>70</v>
      </c>
      <c r="AM169" s="18">
        <v>31594</v>
      </c>
      <c r="AN169" s="11">
        <v>7.25</v>
      </c>
      <c r="AO169" s="11">
        <v>10.31</v>
      </c>
      <c r="AP169" s="11">
        <v>82.45</v>
      </c>
      <c r="AQ169" s="11">
        <v>9.86</v>
      </c>
      <c r="AR169" s="11">
        <v>90.14</v>
      </c>
      <c r="AS169" s="11">
        <v>28.99</v>
      </c>
      <c r="AT169" s="11">
        <v>51.78</v>
      </c>
      <c r="AU169" s="11">
        <v>39.909999999999997</v>
      </c>
      <c r="AV169" s="11">
        <v>13.37</v>
      </c>
      <c r="AW169" s="11">
        <v>0.75</v>
      </c>
      <c r="AX169" s="54">
        <v>31594</v>
      </c>
      <c r="AY169" s="55">
        <v>6.8622936579999996</v>
      </c>
      <c r="AZ169" s="11">
        <v>0.11</v>
      </c>
      <c r="BA169" s="11">
        <v>0.15</v>
      </c>
      <c r="BB169" s="11">
        <v>6.86</v>
      </c>
      <c r="BC169" s="20">
        <v>3.16</v>
      </c>
      <c r="BD169" s="33">
        <v>53514</v>
      </c>
      <c r="BE169" s="18">
        <v>4880</v>
      </c>
      <c r="BF169" s="18">
        <v>1508</v>
      </c>
      <c r="BG169" s="18">
        <v>1152</v>
      </c>
    </row>
    <row r="170" spans="1:59" ht="12.75" customHeight="1">
      <c r="A170" s="11" t="s">
        <v>459</v>
      </c>
      <c r="B170" s="11" t="s">
        <v>460</v>
      </c>
      <c r="C170" s="11">
        <v>-1</v>
      </c>
      <c r="D170" s="11">
        <v>-1</v>
      </c>
      <c r="E170" s="11">
        <v>-1</v>
      </c>
      <c r="F170" s="11" t="s">
        <v>70</v>
      </c>
      <c r="G170" s="11">
        <v>-1</v>
      </c>
      <c r="H170" s="11">
        <v>-1</v>
      </c>
      <c r="I170" s="11">
        <v>-1</v>
      </c>
      <c r="J170" s="11">
        <v>-1</v>
      </c>
      <c r="K170" s="11" t="s">
        <v>70</v>
      </c>
      <c r="L170" s="11">
        <v>-1</v>
      </c>
      <c r="M170" s="11">
        <v>-1</v>
      </c>
      <c r="N170" s="11">
        <v>-1</v>
      </c>
      <c r="O170" s="11">
        <v>-1</v>
      </c>
      <c r="P170" s="11">
        <v>22</v>
      </c>
      <c r="Q170" s="11">
        <v>22</v>
      </c>
      <c r="R170" s="11" t="s">
        <v>70</v>
      </c>
      <c r="S170" s="11">
        <v>0</v>
      </c>
      <c r="T170" s="11">
        <v>-1</v>
      </c>
      <c r="U170" s="11">
        <v>0</v>
      </c>
      <c r="V170" s="11">
        <v>-1</v>
      </c>
      <c r="W170" s="11">
        <v>-1</v>
      </c>
      <c r="X170" s="11">
        <v>-1</v>
      </c>
      <c r="Y170" s="11">
        <v>-1</v>
      </c>
      <c r="Z170" s="11">
        <v>0</v>
      </c>
      <c r="AA170" s="19">
        <v>-1</v>
      </c>
      <c r="AB170" s="19">
        <v>-1</v>
      </c>
      <c r="AC170" s="19">
        <v>-1</v>
      </c>
      <c r="AD170" s="19">
        <v>-1</v>
      </c>
      <c r="AE170" s="19">
        <v>-1</v>
      </c>
      <c r="AF170" s="19">
        <v>-1</v>
      </c>
      <c r="AG170" s="19">
        <v>-1</v>
      </c>
      <c r="AH170" s="19">
        <v>-1</v>
      </c>
      <c r="AI170" s="19">
        <v>-1</v>
      </c>
      <c r="AJ170" s="11" t="s">
        <v>70</v>
      </c>
      <c r="AK170" s="11" t="s">
        <v>70</v>
      </c>
      <c r="AL170" s="11" t="s">
        <v>70</v>
      </c>
      <c r="AM170" s="11">
        <v>0</v>
      </c>
      <c r="AN170" s="11">
        <v>-1</v>
      </c>
      <c r="AO170" s="11">
        <v>-1</v>
      </c>
      <c r="AP170" s="11">
        <v>-1</v>
      </c>
      <c r="AQ170" s="11">
        <v>0</v>
      </c>
      <c r="AR170" s="11">
        <v>0</v>
      </c>
      <c r="AS170" s="11">
        <v>-1</v>
      </c>
      <c r="AT170" s="11">
        <v>0</v>
      </c>
      <c r="AU170" s="11">
        <v>0</v>
      </c>
      <c r="AV170" s="11">
        <v>-1</v>
      </c>
      <c r="AW170" s="11">
        <v>-1</v>
      </c>
      <c r="AX170" s="57">
        <v>-1</v>
      </c>
      <c r="AY170" s="55">
        <v>1</v>
      </c>
      <c r="AZ170" s="11">
        <v>-1</v>
      </c>
      <c r="BA170" s="11">
        <v>-1</v>
      </c>
      <c r="BB170" s="11">
        <v>-1</v>
      </c>
      <c r="BC170" s="20">
        <v>-1</v>
      </c>
      <c r="BD170" s="35">
        <v>22</v>
      </c>
      <c r="BE170" s="11">
        <v>300</v>
      </c>
      <c r="BF170" s="11">
        <v>-1</v>
      </c>
      <c r="BG170" s="11">
        <v>-1</v>
      </c>
    </row>
    <row r="171" spans="1:59" ht="12.75" customHeight="1">
      <c r="A171" s="11" t="s">
        <v>461</v>
      </c>
      <c r="B171" s="11" t="s">
        <v>462</v>
      </c>
      <c r="C171" s="18">
        <v>4368</v>
      </c>
      <c r="D171" s="18">
        <v>13841</v>
      </c>
      <c r="E171" s="18">
        <v>2833</v>
      </c>
      <c r="F171" s="20">
        <v>30</v>
      </c>
      <c r="G171" s="18">
        <v>24395</v>
      </c>
      <c r="H171" s="11">
        <v>32</v>
      </c>
      <c r="I171" s="18">
        <v>19462</v>
      </c>
      <c r="J171" s="11">
        <v>855</v>
      </c>
      <c r="K171" s="11">
        <v>876</v>
      </c>
      <c r="L171" s="18">
        <v>14889</v>
      </c>
      <c r="M171" s="18">
        <v>1084</v>
      </c>
      <c r="N171" s="11">
        <v>1</v>
      </c>
      <c r="O171" s="11">
        <v>1</v>
      </c>
      <c r="P171" s="11">
        <v>22</v>
      </c>
      <c r="Q171" s="11">
        <v>23</v>
      </c>
      <c r="R171" s="18">
        <v>1275</v>
      </c>
      <c r="S171" s="18">
        <v>2288</v>
      </c>
      <c r="T171" s="11">
        <v>764</v>
      </c>
      <c r="U171" s="18">
        <v>3052</v>
      </c>
      <c r="V171" s="18">
        <v>20986</v>
      </c>
      <c r="W171" s="18">
        <v>5347</v>
      </c>
      <c r="X171" s="11">
        <v>797</v>
      </c>
      <c r="Y171" s="11">
        <v>661</v>
      </c>
      <c r="Z171" s="18">
        <v>24038</v>
      </c>
      <c r="AA171" s="19">
        <v>221484</v>
      </c>
      <c r="AB171" s="19">
        <v>0</v>
      </c>
      <c r="AC171" s="19">
        <v>0</v>
      </c>
      <c r="AD171" s="19">
        <v>35728</v>
      </c>
      <c r="AE171" s="19">
        <v>257212</v>
      </c>
      <c r="AF171" s="19">
        <v>11120</v>
      </c>
      <c r="AG171" s="19">
        <v>1039</v>
      </c>
      <c r="AH171" s="19">
        <v>797</v>
      </c>
      <c r="AI171" s="19">
        <v>12956</v>
      </c>
      <c r="AJ171" s="11">
        <v>137</v>
      </c>
      <c r="AK171" s="11" t="s">
        <v>70</v>
      </c>
      <c r="AL171" s="11" t="s">
        <v>70</v>
      </c>
      <c r="AM171" s="18">
        <v>23274</v>
      </c>
      <c r="AN171" s="11">
        <v>8.02</v>
      </c>
      <c r="AO171" s="11">
        <v>6.15</v>
      </c>
      <c r="AP171" s="11">
        <v>85.83</v>
      </c>
      <c r="AQ171" s="11">
        <v>8.9499999999999993</v>
      </c>
      <c r="AR171" s="11">
        <v>91.05</v>
      </c>
      <c r="AS171" s="11">
        <v>22.97</v>
      </c>
      <c r="AT171" s="11">
        <v>38.29</v>
      </c>
      <c r="AU171" s="11">
        <v>55.73</v>
      </c>
      <c r="AV171" s="11">
        <v>5.49</v>
      </c>
      <c r="AW171" s="11">
        <v>0.52</v>
      </c>
      <c r="AX171" s="54">
        <v>23274</v>
      </c>
      <c r="AY171" s="55">
        <v>5.3282967030000004</v>
      </c>
      <c r="AZ171" s="11">
        <v>0.18</v>
      </c>
      <c r="BA171" s="11">
        <v>0.15</v>
      </c>
      <c r="BB171" s="11">
        <v>5.33</v>
      </c>
      <c r="BC171" s="20">
        <v>2.97</v>
      </c>
      <c r="BD171" s="33">
        <v>60741</v>
      </c>
      <c r="BE171" s="18">
        <v>6292</v>
      </c>
      <c r="BF171" s="18">
        <v>1698</v>
      </c>
      <c r="BG171" s="11">
        <v>-1</v>
      </c>
    </row>
    <row r="172" spans="1:59" ht="12.75" customHeight="1">
      <c r="A172" s="11" t="s">
        <v>463</v>
      </c>
      <c r="B172" s="11" t="s">
        <v>464</v>
      </c>
      <c r="C172" s="18">
        <v>4647</v>
      </c>
      <c r="D172" s="11">
        <v>-1</v>
      </c>
      <c r="E172" s="11">
        <v>-1</v>
      </c>
      <c r="F172" s="20">
        <v>0</v>
      </c>
      <c r="G172" s="11">
        <v>-1</v>
      </c>
      <c r="H172" s="11">
        <v>3</v>
      </c>
      <c r="I172" s="11">
        <v>0</v>
      </c>
      <c r="J172" s="18">
        <v>1400</v>
      </c>
      <c r="K172" s="11">
        <v>0</v>
      </c>
      <c r="L172" s="11">
        <v>0</v>
      </c>
      <c r="M172" s="11">
        <v>347</v>
      </c>
      <c r="N172" s="11">
        <v>0</v>
      </c>
      <c r="O172" s="11">
        <v>0</v>
      </c>
      <c r="P172" s="11">
        <v>24</v>
      </c>
      <c r="Q172" s="11">
        <v>24</v>
      </c>
      <c r="R172" s="11">
        <v>6</v>
      </c>
      <c r="S172" s="11">
        <v>0</v>
      </c>
      <c r="T172" s="11">
        <v>0</v>
      </c>
      <c r="U172" s="11">
        <v>0</v>
      </c>
      <c r="V172" s="18">
        <v>2105</v>
      </c>
      <c r="W172" s="18">
        <v>1469</v>
      </c>
      <c r="X172" s="11">
        <v>118</v>
      </c>
      <c r="Y172" s="11">
        <v>66</v>
      </c>
      <c r="Z172" s="18">
        <v>2105</v>
      </c>
      <c r="AA172" s="19">
        <v>-1</v>
      </c>
      <c r="AB172" s="19">
        <v>-1</v>
      </c>
      <c r="AC172" s="19">
        <v>-1</v>
      </c>
      <c r="AD172" s="19">
        <v>-1</v>
      </c>
      <c r="AE172" s="19">
        <v>25371</v>
      </c>
      <c r="AF172" s="19">
        <v>-1</v>
      </c>
      <c r="AG172" s="19">
        <v>-1</v>
      </c>
      <c r="AH172" s="19">
        <v>-1</v>
      </c>
      <c r="AI172" s="19">
        <v>0</v>
      </c>
      <c r="AJ172" s="11">
        <v>0</v>
      </c>
      <c r="AK172" s="11">
        <v>0</v>
      </c>
      <c r="AL172" s="11">
        <v>0</v>
      </c>
      <c r="AM172" s="18">
        <v>2111</v>
      </c>
      <c r="AN172" s="11">
        <v>-1</v>
      </c>
      <c r="AO172" s="11">
        <v>-1</v>
      </c>
      <c r="AP172" s="11">
        <v>-1</v>
      </c>
      <c r="AQ172" s="11">
        <v>0</v>
      </c>
      <c r="AR172" s="11">
        <v>100</v>
      </c>
      <c r="AS172" s="11">
        <v>69.59</v>
      </c>
      <c r="AT172" s="11">
        <v>0</v>
      </c>
      <c r="AU172" s="11">
        <v>0</v>
      </c>
      <c r="AV172" s="11">
        <v>0</v>
      </c>
      <c r="AW172" s="11">
        <v>0</v>
      </c>
      <c r="AX172" s="54">
        <v>2105</v>
      </c>
      <c r="AY172" s="55">
        <v>0.45298041700000002</v>
      </c>
      <c r="AZ172" s="11">
        <v>0.03</v>
      </c>
      <c r="BA172" s="11">
        <v>0.01</v>
      </c>
      <c r="BB172" s="11">
        <v>0.45</v>
      </c>
      <c r="BC172" s="20">
        <v>0</v>
      </c>
      <c r="BD172" s="33">
        <v>1774</v>
      </c>
      <c r="BE172" s="18">
        <v>1792</v>
      </c>
      <c r="BF172" s="11">
        <v>-1</v>
      </c>
      <c r="BG172" s="11">
        <v>20</v>
      </c>
    </row>
    <row r="173" spans="1:59" ht="12.75" customHeight="1">
      <c r="A173" s="11" t="s">
        <v>465</v>
      </c>
      <c r="B173" s="11" t="s">
        <v>466</v>
      </c>
      <c r="C173" s="18">
        <v>1685</v>
      </c>
      <c r="D173" s="18">
        <v>5978</v>
      </c>
      <c r="E173" s="18">
        <v>1240</v>
      </c>
      <c r="F173" s="20">
        <v>20</v>
      </c>
      <c r="G173" s="18">
        <v>11945</v>
      </c>
      <c r="H173" s="11">
        <v>21</v>
      </c>
      <c r="I173" s="18">
        <v>19462</v>
      </c>
      <c r="J173" s="11">
        <v>450</v>
      </c>
      <c r="K173" s="11">
        <v>215</v>
      </c>
      <c r="L173" s="18">
        <v>14889</v>
      </c>
      <c r="M173" s="18">
        <v>1311</v>
      </c>
      <c r="N173" s="11">
        <v>1</v>
      </c>
      <c r="O173" s="11">
        <v>1</v>
      </c>
      <c r="P173" s="11">
        <v>22</v>
      </c>
      <c r="Q173" s="11">
        <v>23</v>
      </c>
      <c r="R173" s="11">
        <v>432</v>
      </c>
      <c r="S173" s="11">
        <v>779</v>
      </c>
      <c r="T173" s="11">
        <v>398</v>
      </c>
      <c r="U173" s="18">
        <v>1177</v>
      </c>
      <c r="V173" s="18">
        <v>9968</v>
      </c>
      <c r="W173" s="18">
        <v>4426</v>
      </c>
      <c r="X173" s="11">
        <v>248</v>
      </c>
      <c r="Y173" s="11">
        <v>343</v>
      </c>
      <c r="Z173" s="18">
        <v>11145</v>
      </c>
      <c r="AA173" s="19">
        <v>47243</v>
      </c>
      <c r="AB173" s="19">
        <v>170</v>
      </c>
      <c r="AC173" s="19">
        <v>0</v>
      </c>
      <c r="AD173" s="19">
        <v>11961</v>
      </c>
      <c r="AE173" s="19">
        <v>59374</v>
      </c>
      <c r="AF173" s="19">
        <v>6494</v>
      </c>
      <c r="AG173" s="19">
        <v>480</v>
      </c>
      <c r="AH173" s="19">
        <v>1875</v>
      </c>
      <c r="AI173" s="19">
        <v>8849</v>
      </c>
      <c r="AJ173" s="11">
        <v>132</v>
      </c>
      <c r="AK173" s="11">
        <v>0</v>
      </c>
      <c r="AL173" s="11">
        <v>0</v>
      </c>
      <c r="AM173" s="18">
        <v>10747</v>
      </c>
      <c r="AN173" s="11">
        <v>5.42</v>
      </c>
      <c r="AO173" s="11">
        <v>21.19</v>
      </c>
      <c r="AP173" s="11">
        <v>73.39</v>
      </c>
      <c r="AQ173" s="11">
        <v>6.76</v>
      </c>
      <c r="AR173" s="11">
        <v>93.24</v>
      </c>
      <c r="AS173" s="11">
        <v>41.18</v>
      </c>
      <c r="AT173" s="11">
        <v>27.6</v>
      </c>
      <c r="AU173" s="11">
        <v>55.46</v>
      </c>
      <c r="AV173" s="11">
        <v>14.13</v>
      </c>
      <c r="AW173" s="11">
        <v>0.46</v>
      </c>
      <c r="AX173" s="54">
        <v>10747</v>
      </c>
      <c r="AY173" s="55">
        <v>6.3780415430000001</v>
      </c>
      <c r="AZ173" s="11">
        <v>0.15</v>
      </c>
      <c r="BA173" s="11">
        <v>0.2</v>
      </c>
      <c r="BB173" s="11">
        <v>6.38</v>
      </c>
      <c r="BC173" s="20">
        <v>5.25</v>
      </c>
      <c r="BD173" s="33">
        <v>48102</v>
      </c>
      <c r="BE173" s="18">
        <v>1600</v>
      </c>
      <c r="BF173" s="18">
        <v>1820</v>
      </c>
      <c r="BG173" s="11">
        <v>182</v>
      </c>
    </row>
    <row r="174" spans="1:59" ht="12.75" customHeight="1">
      <c r="A174" s="11" t="s">
        <v>467</v>
      </c>
      <c r="B174" s="11" t="s">
        <v>88</v>
      </c>
      <c r="C174" s="18">
        <v>6427</v>
      </c>
      <c r="D174" s="18">
        <v>90324</v>
      </c>
      <c r="E174" s="18">
        <v>4964</v>
      </c>
      <c r="F174" s="20">
        <v>40</v>
      </c>
      <c r="G174" s="18">
        <v>36493</v>
      </c>
      <c r="H174" s="11">
        <v>57</v>
      </c>
      <c r="I174" s="18">
        <v>19462</v>
      </c>
      <c r="J174" s="18">
        <v>1267</v>
      </c>
      <c r="K174" s="18">
        <v>1820</v>
      </c>
      <c r="L174" s="18">
        <v>14889</v>
      </c>
      <c r="M174" s="18">
        <v>3880</v>
      </c>
      <c r="N174" s="11">
        <v>1</v>
      </c>
      <c r="O174" s="11">
        <v>4</v>
      </c>
      <c r="P174" s="11">
        <v>22</v>
      </c>
      <c r="Q174" s="11">
        <v>26</v>
      </c>
      <c r="R174" s="18">
        <v>2048</v>
      </c>
      <c r="S174" s="18">
        <v>4077</v>
      </c>
      <c r="T174" s="18">
        <v>4734</v>
      </c>
      <c r="U174" s="18">
        <v>8811</v>
      </c>
      <c r="V174" s="18">
        <v>67757</v>
      </c>
      <c r="W174" s="18">
        <v>28767</v>
      </c>
      <c r="X174" s="18">
        <v>1502</v>
      </c>
      <c r="Y174" s="11">
        <v>927</v>
      </c>
      <c r="Z174" s="18">
        <v>76568</v>
      </c>
      <c r="AA174" s="19">
        <v>435837</v>
      </c>
      <c r="AB174" s="19">
        <v>0</v>
      </c>
      <c r="AC174" s="19">
        <v>0</v>
      </c>
      <c r="AD174" s="19">
        <v>38950</v>
      </c>
      <c r="AE174" s="19">
        <v>474787</v>
      </c>
      <c r="AF174" s="19">
        <v>16500</v>
      </c>
      <c r="AG174" s="19">
        <v>2373</v>
      </c>
      <c r="AH174" s="19">
        <v>5500</v>
      </c>
      <c r="AI174" s="19">
        <v>24373</v>
      </c>
      <c r="AJ174" s="11">
        <v>209</v>
      </c>
      <c r="AK174" s="11">
        <v>-1</v>
      </c>
      <c r="AL174" s="11">
        <v>-1</v>
      </c>
      <c r="AM174" s="18">
        <v>71834</v>
      </c>
      <c r="AN174" s="11">
        <v>9.74</v>
      </c>
      <c r="AO174" s="11">
        <v>22.57</v>
      </c>
      <c r="AP174" s="11">
        <v>67.7</v>
      </c>
      <c r="AQ174" s="11">
        <v>5.37</v>
      </c>
      <c r="AR174" s="11">
        <v>94.63</v>
      </c>
      <c r="AS174" s="11">
        <v>40.049999999999997</v>
      </c>
      <c r="AT174" s="11">
        <v>44.64</v>
      </c>
      <c r="AU174" s="11">
        <v>50.23</v>
      </c>
      <c r="AV174" s="11">
        <v>5.59</v>
      </c>
      <c r="AW174" s="11">
        <v>0.63</v>
      </c>
      <c r="AX174" s="54">
        <v>71834</v>
      </c>
      <c r="AY174" s="55">
        <v>11.176909909999999</v>
      </c>
      <c r="AZ174" s="11">
        <v>0.23</v>
      </c>
      <c r="BA174" s="11">
        <v>0.14000000000000001</v>
      </c>
      <c r="BB174" s="11">
        <v>11.18</v>
      </c>
      <c r="BC174" s="20">
        <v>3.79</v>
      </c>
      <c r="BD174" s="33">
        <v>76075</v>
      </c>
      <c r="BE174" s="18">
        <v>12500</v>
      </c>
      <c r="BF174" s="18">
        <v>2395</v>
      </c>
      <c r="BG174" s="18">
        <v>4100</v>
      </c>
    </row>
    <row r="175" spans="1:59" ht="12.75" customHeight="1">
      <c r="A175" s="11" t="s">
        <v>468</v>
      </c>
      <c r="B175" s="11" t="s">
        <v>469</v>
      </c>
      <c r="C175" s="18">
        <v>13117</v>
      </c>
      <c r="D175" s="18">
        <v>52756</v>
      </c>
      <c r="E175" s="18">
        <v>6630</v>
      </c>
      <c r="F175" s="20">
        <v>25</v>
      </c>
      <c r="G175" s="18">
        <v>24142</v>
      </c>
      <c r="H175" s="11">
        <v>63</v>
      </c>
      <c r="I175" s="18">
        <v>19462</v>
      </c>
      <c r="J175" s="11">
        <v>753</v>
      </c>
      <c r="K175" s="18">
        <v>4406</v>
      </c>
      <c r="L175" s="18">
        <v>14889</v>
      </c>
      <c r="M175" s="18">
        <v>2640</v>
      </c>
      <c r="N175" s="11">
        <v>1</v>
      </c>
      <c r="O175" s="11">
        <v>3</v>
      </c>
      <c r="P175" s="11">
        <v>22</v>
      </c>
      <c r="Q175" s="11">
        <v>25</v>
      </c>
      <c r="R175" s="18">
        <v>5523</v>
      </c>
      <c r="S175" s="18">
        <v>10537</v>
      </c>
      <c r="T175" s="18">
        <v>26409</v>
      </c>
      <c r="U175" s="18">
        <v>36946</v>
      </c>
      <c r="V175" s="18">
        <v>50195</v>
      </c>
      <c r="W175" s="18">
        <v>20450</v>
      </c>
      <c r="X175" s="11">
        <v>905</v>
      </c>
      <c r="Y175" s="11">
        <v>962</v>
      </c>
      <c r="Z175" s="18">
        <v>87141</v>
      </c>
      <c r="AA175" s="19">
        <v>291118</v>
      </c>
      <c r="AB175" s="19">
        <v>500</v>
      </c>
      <c r="AC175" s="19">
        <v>0</v>
      </c>
      <c r="AD175" s="19">
        <v>22639</v>
      </c>
      <c r="AE175" s="19">
        <v>314257</v>
      </c>
      <c r="AF175" s="19">
        <v>21321</v>
      </c>
      <c r="AG175" s="19">
        <v>4833</v>
      </c>
      <c r="AH175" s="19">
        <v>10165</v>
      </c>
      <c r="AI175" s="19">
        <v>36319</v>
      </c>
      <c r="AJ175" s="11">
        <v>608</v>
      </c>
      <c r="AK175" s="11">
        <v>0</v>
      </c>
      <c r="AL175" s="11">
        <v>0</v>
      </c>
      <c r="AM175" s="18">
        <v>60732</v>
      </c>
      <c r="AN175" s="11">
        <v>13.31</v>
      </c>
      <c r="AO175" s="11">
        <v>27.99</v>
      </c>
      <c r="AP175" s="11">
        <v>58.7</v>
      </c>
      <c r="AQ175" s="11">
        <v>14.78</v>
      </c>
      <c r="AR175" s="11">
        <v>85.22</v>
      </c>
      <c r="AS175" s="11">
        <v>33.67</v>
      </c>
      <c r="AT175" s="11">
        <v>41.81</v>
      </c>
      <c r="AU175" s="11">
        <v>52.42</v>
      </c>
      <c r="AV175" s="11">
        <v>10.220000000000001</v>
      </c>
      <c r="AW175" s="11">
        <v>0.8</v>
      </c>
      <c r="AX175" s="54">
        <v>60732</v>
      </c>
      <c r="AY175" s="55">
        <v>4.6300221090000004</v>
      </c>
      <c r="AZ175" s="11">
        <v>7.0000000000000007E-2</v>
      </c>
      <c r="BA175" s="11">
        <v>7.0000000000000007E-2</v>
      </c>
      <c r="BB175" s="11">
        <v>4.63</v>
      </c>
      <c r="BC175" s="20">
        <v>2.77</v>
      </c>
      <c r="BD175" s="33">
        <v>61975</v>
      </c>
      <c r="BE175" s="18">
        <v>10000</v>
      </c>
      <c r="BF175" s="18">
        <v>2616</v>
      </c>
      <c r="BG175" s="18">
        <v>4693</v>
      </c>
    </row>
    <row r="176" spans="1:59" ht="12.75" customHeight="1">
      <c r="A176" s="11" t="s">
        <v>470</v>
      </c>
      <c r="B176" s="11" t="s">
        <v>471</v>
      </c>
      <c r="C176" s="18">
        <v>7088</v>
      </c>
      <c r="D176" s="18">
        <v>69156</v>
      </c>
      <c r="E176" s="18">
        <v>3457</v>
      </c>
      <c r="F176" s="20">
        <v>30</v>
      </c>
      <c r="G176" s="18">
        <v>17313</v>
      </c>
      <c r="H176" s="11">
        <v>42</v>
      </c>
      <c r="I176" s="18">
        <v>19462</v>
      </c>
      <c r="J176" s="18">
        <v>1005</v>
      </c>
      <c r="K176" s="18">
        <v>1449</v>
      </c>
      <c r="L176" s="18">
        <v>14889</v>
      </c>
      <c r="M176" s="18">
        <v>1315</v>
      </c>
      <c r="N176" s="11">
        <v>1</v>
      </c>
      <c r="O176" s="11">
        <v>1</v>
      </c>
      <c r="P176" s="11">
        <v>22</v>
      </c>
      <c r="Q176" s="11">
        <v>23</v>
      </c>
      <c r="R176" s="18">
        <v>2366</v>
      </c>
      <c r="S176" s="18">
        <v>4027</v>
      </c>
      <c r="T176" s="11">
        <v>24</v>
      </c>
      <c r="U176" s="18">
        <v>4051</v>
      </c>
      <c r="V176" s="18">
        <v>39163</v>
      </c>
      <c r="W176" s="18">
        <v>2720</v>
      </c>
      <c r="X176" s="11">
        <v>801</v>
      </c>
      <c r="Y176" s="11">
        <v>694</v>
      </c>
      <c r="Z176" s="18">
        <v>43214</v>
      </c>
      <c r="AA176" s="19">
        <v>216337</v>
      </c>
      <c r="AB176" s="19">
        <v>0</v>
      </c>
      <c r="AC176" s="19">
        <v>0</v>
      </c>
      <c r="AD176" s="19">
        <v>4911</v>
      </c>
      <c r="AE176" s="19">
        <v>221248</v>
      </c>
      <c r="AF176" s="19">
        <v>23352</v>
      </c>
      <c r="AG176" s="19">
        <v>1423</v>
      </c>
      <c r="AH176" s="19">
        <v>1790</v>
      </c>
      <c r="AI176" s="19">
        <v>26565</v>
      </c>
      <c r="AJ176" s="11">
        <v>212</v>
      </c>
      <c r="AK176" s="11">
        <v>0</v>
      </c>
      <c r="AL176" s="11">
        <v>0</v>
      </c>
      <c r="AM176" s="18">
        <v>43190</v>
      </c>
      <c r="AN176" s="11">
        <v>5.36</v>
      </c>
      <c r="AO176" s="11">
        <v>6.74</v>
      </c>
      <c r="AP176" s="11">
        <v>87.91</v>
      </c>
      <c r="AQ176" s="11">
        <v>8.5299999999999994</v>
      </c>
      <c r="AR176" s="11">
        <v>91.47</v>
      </c>
      <c r="AS176" s="11">
        <v>6.3</v>
      </c>
      <c r="AT176" s="11">
        <v>35.979999999999997</v>
      </c>
      <c r="AU176" s="11">
        <v>58.75</v>
      </c>
      <c r="AV176" s="11">
        <v>12.2</v>
      </c>
      <c r="AW176" s="11">
        <v>0.56999999999999995</v>
      </c>
      <c r="AX176" s="54">
        <v>43190</v>
      </c>
      <c r="AY176" s="55">
        <v>6.0933972909999996</v>
      </c>
      <c r="AZ176" s="11">
        <v>0.11</v>
      </c>
      <c r="BA176" s="11">
        <v>0.1</v>
      </c>
      <c r="BB176" s="11">
        <v>6.09</v>
      </c>
      <c r="BC176" s="20">
        <v>3.75</v>
      </c>
      <c r="BD176" s="33">
        <v>54050</v>
      </c>
      <c r="BE176" s="18">
        <v>8900</v>
      </c>
      <c r="BF176" s="18">
        <v>1968</v>
      </c>
      <c r="BG176" s="18">
        <v>1441</v>
      </c>
    </row>
    <row r="177" spans="1:59" ht="12.75" customHeight="1">
      <c r="A177" s="11" t="s">
        <v>472</v>
      </c>
      <c r="B177" s="11" t="s">
        <v>473</v>
      </c>
      <c r="C177" s="18">
        <v>6455</v>
      </c>
      <c r="D177" s="18">
        <v>71555</v>
      </c>
      <c r="E177" s="18">
        <v>3900</v>
      </c>
      <c r="F177" s="20">
        <v>68</v>
      </c>
      <c r="G177" s="18">
        <v>40015</v>
      </c>
      <c r="H177" s="11">
        <v>79</v>
      </c>
      <c r="I177" s="18">
        <v>19642</v>
      </c>
      <c r="J177" s="18">
        <v>1112</v>
      </c>
      <c r="K177" s="18">
        <v>3164</v>
      </c>
      <c r="L177" s="18">
        <v>14889</v>
      </c>
      <c r="M177" s="18">
        <v>3421</v>
      </c>
      <c r="N177" s="11">
        <v>1</v>
      </c>
      <c r="O177" s="11">
        <v>3</v>
      </c>
      <c r="P177" s="11">
        <v>22</v>
      </c>
      <c r="Q177" s="11">
        <v>25</v>
      </c>
      <c r="R177" s="18">
        <v>3682</v>
      </c>
      <c r="S177" s="18">
        <v>7266</v>
      </c>
      <c r="T177" s="18">
        <v>3092</v>
      </c>
      <c r="U177" s="18">
        <v>10358</v>
      </c>
      <c r="V177" s="18">
        <v>61531</v>
      </c>
      <c r="W177" s="18">
        <v>18282</v>
      </c>
      <c r="X177" s="18">
        <v>1903</v>
      </c>
      <c r="Y177" s="11">
        <v>928</v>
      </c>
      <c r="Z177" s="18">
        <v>71889</v>
      </c>
      <c r="AA177" s="19">
        <v>594574</v>
      </c>
      <c r="AB177" s="19">
        <v>0</v>
      </c>
      <c r="AC177" s="19">
        <v>0</v>
      </c>
      <c r="AD177" s="19">
        <v>47375</v>
      </c>
      <c r="AE177" s="19">
        <v>641949</v>
      </c>
      <c r="AF177" s="19">
        <v>32500</v>
      </c>
      <c r="AG177" s="19">
        <v>21000</v>
      </c>
      <c r="AH177" s="19">
        <v>2000</v>
      </c>
      <c r="AI177" s="19">
        <v>55500</v>
      </c>
      <c r="AJ177" s="11">
        <v>267</v>
      </c>
      <c r="AK177" s="11">
        <v>153</v>
      </c>
      <c r="AL177" s="11">
        <v>0</v>
      </c>
      <c r="AM177" s="18">
        <v>68797</v>
      </c>
      <c r="AN177" s="11">
        <v>37.840000000000003</v>
      </c>
      <c r="AO177" s="11">
        <v>3.6</v>
      </c>
      <c r="AP177" s="11">
        <v>58.56</v>
      </c>
      <c r="AQ177" s="11">
        <v>9.5500000000000007</v>
      </c>
      <c r="AR177" s="11">
        <v>90.45</v>
      </c>
      <c r="AS177" s="11">
        <v>26.57</v>
      </c>
      <c r="AT177" s="11">
        <v>43.55</v>
      </c>
      <c r="AU177" s="11">
        <v>50.67</v>
      </c>
      <c r="AV177" s="11">
        <v>8.65</v>
      </c>
      <c r="AW177" s="11">
        <v>1.1299999999999999</v>
      </c>
      <c r="AX177" s="54">
        <v>68797</v>
      </c>
      <c r="AY177" s="55">
        <v>10.657939580000001</v>
      </c>
      <c r="AZ177" s="11">
        <v>0.28999999999999998</v>
      </c>
      <c r="BA177" s="11">
        <v>0.14000000000000001</v>
      </c>
      <c r="BB177" s="11">
        <v>10.66</v>
      </c>
      <c r="BC177" s="20">
        <v>8.6</v>
      </c>
      <c r="BD177" s="33">
        <v>79184</v>
      </c>
      <c r="BE177" s="18">
        <v>15500</v>
      </c>
      <c r="BF177" s="18">
        <v>2600</v>
      </c>
      <c r="BG177" s="18">
        <v>3315</v>
      </c>
    </row>
    <row r="178" spans="1:59" ht="12.75" customHeight="1">
      <c r="A178" s="11" t="s">
        <v>474</v>
      </c>
      <c r="B178" s="11" t="s">
        <v>475</v>
      </c>
      <c r="C178" s="18">
        <v>4413</v>
      </c>
      <c r="D178" s="18">
        <v>8582</v>
      </c>
      <c r="E178" s="18">
        <v>2727</v>
      </c>
      <c r="F178" s="20">
        <v>-1</v>
      </c>
      <c r="G178" s="18">
        <v>24602</v>
      </c>
      <c r="H178" s="11">
        <v>18</v>
      </c>
      <c r="I178" s="18">
        <v>19462</v>
      </c>
      <c r="J178" s="18">
        <v>1223</v>
      </c>
      <c r="K178" s="18">
        <v>1565</v>
      </c>
      <c r="L178" s="18">
        <v>14889</v>
      </c>
      <c r="M178" s="11">
        <v>591</v>
      </c>
      <c r="N178" s="11">
        <v>1</v>
      </c>
      <c r="O178" s="11">
        <v>2</v>
      </c>
      <c r="P178" s="11">
        <v>22</v>
      </c>
      <c r="Q178" s="11">
        <v>24</v>
      </c>
      <c r="R178" s="11">
        <v>901</v>
      </c>
      <c r="S178" s="18">
        <v>2581</v>
      </c>
      <c r="T178" s="11">
        <v>829</v>
      </c>
      <c r="U178" s="18">
        <v>3410</v>
      </c>
      <c r="V178" s="18">
        <v>11563</v>
      </c>
      <c r="W178" s="18">
        <v>7825</v>
      </c>
      <c r="X178" s="11">
        <v>500</v>
      </c>
      <c r="Y178" s="11">
        <v>831</v>
      </c>
      <c r="Z178" s="18">
        <v>14973</v>
      </c>
      <c r="AA178" s="19">
        <v>91219</v>
      </c>
      <c r="AB178" s="19">
        <v>0</v>
      </c>
      <c r="AC178" s="19">
        <v>0</v>
      </c>
      <c r="AD178" s="19">
        <v>1406</v>
      </c>
      <c r="AE178" s="19">
        <v>92625</v>
      </c>
      <c r="AF178" s="19">
        <v>8955</v>
      </c>
      <c r="AG178" s="19">
        <v>1151</v>
      </c>
      <c r="AH178" s="19">
        <v>2905</v>
      </c>
      <c r="AI178" s="19">
        <v>13011</v>
      </c>
      <c r="AJ178" s="11">
        <v>115</v>
      </c>
      <c r="AK178" s="11">
        <v>0</v>
      </c>
      <c r="AL178" s="11">
        <v>0</v>
      </c>
      <c r="AM178" s="18">
        <v>14144</v>
      </c>
      <c r="AN178" s="11">
        <v>8.85</v>
      </c>
      <c r="AO178" s="11">
        <v>22.33</v>
      </c>
      <c r="AP178" s="11">
        <v>68.83</v>
      </c>
      <c r="AQ178" s="11">
        <v>15.43</v>
      </c>
      <c r="AR178" s="11">
        <v>84.57</v>
      </c>
      <c r="AS178" s="11">
        <v>55.32</v>
      </c>
      <c r="AT178" s="11">
        <v>60.64</v>
      </c>
      <c r="AU178" s="11">
        <v>34.909999999999997</v>
      </c>
      <c r="AV178" s="11">
        <v>12.2</v>
      </c>
      <c r="AW178" s="11">
        <v>0.57999999999999996</v>
      </c>
      <c r="AX178" s="54">
        <v>14144</v>
      </c>
      <c r="AY178" s="55">
        <v>3.2050759119999999</v>
      </c>
      <c r="AZ178" s="11">
        <v>0.11</v>
      </c>
      <c r="BA178" s="11">
        <v>0.19</v>
      </c>
      <c r="BB178" s="11">
        <v>3.21</v>
      </c>
      <c r="BC178" s="20">
        <v>2.95</v>
      </c>
      <c r="BD178" s="33">
        <v>60810</v>
      </c>
      <c r="BE178" s="18">
        <v>2504</v>
      </c>
      <c r="BF178" s="18">
        <v>1924</v>
      </c>
      <c r="BG178" s="18">
        <v>8230</v>
      </c>
    </row>
    <row r="179" spans="1:59" ht="12.75" customHeight="1">
      <c r="A179" s="11" t="s">
        <v>476</v>
      </c>
      <c r="B179" s="11" t="s">
        <v>477</v>
      </c>
      <c r="C179" s="18">
        <v>2391</v>
      </c>
      <c r="D179" s="18">
        <v>6803</v>
      </c>
      <c r="E179" s="11">
        <v>578</v>
      </c>
      <c r="F179" s="20">
        <v>40</v>
      </c>
      <c r="G179" s="18">
        <v>25321</v>
      </c>
      <c r="H179" s="11">
        <v>34</v>
      </c>
      <c r="I179" s="18">
        <v>19462</v>
      </c>
      <c r="J179" s="11">
        <v>763</v>
      </c>
      <c r="K179" s="11">
        <v>585</v>
      </c>
      <c r="L179" s="18">
        <v>14889</v>
      </c>
      <c r="M179" s="18">
        <v>1815</v>
      </c>
      <c r="N179" s="11">
        <v>1</v>
      </c>
      <c r="O179" s="11">
        <v>2</v>
      </c>
      <c r="P179" s="11">
        <v>22</v>
      </c>
      <c r="Q179" s="11">
        <v>24</v>
      </c>
      <c r="R179" s="11">
        <v>600</v>
      </c>
      <c r="S179" s="18">
        <v>1231</v>
      </c>
      <c r="T179" s="18">
        <v>13490</v>
      </c>
      <c r="U179" s="18">
        <v>14721</v>
      </c>
      <c r="V179" s="18">
        <v>9132</v>
      </c>
      <c r="W179" s="18">
        <v>3653</v>
      </c>
      <c r="X179" s="11">
        <v>154</v>
      </c>
      <c r="Y179" s="11">
        <v>261</v>
      </c>
      <c r="Z179" s="18">
        <v>23853</v>
      </c>
      <c r="AA179" s="19">
        <v>76330</v>
      </c>
      <c r="AB179" s="19">
        <v>270</v>
      </c>
      <c r="AC179" s="19">
        <v>0</v>
      </c>
      <c r="AD179" s="19">
        <v>4587</v>
      </c>
      <c r="AE179" s="19">
        <v>81187</v>
      </c>
      <c r="AF179" s="19">
        <v>7168</v>
      </c>
      <c r="AG179" s="19">
        <v>285</v>
      </c>
      <c r="AH179" s="19">
        <v>1265</v>
      </c>
      <c r="AI179" s="19">
        <v>8718</v>
      </c>
      <c r="AJ179" s="11">
        <v>46</v>
      </c>
      <c r="AK179" s="11">
        <v>0</v>
      </c>
      <c r="AL179" s="11">
        <v>0</v>
      </c>
      <c r="AM179" s="18">
        <v>10363</v>
      </c>
      <c r="AN179" s="11">
        <v>3.27</v>
      </c>
      <c r="AO179" s="11">
        <v>14.51</v>
      </c>
      <c r="AP179" s="11">
        <v>82.22</v>
      </c>
      <c r="AQ179" s="11">
        <v>10.62</v>
      </c>
      <c r="AR179" s="11">
        <v>89.38</v>
      </c>
      <c r="AS179" s="11">
        <v>35.25</v>
      </c>
      <c r="AT179" s="11">
        <v>47.52</v>
      </c>
      <c r="AU179" s="11">
        <v>48.74</v>
      </c>
      <c r="AV179" s="11">
        <v>11.07</v>
      </c>
      <c r="AW179" s="11">
        <v>0.51</v>
      </c>
      <c r="AX179" s="54">
        <v>10363</v>
      </c>
      <c r="AY179" s="55">
        <v>4.334169803</v>
      </c>
      <c r="AZ179" s="11">
        <v>0.06</v>
      </c>
      <c r="BA179" s="11">
        <v>0.11</v>
      </c>
      <c r="BB179" s="11">
        <v>4.33</v>
      </c>
      <c r="BC179" s="20">
        <v>3.65</v>
      </c>
      <c r="BD179" s="33">
        <v>62309</v>
      </c>
      <c r="BE179" s="18">
        <v>6200</v>
      </c>
      <c r="BF179" s="18">
        <v>1248</v>
      </c>
      <c r="BG179" s="11">
        <v>-1</v>
      </c>
    </row>
    <row r="180" spans="1:59" ht="12.75" customHeight="1">
      <c r="A180" s="11" t="s">
        <v>478</v>
      </c>
      <c r="B180" s="11" t="s">
        <v>479</v>
      </c>
      <c r="C180" s="11">
        <v>784</v>
      </c>
      <c r="D180" s="18">
        <v>5200</v>
      </c>
      <c r="E180" s="11">
        <v>475</v>
      </c>
      <c r="F180" s="20">
        <v>10</v>
      </c>
      <c r="G180" s="18">
        <v>12631</v>
      </c>
      <c r="H180" s="11">
        <v>42</v>
      </c>
      <c r="I180" s="18">
        <v>19462</v>
      </c>
      <c r="J180" s="11">
        <v>452</v>
      </c>
      <c r="K180" s="11">
        <v>411</v>
      </c>
      <c r="L180" s="18">
        <v>14889</v>
      </c>
      <c r="M180" s="18">
        <v>1026</v>
      </c>
      <c r="N180" s="11">
        <v>1</v>
      </c>
      <c r="O180" s="11">
        <v>2</v>
      </c>
      <c r="P180" s="11">
        <v>22</v>
      </c>
      <c r="Q180" s="11">
        <v>24</v>
      </c>
      <c r="R180" s="11">
        <v>145</v>
      </c>
      <c r="S180" s="11">
        <v>557</v>
      </c>
      <c r="T180" s="11">
        <v>0</v>
      </c>
      <c r="U180" s="11">
        <v>557</v>
      </c>
      <c r="V180" s="18">
        <v>7921</v>
      </c>
      <c r="W180" s="18">
        <v>2189</v>
      </c>
      <c r="X180" s="11">
        <v>295</v>
      </c>
      <c r="Y180" s="11">
        <v>781</v>
      </c>
      <c r="Z180" s="18">
        <v>8478</v>
      </c>
      <c r="AA180" s="19">
        <v>32000</v>
      </c>
      <c r="AB180" s="19">
        <v>0</v>
      </c>
      <c r="AC180" s="19">
        <v>0</v>
      </c>
      <c r="AD180" s="19">
        <v>8855</v>
      </c>
      <c r="AE180" s="19">
        <v>40855</v>
      </c>
      <c r="AF180" s="19">
        <v>2049</v>
      </c>
      <c r="AG180" s="19">
        <v>480</v>
      </c>
      <c r="AH180" s="19">
        <v>1180</v>
      </c>
      <c r="AI180" s="19">
        <v>3709</v>
      </c>
      <c r="AJ180" s="11">
        <v>1</v>
      </c>
      <c r="AK180" s="11" t="s">
        <v>70</v>
      </c>
      <c r="AL180" s="11" t="s">
        <v>70</v>
      </c>
      <c r="AM180" s="18">
        <v>8478</v>
      </c>
      <c r="AN180" s="11">
        <v>12.94</v>
      </c>
      <c r="AO180" s="11">
        <v>31.81</v>
      </c>
      <c r="AP180" s="11">
        <v>55.24</v>
      </c>
      <c r="AQ180" s="11">
        <v>6.16</v>
      </c>
      <c r="AR180" s="11">
        <v>93.84</v>
      </c>
      <c r="AS180" s="11">
        <v>25.82</v>
      </c>
      <c r="AT180" s="11">
        <v>73.790000000000006</v>
      </c>
      <c r="AU180" s="11">
        <v>26.03</v>
      </c>
      <c r="AV180" s="11">
        <v>9.07</v>
      </c>
      <c r="AW180" s="11">
        <v>0.71</v>
      </c>
      <c r="AX180" s="54">
        <v>8478</v>
      </c>
      <c r="AY180" s="55">
        <v>10.813775509999999</v>
      </c>
      <c r="AZ180" s="11">
        <v>0.38</v>
      </c>
      <c r="BA180" s="11">
        <v>1</v>
      </c>
      <c r="BB180" s="11">
        <v>10.81</v>
      </c>
      <c r="BC180" s="20">
        <v>4.7300000000000004</v>
      </c>
      <c r="BD180" s="33">
        <v>48527</v>
      </c>
      <c r="BE180" s="11">
        <v>918</v>
      </c>
      <c r="BF180" s="11">
        <v>988</v>
      </c>
      <c r="BG180" s="11">
        <v>549</v>
      </c>
    </row>
    <row r="181" spans="1:59" ht="12.75" customHeight="1">
      <c r="A181" s="11" t="s">
        <v>480</v>
      </c>
      <c r="B181" s="11" t="s">
        <v>481</v>
      </c>
      <c r="C181" s="18">
        <v>4647</v>
      </c>
      <c r="D181" s="11">
        <v>-1</v>
      </c>
      <c r="E181" s="11">
        <v>-1</v>
      </c>
      <c r="F181" s="11" t="s">
        <v>70</v>
      </c>
      <c r="G181" s="11">
        <v>-1</v>
      </c>
      <c r="H181" s="11">
        <v>-1</v>
      </c>
      <c r="I181" s="11">
        <v>-1</v>
      </c>
      <c r="J181" s="11">
        <v>-1</v>
      </c>
      <c r="K181" s="11" t="s">
        <v>70</v>
      </c>
      <c r="L181" s="11">
        <v>-1</v>
      </c>
      <c r="M181" s="11">
        <v>-1</v>
      </c>
      <c r="N181" s="11">
        <v>-1</v>
      </c>
      <c r="O181" s="11">
        <v>-1</v>
      </c>
      <c r="P181" s="11">
        <v>24</v>
      </c>
      <c r="Q181" s="11">
        <v>-1</v>
      </c>
      <c r="R181" s="11" t="s">
        <v>70</v>
      </c>
      <c r="S181" s="11">
        <v>0</v>
      </c>
      <c r="T181" s="11">
        <v>-1</v>
      </c>
      <c r="U181" s="11">
        <v>-1</v>
      </c>
      <c r="V181" s="11">
        <v>-1</v>
      </c>
      <c r="W181" s="11">
        <v>-1</v>
      </c>
      <c r="X181" s="11">
        <v>-1</v>
      </c>
      <c r="Y181" s="11">
        <v>-1</v>
      </c>
      <c r="Z181" s="11">
        <v>-1</v>
      </c>
      <c r="AA181" s="19">
        <v>-1</v>
      </c>
      <c r="AB181" s="19">
        <v>-1</v>
      </c>
      <c r="AC181" s="19">
        <v>-1</v>
      </c>
      <c r="AD181" s="19">
        <v>-1</v>
      </c>
      <c r="AE181" s="19">
        <v>-1</v>
      </c>
      <c r="AF181" s="19">
        <v>-1</v>
      </c>
      <c r="AG181" s="19">
        <v>-1</v>
      </c>
      <c r="AH181" s="19">
        <v>-1</v>
      </c>
      <c r="AI181" s="19">
        <v>-1</v>
      </c>
      <c r="AJ181" s="11" t="s">
        <v>70</v>
      </c>
      <c r="AK181" s="11" t="s">
        <v>70</v>
      </c>
      <c r="AL181" s="11" t="s">
        <v>70</v>
      </c>
      <c r="AM181" s="11" t="s">
        <v>70</v>
      </c>
      <c r="AN181" s="11">
        <v>-1</v>
      </c>
      <c r="AO181" s="11">
        <v>-1</v>
      </c>
      <c r="AP181" s="11">
        <v>-1</v>
      </c>
      <c r="AQ181" s="11">
        <v>0</v>
      </c>
      <c r="AR181" s="11">
        <v>0</v>
      </c>
      <c r="AS181" s="11">
        <v>-1</v>
      </c>
      <c r="AT181" s="11">
        <v>0</v>
      </c>
      <c r="AU181" s="11">
        <v>0</v>
      </c>
      <c r="AV181" s="11">
        <v>-1</v>
      </c>
      <c r="AW181" s="11">
        <v>0</v>
      </c>
      <c r="AX181" s="57">
        <v>-1</v>
      </c>
      <c r="AY181" s="55">
        <v>-2.15193E-4</v>
      </c>
      <c r="AZ181" s="11">
        <v>-1</v>
      </c>
      <c r="BA181" s="11">
        <v>-1</v>
      </c>
      <c r="BB181" s="11">
        <v>0</v>
      </c>
      <c r="BC181" s="20">
        <v>-1</v>
      </c>
      <c r="BD181" s="35">
        <v>0</v>
      </c>
      <c r="BE181" s="11">
        <v>500</v>
      </c>
      <c r="BF181" s="11">
        <v>-1</v>
      </c>
      <c r="BG181" s="11">
        <v>-1</v>
      </c>
    </row>
    <row r="182" spans="1:59" ht="12.75" customHeight="1">
      <c r="A182" s="11" t="s">
        <v>482</v>
      </c>
      <c r="B182" s="11" t="s">
        <v>483</v>
      </c>
      <c r="C182" s="18">
        <v>2870</v>
      </c>
      <c r="D182" s="18">
        <v>17749</v>
      </c>
      <c r="E182" s="18">
        <v>2820</v>
      </c>
      <c r="F182" s="20">
        <v>50</v>
      </c>
      <c r="G182" s="18">
        <v>29221</v>
      </c>
      <c r="H182" s="11">
        <v>65</v>
      </c>
      <c r="I182" s="18">
        <v>19474</v>
      </c>
      <c r="J182" s="18">
        <v>1176</v>
      </c>
      <c r="K182" s="18">
        <v>1090</v>
      </c>
      <c r="L182" s="18">
        <v>14889</v>
      </c>
      <c r="M182" s="18">
        <v>2417</v>
      </c>
      <c r="N182" s="11">
        <v>1</v>
      </c>
      <c r="O182" s="11">
        <v>4</v>
      </c>
      <c r="P182" s="11">
        <v>22</v>
      </c>
      <c r="Q182" s="11">
        <v>26</v>
      </c>
      <c r="R182" s="11">
        <v>952</v>
      </c>
      <c r="S182" s="18">
        <v>2073</v>
      </c>
      <c r="T182" s="18">
        <v>3134</v>
      </c>
      <c r="U182" s="18">
        <v>5207</v>
      </c>
      <c r="V182" s="18">
        <v>29161</v>
      </c>
      <c r="W182" s="18">
        <v>17388</v>
      </c>
      <c r="X182" s="11">
        <v>908</v>
      </c>
      <c r="Y182" s="11">
        <v>722</v>
      </c>
      <c r="Z182" s="18">
        <v>34368</v>
      </c>
      <c r="AA182" s="19">
        <v>186881</v>
      </c>
      <c r="AB182" s="19">
        <v>320</v>
      </c>
      <c r="AC182" s="19">
        <v>0</v>
      </c>
      <c r="AD182" s="19">
        <v>15794</v>
      </c>
      <c r="AE182" s="19">
        <v>202995</v>
      </c>
      <c r="AF182" s="19">
        <v>13567</v>
      </c>
      <c r="AG182" s="19">
        <v>1530</v>
      </c>
      <c r="AH182" s="19">
        <v>2918</v>
      </c>
      <c r="AI182" s="19">
        <v>18015</v>
      </c>
      <c r="AJ182" s="11">
        <v>31</v>
      </c>
      <c r="AK182" s="11" t="s">
        <v>70</v>
      </c>
      <c r="AL182" s="11" t="s">
        <v>70</v>
      </c>
      <c r="AM182" s="18">
        <v>31234</v>
      </c>
      <c r="AN182" s="11">
        <v>8.49</v>
      </c>
      <c r="AO182" s="11">
        <v>16.2</v>
      </c>
      <c r="AP182" s="11">
        <v>75.31</v>
      </c>
      <c r="AQ182" s="11">
        <v>6.22</v>
      </c>
      <c r="AR182" s="11">
        <v>93.78</v>
      </c>
      <c r="AS182" s="11">
        <v>55.67</v>
      </c>
      <c r="AT182" s="11">
        <v>52.58</v>
      </c>
      <c r="AU182" s="11">
        <v>45.92</v>
      </c>
      <c r="AV182" s="11">
        <v>8.8699999999999992</v>
      </c>
      <c r="AW182" s="11">
        <v>0.72</v>
      </c>
      <c r="AX182" s="54">
        <v>31234</v>
      </c>
      <c r="AY182" s="55">
        <v>10.882926830000001</v>
      </c>
      <c r="AZ182" s="11">
        <v>0.32</v>
      </c>
      <c r="BA182" s="11">
        <v>0.25</v>
      </c>
      <c r="BB182" s="11">
        <v>10.88</v>
      </c>
      <c r="BC182" s="20">
        <v>6.28</v>
      </c>
      <c r="BD182" s="33">
        <v>67269</v>
      </c>
      <c r="BE182" s="18">
        <v>6800</v>
      </c>
      <c r="BF182" s="18">
        <v>1612</v>
      </c>
      <c r="BG182" s="11">
        <v>-1</v>
      </c>
    </row>
    <row r="183" spans="1:59" ht="12.75" customHeight="1">
      <c r="A183" s="11" t="s">
        <v>484</v>
      </c>
      <c r="B183" s="11" t="s">
        <v>485</v>
      </c>
      <c r="C183" s="18">
        <v>7602</v>
      </c>
      <c r="D183" s="18">
        <v>49000</v>
      </c>
      <c r="E183" s="18">
        <v>3258</v>
      </c>
      <c r="F183" s="20">
        <v>65</v>
      </c>
      <c r="G183" s="18">
        <v>42857</v>
      </c>
      <c r="H183" s="11">
        <v>69</v>
      </c>
      <c r="I183" s="18">
        <v>19462</v>
      </c>
      <c r="J183" s="18">
        <v>1515</v>
      </c>
      <c r="K183" s="18">
        <v>2018</v>
      </c>
      <c r="L183" s="18">
        <v>14889</v>
      </c>
      <c r="M183" s="18">
        <v>3101</v>
      </c>
      <c r="N183" s="11">
        <v>1</v>
      </c>
      <c r="O183" s="11">
        <v>4</v>
      </c>
      <c r="P183" s="11">
        <v>22</v>
      </c>
      <c r="Q183" s="11">
        <v>26</v>
      </c>
      <c r="R183" s="18">
        <v>5709</v>
      </c>
      <c r="S183" s="18">
        <v>7987</v>
      </c>
      <c r="T183" s="18">
        <v>4075</v>
      </c>
      <c r="U183" s="18">
        <v>12062</v>
      </c>
      <c r="V183" s="18">
        <v>59119</v>
      </c>
      <c r="W183" s="18">
        <v>26693</v>
      </c>
      <c r="X183" s="18">
        <v>6602</v>
      </c>
      <c r="Y183" s="18">
        <v>3369</v>
      </c>
      <c r="Z183" s="18">
        <v>71181</v>
      </c>
      <c r="AA183" s="19">
        <v>537940</v>
      </c>
      <c r="AB183" s="19">
        <v>0</v>
      </c>
      <c r="AC183" s="19">
        <v>0</v>
      </c>
      <c r="AD183" s="19">
        <v>21795</v>
      </c>
      <c r="AE183" s="19">
        <v>559735</v>
      </c>
      <c r="AF183" s="19">
        <v>30389</v>
      </c>
      <c r="AG183" s="19">
        <v>4029</v>
      </c>
      <c r="AH183" s="19">
        <v>6736</v>
      </c>
      <c r="AI183" s="19">
        <v>41154</v>
      </c>
      <c r="AJ183" s="11">
        <v>260</v>
      </c>
      <c r="AK183" s="11">
        <v>0</v>
      </c>
      <c r="AL183" s="11">
        <v>0</v>
      </c>
      <c r="AM183" s="18">
        <v>67106</v>
      </c>
      <c r="AN183" s="11">
        <v>9.7899999999999991</v>
      </c>
      <c r="AO183" s="11">
        <v>16.37</v>
      </c>
      <c r="AP183" s="11">
        <v>73.84</v>
      </c>
      <c r="AQ183" s="11">
        <v>10.64</v>
      </c>
      <c r="AR183" s="11">
        <v>89.36</v>
      </c>
      <c r="AS183" s="11">
        <v>39.78</v>
      </c>
      <c r="AT183" s="11">
        <v>25.27</v>
      </c>
      <c r="AU183" s="11">
        <v>71.48</v>
      </c>
      <c r="AV183" s="11">
        <v>7.66</v>
      </c>
      <c r="AW183" s="11">
        <v>1.05</v>
      </c>
      <c r="AX183" s="54">
        <v>67106</v>
      </c>
      <c r="AY183" s="55">
        <v>8.827413838</v>
      </c>
      <c r="AZ183" s="11">
        <v>0.87</v>
      </c>
      <c r="BA183" s="11">
        <v>0.44</v>
      </c>
      <c r="BB183" s="11">
        <v>8.83</v>
      </c>
      <c r="BC183" s="20">
        <v>5.41</v>
      </c>
      <c r="BD183" s="33">
        <v>81920</v>
      </c>
      <c r="BE183" s="18">
        <v>15400</v>
      </c>
      <c r="BF183" s="18">
        <v>2714</v>
      </c>
      <c r="BG183" s="18">
        <v>1890</v>
      </c>
    </row>
    <row r="184" spans="1:59" ht="12.75" customHeight="1">
      <c r="A184" s="11" t="s">
        <v>486</v>
      </c>
      <c r="B184" s="11" t="s">
        <v>487</v>
      </c>
      <c r="C184" s="18">
        <v>21496</v>
      </c>
      <c r="D184" s="18">
        <v>352962</v>
      </c>
      <c r="E184" s="18">
        <v>15598</v>
      </c>
      <c r="F184" s="20">
        <v>90</v>
      </c>
      <c r="G184" s="18">
        <v>139022</v>
      </c>
      <c r="H184" s="11">
        <v>446</v>
      </c>
      <c r="I184" s="18">
        <v>19462</v>
      </c>
      <c r="J184" s="18">
        <v>7228</v>
      </c>
      <c r="K184" s="18">
        <v>13038</v>
      </c>
      <c r="L184" s="18">
        <v>14889</v>
      </c>
      <c r="M184" s="18">
        <v>9450</v>
      </c>
      <c r="N184" s="11">
        <v>1</v>
      </c>
      <c r="O184" s="11">
        <v>142</v>
      </c>
      <c r="P184" s="11">
        <v>22</v>
      </c>
      <c r="Q184" s="11">
        <v>164</v>
      </c>
      <c r="R184" s="18">
        <v>15050</v>
      </c>
      <c r="S184" s="18">
        <v>33854</v>
      </c>
      <c r="T184" s="18">
        <v>31201</v>
      </c>
      <c r="U184" s="18">
        <v>65055</v>
      </c>
      <c r="V184" s="18">
        <v>389735</v>
      </c>
      <c r="W184" s="18">
        <v>179174</v>
      </c>
      <c r="X184" s="18">
        <v>3796</v>
      </c>
      <c r="Y184" s="18">
        <v>1760</v>
      </c>
      <c r="Z184" s="18">
        <v>454790</v>
      </c>
      <c r="AA184" s="19">
        <v>1720838</v>
      </c>
      <c r="AB184" s="19">
        <v>0</v>
      </c>
      <c r="AC184" s="19">
        <v>0</v>
      </c>
      <c r="AD184" s="19">
        <v>163670</v>
      </c>
      <c r="AE184" s="19">
        <v>1884508</v>
      </c>
      <c r="AF184" s="19">
        <v>192529</v>
      </c>
      <c r="AG184" s="19">
        <v>74134</v>
      </c>
      <c r="AH184" s="19">
        <v>69850</v>
      </c>
      <c r="AI184" s="19">
        <v>336513</v>
      </c>
      <c r="AJ184" s="18">
        <v>5379</v>
      </c>
      <c r="AK184" s="11">
        <v>268</v>
      </c>
      <c r="AL184" s="11">
        <v>119</v>
      </c>
      <c r="AM184" s="18">
        <v>423589</v>
      </c>
      <c r="AN184" s="11">
        <v>22.03</v>
      </c>
      <c r="AO184" s="11">
        <v>20.76</v>
      </c>
      <c r="AP184" s="11">
        <v>57.21</v>
      </c>
      <c r="AQ184" s="11">
        <v>7.4</v>
      </c>
      <c r="AR184" s="11">
        <v>92.6</v>
      </c>
      <c r="AS184" s="11">
        <v>42.3</v>
      </c>
      <c r="AT184" s="11">
        <v>38.51</v>
      </c>
      <c r="AU184" s="11">
        <v>44.46</v>
      </c>
      <c r="AV184" s="11">
        <v>18.190000000000001</v>
      </c>
      <c r="AW184" s="11">
        <v>1.57</v>
      </c>
      <c r="AX184" s="54">
        <v>423589</v>
      </c>
      <c r="AY184" s="55">
        <v>19.705480089999998</v>
      </c>
      <c r="AZ184" s="11">
        <v>0.18</v>
      </c>
      <c r="BA184" s="11">
        <v>0.08</v>
      </c>
      <c r="BB184" s="11">
        <v>19.71</v>
      </c>
      <c r="BC184" s="20">
        <v>15.65</v>
      </c>
      <c r="BD184" s="33">
        <v>190662</v>
      </c>
      <c r="BE184" s="18">
        <v>39500</v>
      </c>
      <c r="BF184" s="18">
        <v>3510</v>
      </c>
      <c r="BG184" s="18">
        <v>22619</v>
      </c>
    </row>
    <row r="185" spans="1:59" ht="12.75" customHeight="1">
      <c r="A185" s="11" t="s">
        <v>488</v>
      </c>
      <c r="B185" s="11" t="s">
        <v>489</v>
      </c>
      <c r="C185" s="11">
        <v>308</v>
      </c>
      <c r="D185" s="18">
        <v>2078</v>
      </c>
      <c r="E185" s="11">
        <v>629</v>
      </c>
      <c r="F185" s="20">
        <v>0</v>
      </c>
      <c r="G185" s="18">
        <v>7946</v>
      </c>
      <c r="H185" s="11">
        <v>8</v>
      </c>
      <c r="I185" s="18">
        <v>19462</v>
      </c>
      <c r="J185" s="11">
        <v>547</v>
      </c>
      <c r="K185" s="11">
        <v>406</v>
      </c>
      <c r="L185" s="18">
        <v>14889</v>
      </c>
      <c r="M185" s="11">
        <v>931</v>
      </c>
      <c r="N185" s="11">
        <v>1</v>
      </c>
      <c r="O185" s="11">
        <v>1</v>
      </c>
      <c r="P185" s="11">
        <v>22</v>
      </c>
      <c r="Q185" s="11">
        <v>23</v>
      </c>
      <c r="R185" s="11">
        <v>475</v>
      </c>
      <c r="S185" s="11">
        <v>887</v>
      </c>
      <c r="T185" s="11">
        <v>6</v>
      </c>
      <c r="U185" s="11">
        <v>893</v>
      </c>
      <c r="V185" s="18">
        <v>2386</v>
      </c>
      <c r="W185" s="11">
        <v>-1</v>
      </c>
      <c r="X185" s="11">
        <v>147</v>
      </c>
      <c r="Y185" s="11">
        <v>92</v>
      </c>
      <c r="Z185" s="18">
        <v>3279</v>
      </c>
      <c r="AA185" s="19">
        <v>17750</v>
      </c>
      <c r="AB185" s="19">
        <v>0</v>
      </c>
      <c r="AC185" s="19">
        <v>0</v>
      </c>
      <c r="AD185" s="19">
        <v>0</v>
      </c>
      <c r="AE185" s="19">
        <v>17750</v>
      </c>
      <c r="AF185" s="19">
        <v>1533</v>
      </c>
      <c r="AG185" s="19">
        <v>480</v>
      </c>
      <c r="AH185" s="19">
        <v>902</v>
      </c>
      <c r="AI185" s="19">
        <v>2915</v>
      </c>
      <c r="AJ185" s="11">
        <v>6</v>
      </c>
      <c r="AK185" s="11" t="s">
        <v>70</v>
      </c>
      <c r="AL185" s="11" t="s">
        <v>70</v>
      </c>
      <c r="AM185" s="18">
        <v>3273</v>
      </c>
      <c r="AN185" s="11">
        <v>16.47</v>
      </c>
      <c r="AO185" s="11">
        <v>30.94</v>
      </c>
      <c r="AP185" s="11">
        <v>52.59</v>
      </c>
      <c r="AQ185" s="11">
        <v>21.32</v>
      </c>
      <c r="AR185" s="11">
        <v>78.680000000000007</v>
      </c>
      <c r="AS185" s="11">
        <v>-1</v>
      </c>
      <c r="AT185" s="11">
        <v>45.77</v>
      </c>
      <c r="AU185" s="11">
        <v>53.55</v>
      </c>
      <c r="AV185" s="11">
        <v>21.85</v>
      </c>
      <c r="AW185" s="11">
        <v>2.88</v>
      </c>
      <c r="AX185" s="54">
        <v>3273</v>
      </c>
      <c r="AY185" s="55">
        <v>10.62662338</v>
      </c>
      <c r="AZ185" s="11">
        <v>0.48</v>
      </c>
      <c r="BA185" s="11">
        <v>0.3</v>
      </c>
      <c r="BB185" s="11">
        <v>10.63</v>
      </c>
      <c r="BC185" s="20">
        <v>9.4600000000000009</v>
      </c>
      <c r="BD185" s="33">
        <v>43807</v>
      </c>
      <c r="BE185" s="18">
        <v>2400</v>
      </c>
      <c r="BF185" s="11">
        <v>756</v>
      </c>
      <c r="BG185" s="11">
        <v>110</v>
      </c>
    </row>
    <row r="186" spans="1:59" ht="12.75" customHeight="1">
      <c r="A186" s="11" t="s">
        <v>490</v>
      </c>
      <c r="B186" s="11" t="s">
        <v>491</v>
      </c>
      <c r="C186" s="11">
        <v>741</v>
      </c>
      <c r="D186" s="11">
        <v>-1</v>
      </c>
      <c r="E186" s="11">
        <v>-1</v>
      </c>
      <c r="F186" s="11" t="s">
        <v>70</v>
      </c>
      <c r="G186" s="11">
        <v>-1</v>
      </c>
      <c r="H186" s="11">
        <v>-1</v>
      </c>
      <c r="I186" s="11">
        <v>-1</v>
      </c>
      <c r="J186" s="11">
        <v>-1</v>
      </c>
      <c r="K186" s="11" t="s">
        <v>70</v>
      </c>
      <c r="L186" s="11">
        <v>-1</v>
      </c>
      <c r="M186" s="11">
        <v>-1</v>
      </c>
      <c r="N186" s="11">
        <v>-1</v>
      </c>
      <c r="O186" s="11">
        <v>-1</v>
      </c>
      <c r="P186" s="11">
        <v>22</v>
      </c>
      <c r="Q186" s="11">
        <v>-1</v>
      </c>
      <c r="R186" s="11" t="s">
        <v>70</v>
      </c>
      <c r="S186" s="11">
        <v>0</v>
      </c>
      <c r="T186" s="11">
        <v>-1</v>
      </c>
      <c r="U186" s="11">
        <v>-1</v>
      </c>
      <c r="V186" s="11">
        <v>-1</v>
      </c>
      <c r="W186" s="11">
        <v>-1</v>
      </c>
      <c r="X186" s="11">
        <v>-1</v>
      </c>
      <c r="Y186" s="11">
        <v>-1</v>
      </c>
      <c r="Z186" s="11">
        <v>-1</v>
      </c>
      <c r="AA186" s="19">
        <v>-1</v>
      </c>
      <c r="AB186" s="19">
        <v>-1</v>
      </c>
      <c r="AC186" s="19">
        <v>-1</v>
      </c>
      <c r="AD186" s="19">
        <v>-1</v>
      </c>
      <c r="AE186" s="19">
        <v>-1</v>
      </c>
      <c r="AF186" s="19">
        <v>-1</v>
      </c>
      <c r="AG186" s="19">
        <v>-1</v>
      </c>
      <c r="AH186" s="19">
        <v>-1</v>
      </c>
      <c r="AI186" s="19">
        <v>-1</v>
      </c>
      <c r="AJ186" s="11" t="s">
        <v>70</v>
      </c>
      <c r="AK186" s="11" t="s">
        <v>70</v>
      </c>
      <c r="AL186" s="11" t="s">
        <v>70</v>
      </c>
      <c r="AM186" s="11" t="s">
        <v>70</v>
      </c>
      <c r="AN186" s="11">
        <v>-1</v>
      </c>
      <c r="AO186" s="11">
        <v>-1</v>
      </c>
      <c r="AP186" s="11">
        <v>-1</v>
      </c>
      <c r="AQ186" s="11">
        <v>0</v>
      </c>
      <c r="AR186" s="11">
        <v>0</v>
      </c>
      <c r="AS186" s="11">
        <v>-1</v>
      </c>
      <c r="AT186" s="11">
        <v>0</v>
      </c>
      <c r="AU186" s="11">
        <v>0</v>
      </c>
      <c r="AV186" s="11">
        <v>-1</v>
      </c>
      <c r="AW186" s="11">
        <v>0</v>
      </c>
      <c r="AX186" s="57">
        <v>-1</v>
      </c>
      <c r="AY186" s="55">
        <v>-1.349528E-3</v>
      </c>
      <c r="AZ186" s="11">
        <v>-1</v>
      </c>
      <c r="BA186" s="11">
        <v>-1</v>
      </c>
      <c r="BB186" s="11">
        <v>0</v>
      </c>
      <c r="BC186" s="20">
        <v>-1</v>
      </c>
      <c r="BD186" s="35">
        <v>0</v>
      </c>
      <c r="BE186" s="18">
        <v>1024</v>
      </c>
      <c r="BF186" s="11">
        <v>-1</v>
      </c>
      <c r="BG186" s="11">
        <v>-1</v>
      </c>
    </row>
    <row r="187" spans="1:59" ht="12.75" customHeight="1">
      <c r="A187" s="11" t="s">
        <v>492</v>
      </c>
      <c r="B187" s="11" t="s">
        <v>493</v>
      </c>
      <c r="C187" s="18">
        <v>6454</v>
      </c>
      <c r="D187" s="18">
        <v>31616</v>
      </c>
      <c r="E187" s="18">
        <v>3618</v>
      </c>
      <c r="F187" s="20">
        <v>50</v>
      </c>
      <c r="G187" s="18">
        <v>41803</v>
      </c>
      <c r="H187" s="11">
        <v>40</v>
      </c>
      <c r="I187" s="18">
        <v>19462</v>
      </c>
      <c r="J187" s="18">
        <v>2789</v>
      </c>
      <c r="K187" s="18">
        <v>1950</v>
      </c>
      <c r="L187" s="18">
        <v>14889</v>
      </c>
      <c r="M187" s="18">
        <v>3729</v>
      </c>
      <c r="N187" s="11">
        <v>1</v>
      </c>
      <c r="O187" s="11">
        <v>6</v>
      </c>
      <c r="P187" s="11">
        <v>22</v>
      </c>
      <c r="Q187" s="11">
        <v>28</v>
      </c>
      <c r="R187" s="18">
        <v>1275</v>
      </c>
      <c r="S187" s="18">
        <v>3501</v>
      </c>
      <c r="T187" s="18">
        <v>4984</v>
      </c>
      <c r="U187" s="18">
        <v>8485</v>
      </c>
      <c r="V187" s="18">
        <v>45649</v>
      </c>
      <c r="W187" s="18">
        <v>10469</v>
      </c>
      <c r="X187" s="18">
        <v>1140</v>
      </c>
      <c r="Y187" s="18">
        <v>1399</v>
      </c>
      <c r="Z187" s="18">
        <v>54134</v>
      </c>
      <c r="AA187" s="19">
        <v>322823</v>
      </c>
      <c r="AB187" s="19">
        <v>165</v>
      </c>
      <c r="AC187" s="19">
        <v>0</v>
      </c>
      <c r="AD187" s="19">
        <v>225560</v>
      </c>
      <c r="AE187" s="19">
        <v>548548</v>
      </c>
      <c r="AF187" s="19">
        <v>18911</v>
      </c>
      <c r="AG187" s="19">
        <v>3453</v>
      </c>
      <c r="AH187" s="19">
        <v>5669</v>
      </c>
      <c r="AI187" s="19">
        <v>28033</v>
      </c>
      <c r="AJ187" s="11">
        <v>276</v>
      </c>
      <c r="AK187" s="11" t="s">
        <v>70</v>
      </c>
      <c r="AL187" s="11" t="s">
        <v>70</v>
      </c>
      <c r="AM187" s="18">
        <v>49150</v>
      </c>
      <c r="AN187" s="11">
        <v>12.32</v>
      </c>
      <c r="AO187" s="11">
        <v>20.22</v>
      </c>
      <c r="AP187" s="11">
        <v>67.459999999999994</v>
      </c>
      <c r="AQ187" s="11">
        <v>6.65</v>
      </c>
      <c r="AR187" s="11">
        <v>93.35</v>
      </c>
      <c r="AS187" s="11">
        <v>21.3</v>
      </c>
      <c r="AT187" s="11">
        <v>55.7</v>
      </c>
      <c r="AU187" s="11">
        <v>36.42</v>
      </c>
      <c r="AV187" s="11">
        <v>5.1100000000000003</v>
      </c>
      <c r="AW187" s="11">
        <v>0.54</v>
      </c>
      <c r="AX187" s="54">
        <v>49150</v>
      </c>
      <c r="AY187" s="55">
        <v>7.6154322900000002</v>
      </c>
      <c r="AZ187" s="11">
        <v>0.18</v>
      </c>
      <c r="BA187" s="11">
        <v>0.22</v>
      </c>
      <c r="BB187" s="11">
        <v>7.62</v>
      </c>
      <c r="BC187" s="20">
        <v>4.34</v>
      </c>
      <c r="BD187" s="33">
        <v>82741</v>
      </c>
      <c r="BE187" s="18">
        <v>16129</v>
      </c>
      <c r="BF187" s="18">
        <v>2340</v>
      </c>
      <c r="BG187" s="18">
        <v>2543</v>
      </c>
    </row>
    <row r="188" spans="1:59" ht="12.75" customHeight="1">
      <c r="A188" s="11" t="s">
        <v>494</v>
      </c>
      <c r="B188" s="11" t="s">
        <v>495</v>
      </c>
      <c r="C188" s="11">
        <v>569</v>
      </c>
      <c r="D188" s="18">
        <v>3120</v>
      </c>
      <c r="E188" s="11">
        <v>506</v>
      </c>
      <c r="F188" s="20">
        <v>20</v>
      </c>
      <c r="G188" s="18">
        <v>12122</v>
      </c>
      <c r="H188" s="11">
        <v>3</v>
      </c>
      <c r="I188" s="18">
        <v>21187</v>
      </c>
      <c r="J188" s="11">
        <v>210</v>
      </c>
      <c r="K188" s="11">
        <v>102</v>
      </c>
      <c r="L188" s="18">
        <v>7553</v>
      </c>
      <c r="M188" s="11">
        <v>385</v>
      </c>
      <c r="N188" s="11">
        <v>3</v>
      </c>
      <c r="O188" s="11">
        <v>0</v>
      </c>
      <c r="P188" s="11">
        <v>22</v>
      </c>
      <c r="Q188" s="11">
        <v>22</v>
      </c>
      <c r="R188" s="11">
        <v>750</v>
      </c>
      <c r="S188" s="11">
        <v>918</v>
      </c>
      <c r="T188" s="11">
        <v>0</v>
      </c>
      <c r="U188" s="11">
        <v>918</v>
      </c>
      <c r="V188" s="18">
        <v>7105</v>
      </c>
      <c r="W188" s="18">
        <v>3206</v>
      </c>
      <c r="X188" s="11">
        <v>28</v>
      </c>
      <c r="Y188" s="11">
        <v>803</v>
      </c>
      <c r="Z188" s="18">
        <v>8023</v>
      </c>
      <c r="AA188" s="19">
        <v>26966</v>
      </c>
      <c r="AB188" s="19">
        <v>0</v>
      </c>
      <c r="AC188" s="19">
        <v>0</v>
      </c>
      <c r="AD188" s="19">
        <v>2705</v>
      </c>
      <c r="AE188" s="19">
        <v>29671</v>
      </c>
      <c r="AF188" s="19">
        <v>7200</v>
      </c>
      <c r="AG188" s="19">
        <v>3508</v>
      </c>
      <c r="AH188" s="19">
        <v>1331</v>
      </c>
      <c r="AI188" s="19">
        <v>12039</v>
      </c>
      <c r="AJ188" s="11">
        <v>66</v>
      </c>
      <c r="AK188" s="11">
        <v>0</v>
      </c>
      <c r="AL188" s="11">
        <v>0</v>
      </c>
      <c r="AM188" s="18">
        <v>8023</v>
      </c>
      <c r="AN188" s="11">
        <v>29.14</v>
      </c>
      <c r="AO188" s="11">
        <v>11.06</v>
      </c>
      <c r="AP188" s="11">
        <v>59.81</v>
      </c>
      <c r="AQ188" s="11">
        <v>10.27</v>
      </c>
      <c r="AR188" s="11">
        <v>89.73</v>
      </c>
      <c r="AS188" s="11">
        <v>39.96</v>
      </c>
      <c r="AT188" s="11">
        <v>11.11</v>
      </c>
      <c r="AU188" s="11">
        <v>81.7</v>
      </c>
      <c r="AV188" s="11">
        <v>44.65</v>
      </c>
      <c r="AW188" s="11">
        <v>1.61</v>
      </c>
      <c r="AX188" s="54">
        <v>8023</v>
      </c>
      <c r="AY188" s="55">
        <v>14.10017575</v>
      </c>
      <c r="AZ188" s="11">
        <v>0.05</v>
      </c>
      <c r="BA188" s="11">
        <v>1.41</v>
      </c>
      <c r="BB188" s="11">
        <v>14.1</v>
      </c>
      <c r="BC188" s="20">
        <v>21.16</v>
      </c>
      <c r="BD188" s="33">
        <v>41485</v>
      </c>
      <c r="BE188" s="18">
        <v>1200</v>
      </c>
      <c r="BF188" s="11">
        <v>780</v>
      </c>
      <c r="BG188" s="18">
        <v>1560</v>
      </c>
    </row>
    <row r="189" spans="1:59" ht="12.75" customHeight="1">
      <c r="A189" s="11" t="s">
        <v>496</v>
      </c>
      <c r="B189" s="11" t="s">
        <v>497</v>
      </c>
      <c r="C189" s="18">
        <v>1159</v>
      </c>
      <c r="D189" s="18">
        <v>1976</v>
      </c>
      <c r="E189" s="11">
        <v>248</v>
      </c>
      <c r="F189" s="20">
        <v>-1</v>
      </c>
      <c r="G189" s="18">
        <v>8351</v>
      </c>
      <c r="H189" s="11">
        <v>19</v>
      </c>
      <c r="I189" s="18">
        <v>19462</v>
      </c>
      <c r="J189" s="11">
        <v>354</v>
      </c>
      <c r="K189" s="11">
        <v>98</v>
      </c>
      <c r="L189" s="18">
        <v>14889</v>
      </c>
      <c r="M189" s="11">
        <v>796</v>
      </c>
      <c r="N189" s="11">
        <v>1</v>
      </c>
      <c r="O189" s="11">
        <v>0</v>
      </c>
      <c r="P189" s="11">
        <v>22</v>
      </c>
      <c r="Q189" s="11">
        <v>22</v>
      </c>
      <c r="R189" s="11">
        <v>421</v>
      </c>
      <c r="S189" s="11">
        <v>547</v>
      </c>
      <c r="T189" s="11">
        <v>3</v>
      </c>
      <c r="U189" s="11">
        <v>550</v>
      </c>
      <c r="V189" s="18">
        <v>1949</v>
      </c>
      <c r="W189" s="11">
        <v>-1</v>
      </c>
      <c r="X189" s="11">
        <v>55</v>
      </c>
      <c r="Y189" s="11">
        <v>109</v>
      </c>
      <c r="Z189" s="18">
        <v>2499</v>
      </c>
      <c r="AA189" s="19">
        <v>35315</v>
      </c>
      <c r="AB189" s="19">
        <v>0</v>
      </c>
      <c r="AC189" s="19">
        <v>0</v>
      </c>
      <c r="AD189" s="19">
        <v>1548</v>
      </c>
      <c r="AE189" s="19">
        <v>36863</v>
      </c>
      <c r="AF189" s="19">
        <v>4000</v>
      </c>
      <c r="AG189" s="19">
        <v>450</v>
      </c>
      <c r="AH189" s="19">
        <v>100</v>
      </c>
      <c r="AI189" s="19">
        <v>4550</v>
      </c>
      <c r="AJ189" s="11">
        <v>28</v>
      </c>
      <c r="AK189" s="11">
        <v>0</v>
      </c>
      <c r="AL189" s="11">
        <v>0</v>
      </c>
      <c r="AM189" s="18">
        <v>2496</v>
      </c>
      <c r="AN189" s="11">
        <v>9.89</v>
      </c>
      <c r="AO189" s="11">
        <v>2.2000000000000002</v>
      </c>
      <c r="AP189" s="11">
        <v>87.91</v>
      </c>
      <c r="AQ189" s="11">
        <v>17.98</v>
      </c>
      <c r="AR189" s="11">
        <v>82.02</v>
      </c>
      <c r="AS189" s="11">
        <v>-1</v>
      </c>
      <c r="AT189" s="11">
        <v>17.920000000000002</v>
      </c>
      <c r="AU189" s="11">
        <v>76.97</v>
      </c>
      <c r="AV189" s="11">
        <v>12.88</v>
      </c>
      <c r="AW189" s="11">
        <v>0.47</v>
      </c>
      <c r="AX189" s="54">
        <v>2496</v>
      </c>
      <c r="AY189" s="55">
        <v>2.153580673</v>
      </c>
      <c r="AZ189" s="11">
        <v>0.05</v>
      </c>
      <c r="BA189" s="11">
        <v>0.09</v>
      </c>
      <c r="BB189" s="11">
        <v>2.15</v>
      </c>
      <c r="BC189" s="20">
        <v>3.93</v>
      </c>
      <c r="BD189" s="33">
        <v>43894</v>
      </c>
      <c r="BE189" s="18">
        <v>2500</v>
      </c>
      <c r="BF189" s="11">
        <v>780</v>
      </c>
      <c r="BG189" s="11">
        <v>-1</v>
      </c>
    </row>
    <row r="190" spans="1:59" ht="12.75" customHeight="1">
      <c r="A190" s="11" t="s">
        <v>498</v>
      </c>
      <c r="B190" s="11" t="s">
        <v>499</v>
      </c>
      <c r="C190" s="18">
        <v>29875</v>
      </c>
      <c r="D190" s="18">
        <v>154276</v>
      </c>
      <c r="E190" s="18">
        <v>36825</v>
      </c>
      <c r="F190" s="20">
        <v>60</v>
      </c>
      <c r="G190" s="18">
        <v>68366</v>
      </c>
      <c r="H190" s="11">
        <v>168</v>
      </c>
      <c r="I190" s="18">
        <v>19502</v>
      </c>
      <c r="J190" s="18">
        <v>4512</v>
      </c>
      <c r="K190" s="18">
        <v>6323</v>
      </c>
      <c r="L190" s="18">
        <v>16105</v>
      </c>
      <c r="M190" s="18">
        <v>8936</v>
      </c>
      <c r="N190" s="11">
        <v>386</v>
      </c>
      <c r="O190" s="11">
        <v>5</v>
      </c>
      <c r="P190" s="11">
        <v>22</v>
      </c>
      <c r="Q190" s="11">
        <v>27</v>
      </c>
      <c r="R190" s="18">
        <v>8418</v>
      </c>
      <c r="S190" s="18">
        <v>24056</v>
      </c>
      <c r="T190" s="18">
        <v>53108</v>
      </c>
      <c r="U190" s="18">
        <v>77164</v>
      </c>
      <c r="V190" s="18">
        <v>214042</v>
      </c>
      <c r="W190" s="18">
        <v>67909</v>
      </c>
      <c r="X190" s="18">
        <v>3383</v>
      </c>
      <c r="Y190" s="11">
        <v>901</v>
      </c>
      <c r="Z190" s="18">
        <v>291206</v>
      </c>
      <c r="AA190" s="19">
        <v>1095804</v>
      </c>
      <c r="AB190" s="19">
        <v>0</v>
      </c>
      <c r="AC190" s="19">
        <v>0</v>
      </c>
      <c r="AD190" s="19">
        <v>22343</v>
      </c>
      <c r="AE190" s="19">
        <v>1118147</v>
      </c>
      <c r="AF190" s="19">
        <v>61343</v>
      </c>
      <c r="AG190" s="19">
        <v>18650</v>
      </c>
      <c r="AH190" s="19">
        <v>25669</v>
      </c>
      <c r="AI190" s="19">
        <v>105662</v>
      </c>
      <c r="AJ190" s="18">
        <v>1045</v>
      </c>
      <c r="AK190" s="11">
        <v>475</v>
      </c>
      <c r="AL190" s="18">
        <v>7795</v>
      </c>
      <c r="AM190" s="18">
        <v>238098</v>
      </c>
      <c r="AN190" s="11">
        <v>17.649999999999999</v>
      </c>
      <c r="AO190" s="11">
        <v>24.29</v>
      </c>
      <c r="AP190" s="11">
        <v>58.06</v>
      </c>
      <c r="AQ190" s="11">
        <v>9.18</v>
      </c>
      <c r="AR190" s="11">
        <v>90.82</v>
      </c>
      <c r="AS190" s="11">
        <v>28.52</v>
      </c>
      <c r="AT190" s="11">
        <v>26.28</v>
      </c>
      <c r="AU190" s="11">
        <v>34.99</v>
      </c>
      <c r="AV190" s="11">
        <v>9.31</v>
      </c>
      <c r="AW190" s="11">
        <v>0.81</v>
      </c>
      <c r="AX190" s="54">
        <v>238098</v>
      </c>
      <c r="AY190" s="55">
        <v>7.9698075309999998</v>
      </c>
      <c r="AZ190" s="11">
        <v>0.11</v>
      </c>
      <c r="BA190" s="11">
        <v>0.03</v>
      </c>
      <c r="BB190" s="11">
        <v>7.97</v>
      </c>
      <c r="BC190" s="20">
        <v>3.54</v>
      </c>
      <c r="BD190" s="33">
        <v>118002</v>
      </c>
      <c r="BE190" s="18">
        <v>25000</v>
      </c>
      <c r="BF190" s="18">
        <v>2971</v>
      </c>
      <c r="BG190" s="18">
        <v>18144</v>
      </c>
    </row>
    <row r="191" spans="1:59" ht="12.75" customHeight="1">
      <c r="A191" s="11" t="s">
        <v>500</v>
      </c>
      <c r="B191" s="11" t="s">
        <v>501</v>
      </c>
      <c r="C191" s="18">
        <v>24781</v>
      </c>
      <c r="D191" s="18">
        <v>93758</v>
      </c>
      <c r="E191" s="18">
        <v>6197</v>
      </c>
      <c r="F191" s="20">
        <v>50</v>
      </c>
      <c r="G191" s="18">
        <v>50991</v>
      </c>
      <c r="H191" s="11">
        <v>208</v>
      </c>
      <c r="I191" s="18">
        <v>19462</v>
      </c>
      <c r="J191" s="18">
        <v>3512</v>
      </c>
      <c r="K191" s="18">
        <v>5496</v>
      </c>
      <c r="L191" s="18">
        <v>14889</v>
      </c>
      <c r="M191" s="18">
        <v>5329</v>
      </c>
      <c r="N191" s="11">
        <v>1</v>
      </c>
      <c r="O191" s="11">
        <v>17</v>
      </c>
      <c r="P191" s="11">
        <v>22</v>
      </c>
      <c r="Q191" s="11">
        <v>39</v>
      </c>
      <c r="R191" s="18">
        <v>7236</v>
      </c>
      <c r="S191" s="18">
        <v>13453</v>
      </c>
      <c r="T191" s="18">
        <v>17098</v>
      </c>
      <c r="U191" s="18">
        <v>30551</v>
      </c>
      <c r="V191" s="18">
        <v>161009</v>
      </c>
      <c r="W191" s="18">
        <v>90691</v>
      </c>
      <c r="X191" s="18">
        <v>1672</v>
      </c>
      <c r="Y191" s="18">
        <v>1721</v>
      </c>
      <c r="Z191" s="18">
        <v>191560</v>
      </c>
      <c r="AA191" s="19">
        <v>1004779</v>
      </c>
      <c r="AB191" s="19">
        <v>0</v>
      </c>
      <c r="AC191" s="19">
        <v>0</v>
      </c>
      <c r="AD191" s="19">
        <v>19244</v>
      </c>
      <c r="AE191" s="19">
        <v>1024023</v>
      </c>
      <c r="AF191" s="19">
        <v>55698</v>
      </c>
      <c r="AG191" s="19">
        <v>17451</v>
      </c>
      <c r="AH191" s="19">
        <v>12844</v>
      </c>
      <c r="AI191" s="19">
        <v>85993</v>
      </c>
      <c r="AJ191" s="11">
        <v>721</v>
      </c>
      <c r="AK191" s="11">
        <v>-1</v>
      </c>
      <c r="AL191" s="11">
        <v>-1</v>
      </c>
      <c r="AM191" s="18">
        <v>174462</v>
      </c>
      <c r="AN191" s="11">
        <v>20.29</v>
      </c>
      <c r="AO191" s="11">
        <v>14.94</v>
      </c>
      <c r="AP191" s="11">
        <v>64.77</v>
      </c>
      <c r="AQ191" s="11">
        <v>7.16</v>
      </c>
      <c r="AR191" s="11">
        <v>92.84</v>
      </c>
      <c r="AS191" s="11">
        <v>51.98</v>
      </c>
      <c r="AT191" s="11">
        <v>40.85</v>
      </c>
      <c r="AU191" s="11">
        <v>53.79</v>
      </c>
      <c r="AV191" s="11">
        <v>8.56</v>
      </c>
      <c r="AW191" s="11">
        <v>0.54</v>
      </c>
      <c r="AX191" s="54">
        <v>174462</v>
      </c>
      <c r="AY191" s="55">
        <v>7.0401517289999997</v>
      </c>
      <c r="AZ191" s="11">
        <v>7.0000000000000007E-2</v>
      </c>
      <c r="BA191" s="11">
        <v>7.0000000000000007E-2</v>
      </c>
      <c r="BB191" s="11">
        <v>7.04</v>
      </c>
      <c r="BC191" s="20">
        <v>3.47</v>
      </c>
      <c r="BD191" s="33">
        <v>94431</v>
      </c>
      <c r="BE191" s="18">
        <v>13500</v>
      </c>
      <c r="BF191" s="18">
        <v>3251</v>
      </c>
      <c r="BG191" s="18">
        <v>17914</v>
      </c>
    </row>
    <row r="192" spans="1:59" ht="12.75" customHeight="1">
      <c r="A192" s="11" t="s">
        <v>502</v>
      </c>
      <c r="B192" s="11" t="s">
        <v>503</v>
      </c>
      <c r="C192" s="18">
        <v>2520</v>
      </c>
      <c r="D192" s="18">
        <v>8477</v>
      </c>
      <c r="E192" s="18">
        <v>1958</v>
      </c>
      <c r="F192" s="20">
        <v>20</v>
      </c>
      <c r="G192" s="18">
        <v>12258</v>
      </c>
      <c r="H192" s="11">
        <v>32</v>
      </c>
      <c r="I192" s="18">
        <v>19462</v>
      </c>
      <c r="J192" s="11">
        <v>0</v>
      </c>
      <c r="K192" s="11">
        <v>879</v>
      </c>
      <c r="L192" s="18">
        <v>14889</v>
      </c>
      <c r="M192" s="11">
        <v>847</v>
      </c>
      <c r="N192" s="11">
        <v>1</v>
      </c>
      <c r="O192" s="11">
        <v>1</v>
      </c>
      <c r="P192" s="11">
        <v>22</v>
      </c>
      <c r="Q192" s="11">
        <v>23</v>
      </c>
      <c r="R192" s="18">
        <v>1014</v>
      </c>
      <c r="S192" s="18">
        <v>1950</v>
      </c>
      <c r="T192" s="11">
        <v>0</v>
      </c>
      <c r="U192" s="18">
        <v>1950</v>
      </c>
      <c r="V192" s="18">
        <v>5386</v>
      </c>
      <c r="W192" s="18">
        <v>2998</v>
      </c>
      <c r="X192" s="11">
        <v>160</v>
      </c>
      <c r="Y192" s="11">
        <v>36</v>
      </c>
      <c r="Z192" s="18">
        <v>7336</v>
      </c>
      <c r="AA192" s="19">
        <v>71419</v>
      </c>
      <c r="AB192" s="19">
        <v>270</v>
      </c>
      <c r="AC192" s="19">
        <v>0</v>
      </c>
      <c r="AD192" s="19">
        <v>3901</v>
      </c>
      <c r="AE192" s="19">
        <v>75590</v>
      </c>
      <c r="AF192" s="19">
        <v>3390</v>
      </c>
      <c r="AG192" s="19">
        <v>556</v>
      </c>
      <c r="AH192" s="19">
        <v>0</v>
      </c>
      <c r="AI192" s="19">
        <v>3946</v>
      </c>
      <c r="AJ192" s="11">
        <v>57</v>
      </c>
      <c r="AK192" s="11" t="s">
        <v>70</v>
      </c>
      <c r="AL192" s="11" t="s">
        <v>70</v>
      </c>
      <c r="AM192" s="18">
        <v>7336</v>
      </c>
      <c r="AN192" s="11">
        <v>14.09</v>
      </c>
      <c r="AO192" s="11">
        <v>0</v>
      </c>
      <c r="AP192" s="11">
        <v>85.91</v>
      </c>
      <c r="AQ192" s="11">
        <v>21</v>
      </c>
      <c r="AR192" s="11">
        <v>79</v>
      </c>
      <c r="AS192" s="11">
        <v>40.869999999999997</v>
      </c>
      <c r="AT192" s="11">
        <v>45.08</v>
      </c>
      <c r="AU192" s="11">
        <v>52</v>
      </c>
      <c r="AV192" s="11">
        <v>5.64</v>
      </c>
      <c r="AW192" s="11">
        <v>0.77</v>
      </c>
      <c r="AX192" s="54">
        <v>7336</v>
      </c>
      <c r="AY192" s="55">
        <v>2.9111111109999999</v>
      </c>
      <c r="AZ192" s="11">
        <v>0.06</v>
      </c>
      <c r="BA192" s="11">
        <v>0.01</v>
      </c>
      <c r="BB192" s="11">
        <v>2.91</v>
      </c>
      <c r="BC192" s="20">
        <v>1.57</v>
      </c>
      <c r="BD192" s="33">
        <v>47512</v>
      </c>
      <c r="BE192" s="18">
        <v>2900</v>
      </c>
      <c r="BF192" s="18">
        <v>2184</v>
      </c>
      <c r="BG192" s="11">
        <v>-1</v>
      </c>
    </row>
    <row r="193" spans="1:59" ht="12.75" customHeight="1">
      <c r="A193" s="11" t="s">
        <v>504</v>
      </c>
      <c r="B193" s="11" t="s">
        <v>505</v>
      </c>
      <c r="C193" s="18">
        <v>5400</v>
      </c>
      <c r="D193" s="18">
        <v>77961</v>
      </c>
      <c r="E193" s="18">
        <v>3454</v>
      </c>
      <c r="F193" s="20">
        <v>75</v>
      </c>
      <c r="G193" s="18">
        <v>41214</v>
      </c>
      <c r="H193" s="11">
        <v>67</v>
      </c>
      <c r="I193" s="18">
        <v>19462</v>
      </c>
      <c r="J193" s="18">
        <v>3067</v>
      </c>
      <c r="K193" s="18">
        <v>2243</v>
      </c>
      <c r="L193" s="18">
        <v>14889</v>
      </c>
      <c r="M193" s="18">
        <v>2822</v>
      </c>
      <c r="N193" s="11">
        <v>1</v>
      </c>
      <c r="O193" s="11">
        <v>11</v>
      </c>
      <c r="P193" s="11">
        <v>22</v>
      </c>
      <c r="Q193" s="11">
        <v>33</v>
      </c>
      <c r="R193" s="18">
        <v>2343</v>
      </c>
      <c r="S193" s="18">
        <v>7427</v>
      </c>
      <c r="T193" s="18">
        <v>2299</v>
      </c>
      <c r="U193" s="18">
        <v>9726</v>
      </c>
      <c r="V193" s="18">
        <v>59510</v>
      </c>
      <c r="W193" s="18">
        <v>22614</v>
      </c>
      <c r="X193" s="18">
        <v>1355</v>
      </c>
      <c r="Y193" s="18">
        <v>1679</v>
      </c>
      <c r="Z193" s="18">
        <v>69236</v>
      </c>
      <c r="AA193" s="19">
        <v>657340</v>
      </c>
      <c r="AB193" s="19">
        <v>0</v>
      </c>
      <c r="AC193" s="19">
        <v>0</v>
      </c>
      <c r="AD193" s="19">
        <v>15700</v>
      </c>
      <c r="AE193" s="19">
        <v>673040</v>
      </c>
      <c r="AF193" s="19">
        <v>43723</v>
      </c>
      <c r="AG193" s="19">
        <v>10188</v>
      </c>
      <c r="AH193" s="19">
        <v>9332</v>
      </c>
      <c r="AI193" s="19">
        <v>63243</v>
      </c>
      <c r="AJ193" s="11">
        <v>165</v>
      </c>
      <c r="AK193" s="11">
        <v>0</v>
      </c>
      <c r="AL193" s="18">
        <v>2676</v>
      </c>
      <c r="AM193" s="18">
        <v>66937</v>
      </c>
      <c r="AN193" s="11">
        <v>16.11</v>
      </c>
      <c r="AO193" s="11">
        <v>14.76</v>
      </c>
      <c r="AP193" s="11">
        <v>69.13</v>
      </c>
      <c r="AQ193" s="11">
        <v>9.99</v>
      </c>
      <c r="AR193" s="11">
        <v>90.01</v>
      </c>
      <c r="AS193" s="11">
        <v>33.78</v>
      </c>
      <c r="AT193" s="11">
        <v>30.2</v>
      </c>
      <c r="AU193" s="11">
        <v>31.55</v>
      </c>
      <c r="AV193" s="11">
        <v>9.6300000000000008</v>
      </c>
      <c r="AW193" s="11">
        <v>1.38</v>
      </c>
      <c r="AX193" s="54">
        <v>66937</v>
      </c>
      <c r="AY193" s="55">
        <v>12.395740740000001</v>
      </c>
      <c r="AZ193" s="11">
        <v>0.25</v>
      </c>
      <c r="BA193" s="11">
        <v>0.31</v>
      </c>
      <c r="BB193" s="11">
        <v>12.4</v>
      </c>
      <c r="BC193" s="20">
        <v>11.71</v>
      </c>
      <c r="BD193" s="33">
        <v>81555</v>
      </c>
      <c r="BE193" s="18">
        <v>12500</v>
      </c>
      <c r="BF193" s="18">
        <v>2780</v>
      </c>
      <c r="BG193" s="18">
        <v>6259</v>
      </c>
    </row>
    <row r="194" spans="1:59" ht="12.75" customHeight="1">
      <c r="A194" s="11" t="s">
        <v>506</v>
      </c>
      <c r="B194" s="11" t="s">
        <v>507</v>
      </c>
      <c r="C194" s="18">
        <v>1394</v>
      </c>
      <c r="D194" s="18">
        <v>3300</v>
      </c>
      <c r="E194" s="11">
        <v>242</v>
      </c>
      <c r="F194" s="20">
        <v>15</v>
      </c>
      <c r="G194" s="18">
        <v>8304</v>
      </c>
      <c r="H194" s="11">
        <v>17</v>
      </c>
      <c r="I194" s="18">
        <v>19462</v>
      </c>
      <c r="J194" s="11">
        <v>495</v>
      </c>
      <c r="K194" s="11">
        <v>627</v>
      </c>
      <c r="L194" s="18">
        <v>14889</v>
      </c>
      <c r="M194" s="11">
        <v>657</v>
      </c>
      <c r="N194" s="11">
        <v>1</v>
      </c>
      <c r="O194" s="11">
        <v>1</v>
      </c>
      <c r="P194" s="11">
        <v>22</v>
      </c>
      <c r="Q194" s="11">
        <v>23</v>
      </c>
      <c r="R194" s="11">
        <v>890</v>
      </c>
      <c r="S194" s="18">
        <v>1609</v>
      </c>
      <c r="T194" s="11">
        <v>249</v>
      </c>
      <c r="U194" s="18">
        <v>1858</v>
      </c>
      <c r="V194" s="18">
        <v>6852</v>
      </c>
      <c r="W194" s="18">
        <v>3666</v>
      </c>
      <c r="X194" s="11">
        <v>184</v>
      </c>
      <c r="Y194" s="11">
        <v>239</v>
      </c>
      <c r="Z194" s="18">
        <v>8710</v>
      </c>
      <c r="AA194" s="19">
        <v>38409</v>
      </c>
      <c r="AB194" s="19">
        <v>465</v>
      </c>
      <c r="AC194" s="19">
        <v>0</v>
      </c>
      <c r="AD194" s="19">
        <v>1932</v>
      </c>
      <c r="AE194" s="19">
        <v>40806</v>
      </c>
      <c r="AF194" s="19">
        <v>7659</v>
      </c>
      <c r="AG194" s="19">
        <v>400</v>
      </c>
      <c r="AH194" s="19">
        <v>1950</v>
      </c>
      <c r="AI194" s="19">
        <v>10009</v>
      </c>
      <c r="AJ194" s="11">
        <v>92</v>
      </c>
      <c r="AK194" s="11">
        <v>0</v>
      </c>
      <c r="AL194" s="11">
        <v>0</v>
      </c>
      <c r="AM194" s="18">
        <v>8461</v>
      </c>
      <c r="AN194" s="11">
        <v>4</v>
      </c>
      <c r="AO194" s="11">
        <v>19.48</v>
      </c>
      <c r="AP194" s="11">
        <v>76.52</v>
      </c>
      <c r="AQ194" s="11">
        <v>15.98</v>
      </c>
      <c r="AR194" s="11">
        <v>84.02</v>
      </c>
      <c r="AS194" s="11">
        <v>43.33</v>
      </c>
      <c r="AT194" s="11">
        <v>38.97</v>
      </c>
      <c r="AU194" s="11">
        <v>55.31</v>
      </c>
      <c r="AV194" s="11">
        <v>24.5</v>
      </c>
      <c r="AW194" s="11">
        <v>1.1499999999999999</v>
      </c>
      <c r="AX194" s="54">
        <v>8461</v>
      </c>
      <c r="AY194" s="55">
        <v>6.0695839310000004</v>
      </c>
      <c r="AZ194" s="11">
        <v>0.13</v>
      </c>
      <c r="BA194" s="11">
        <v>0.17</v>
      </c>
      <c r="BB194" s="11">
        <v>6.07</v>
      </c>
      <c r="BC194" s="20">
        <v>7.18</v>
      </c>
      <c r="BD194" s="33">
        <v>43848</v>
      </c>
      <c r="BE194" s="18">
        <v>1940</v>
      </c>
      <c r="BF194" s="11">
        <v>953</v>
      </c>
      <c r="BG194" s="11">
        <v>73</v>
      </c>
    </row>
    <row r="195" spans="1:59" ht="12.75" customHeight="1">
      <c r="A195" s="11" t="s">
        <v>508</v>
      </c>
      <c r="B195" s="11" t="s">
        <v>509</v>
      </c>
      <c r="C195" s="18">
        <v>1334</v>
      </c>
      <c r="D195" s="18">
        <v>14800</v>
      </c>
      <c r="E195" s="18">
        <v>1513</v>
      </c>
      <c r="F195" s="20">
        <v>0</v>
      </c>
      <c r="G195" s="18">
        <v>14497</v>
      </c>
      <c r="H195" s="11">
        <v>69</v>
      </c>
      <c r="I195" s="18">
        <v>19463</v>
      </c>
      <c r="J195" s="18">
        <v>1237</v>
      </c>
      <c r="K195" s="11">
        <v>632</v>
      </c>
      <c r="L195" s="18">
        <v>14889</v>
      </c>
      <c r="M195" s="18">
        <v>5350</v>
      </c>
      <c r="N195" s="11">
        <v>1</v>
      </c>
      <c r="O195" s="11">
        <v>1</v>
      </c>
      <c r="P195" s="11">
        <v>22</v>
      </c>
      <c r="Q195" s="11">
        <v>23</v>
      </c>
      <c r="R195" s="11">
        <v>570</v>
      </c>
      <c r="S195" s="18">
        <v>1347</v>
      </c>
      <c r="T195" s="11">
        <v>3</v>
      </c>
      <c r="U195" s="18">
        <v>1350</v>
      </c>
      <c r="V195" s="18">
        <v>23077</v>
      </c>
      <c r="W195" s="18">
        <v>7672</v>
      </c>
      <c r="X195" s="11">
        <v>480</v>
      </c>
      <c r="Y195" s="11">
        <v>421</v>
      </c>
      <c r="Z195" s="18">
        <v>24427</v>
      </c>
      <c r="AA195" s="19">
        <v>85760</v>
      </c>
      <c r="AB195" s="19">
        <v>0</v>
      </c>
      <c r="AC195" s="19">
        <v>0</v>
      </c>
      <c r="AD195" s="19">
        <v>63180</v>
      </c>
      <c r="AE195" s="19">
        <v>148940</v>
      </c>
      <c r="AF195" s="19">
        <v>25733</v>
      </c>
      <c r="AG195" s="19">
        <v>400</v>
      </c>
      <c r="AH195" s="19">
        <v>4500</v>
      </c>
      <c r="AI195" s="19">
        <v>30633</v>
      </c>
      <c r="AJ195" s="11">
        <v>145</v>
      </c>
      <c r="AK195" s="11">
        <v>0</v>
      </c>
      <c r="AL195" s="11">
        <v>0</v>
      </c>
      <c r="AM195" s="18">
        <v>24424</v>
      </c>
      <c r="AN195" s="11">
        <v>1.31</v>
      </c>
      <c r="AO195" s="11">
        <v>14.69</v>
      </c>
      <c r="AP195" s="11">
        <v>84</v>
      </c>
      <c r="AQ195" s="11">
        <v>5.23</v>
      </c>
      <c r="AR195" s="11">
        <v>94.77</v>
      </c>
      <c r="AS195" s="11">
        <v>31.41</v>
      </c>
      <c r="AT195" s="11">
        <v>46.92</v>
      </c>
      <c r="AU195" s="11">
        <v>42.32</v>
      </c>
      <c r="AV195" s="11">
        <v>21.33</v>
      </c>
      <c r="AW195" s="11">
        <v>1.01</v>
      </c>
      <c r="AX195" s="54">
        <v>24424</v>
      </c>
      <c r="AY195" s="55">
        <v>18.30884558</v>
      </c>
      <c r="AZ195" s="11">
        <v>0.36</v>
      </c>
      <c r="BA195" s="11">
        <v>0.32</v>
      </c>
      <c r="BB195" s="11">
        <v>18.309999999999999</v>
      </c>
      <c r="BC195" s="20">
        <v>22.96</v>
      </c>
      <c r="BD195" s="33">
        <v>55529</v>
      </c>
      <c r="BE195" s="18">
        <v>4300</v>
      </c>
      <c r="BF195" s="18">
        <v>1800</v>
      </c>
      <c r="BG195" s="11">
        <v>-1</v>
      </c>
    </row>
    <row r="196" spans="1:59" ht="12.75" customHeight="1">
      <c r="A196" s="11" t="s">
        <v>510</v>
      </c>
      <c r="B196" s="11" t="s">
        <v>511</v>
      </c>
      <c r="C196" s="18">
        <v>2976</v>
      </c>
      <c r="D196" s="18">
        <v>11440</v>
      </c>
      <c r="E196" s="18">
        <v>1241</v>
      </c>
      <c r="F196" s="20">
        <v>-1</v>
      </c>
      <c r="G196" s="18">
        <v>16506</v>
      </c>
      <c r="H196" s="11">
        <v>45</v>
      </c>
      <c r="I196" s="18">
        <v>19462</v>
      </c>
      <c r="J196" s="11">
        <v>523</v>
      </c>
      <c r="K196" s="11">
        <v>931</v>
      </c>
      <c r="L196" s="18">
        <v>14889</v>
      </c>
      <c r="M196" s="18">
        <v>3204</v>
      </c>
      <c r="N196" s="11">
        <v>1</v>
      </c>
      <c r="O196" s="11">
        <v>2</v>
      </c>
      <c r="P196" s="11">
        <v>22</v>
      </c>
      <c r="Q196" s="11">
        <v>24</v>
      </c>
      <c r="R196" s="11">
        <v>702</v>
      </c>
      <c r="S196" s="18">
        <v>1703</v>
      </c>
      <c r="T196" s="11">
        <v>18</v>
      </c>
      <c r="U196" s="18">
        <v>1721</v>
      </c>
      <c r="V196" s="18">
        <v>18679</v>
      </c>
      <c r="W196" s="18">
        <v>8602</v>
      </c>
      <c r="X196" s="11">
        <v>356</v>
      </c>
      <c r="Y196" s="11">
        <v>955</v>
      </c>
      <c r="Z196" s="18">
        <v>20400</v>
      </c>
      <c r="AA196" s="19">
        <v>121804</v>
      </c>
      <c r="AB196" s="19">
        <v>0</v>
      </c>
      <c r="AC196" s="19">
        <v>0</v>
      </c>
      <c r="AD196" s="19">
        <v>3779</v>
      </c>
      <c r="AE196" s="19">
        <v>125583</v>
      </c>
      <c r="AF196" s="19">
        <v>7122</v>
      </c>
      <c r="AG196" s="19">
        <v>463</v>
      </c>
      <c r="AH196" s="19">
        <v>1960</v>
      </c>
      <c r="AI196" s="19">
        <v>9545</v>
      </c>
      <c r="AJ196" s="11">
        <v>70</v>
      </c>
      <c r="AK196" s="11">
        <v>-1</v>
      </c>
      <c r="AL196" s="11">
        <v>-1</v>
      </c>
      <c r="AM196" s="18">
        <v>20382</v>
      </c>
      <c r="AN196" s="11">
        <v>4.8499999999999996</v>
      </c>
      <c r="AO196" s="11">
        <v>20.53</v>
      </c>
      <c r="AP196" s="11">
        <v>74.62</v>
      </c>
      <c r="AQ196" s="11">
        <v>7.71</v>
      </c>
      <c r="AR196" s="11">
        <v>92.29</v>
      </c>
      <c r="AS196" s="11">
        <v>42.2</v>
      </c>
      <c r="AT196" s="11">
        <v>54.67</v>
      </c>
      <c r="AU196" s="11">
        <v>41.22</v>
      </c>
      <c r="AV196" s="11">
        <v>7.6</v>
      </c>
      <c r="AW196" s="11">
        <v>0.56999999999999995</v>
      </c>
      <c r="AX196" s="54">
        <v>20382</v>
      </c>
      <c r="AY196" s="55">
        <v>6.8487903230000002</v>
      </c>
      <c r="AZ196" s="11">
        <v>0.12</v>
      </c>
      <c r="BA196" s="11">
        <v>0.32</v>
      </c>
      <c r="BB196" s="11">
        <v>6.85</v>
      </c>
      <c r="BC196" s="20">
        <v>3.21</v>
      </c>
      <c r="BD196" s="33">
        <v>54654</v>
      </c>
      <c r="BE196" s="18">
        <v>6782</v>
      </c>
      <c r="BF196" s="18">
        <v>1785</v>
      </c>
      <c r="BG196" s="11">
        <v>780</v>
      </c>
    </row>
    <row r="197" spans="1:59" ht="12.75" customHeight="1">
      <c r="A197" s="11" t="s">
        <v>512</v>
      </c>
      <c r="B197" s="11" t="s">
        <v>513</v>
      </c>
      <c r="C197" s="18">
        <v>6255</v>
      </c>
      <c r="D197" s="18">
        <v>12957</v>
      </c>
      <c r="E197" s="18">
        <v>4152</v>
      </c>
      <c r="F197" s="20">
        <v>65</v>
      </c>
      <c r="G197" s="18">
        <v>29838</v>
      </c>
      <c r="H197" s="11">
        <v>50</v>
      </c>
      <c r="I197" s="18">
        <v>21629</v>
      </c>
      <c r="J197" s="18">
        <v>2056</v>
      </c>
      <c r="K197" s="18">
        <v>2790</v>
      </c>
      <c r="L197" s="18">
        <v>14889</v>
      </c>
      <c r="M197" s="18">
        <v>2807</v>
      </c>
      <c r="N197" s="11">
        <v>1</v>
      </c>
      <c r="O197" s="11">
        <v>6</v>
      </c>
      <c r="P197" s="11">
        <v>22</v>
      </c>
      <c r="Q197" s="11">
        <v>28</v>
      </c>
      <c r="R197" s="18">
        <v>2032</v>
      </c>
      <c r="S197" s="18">
        <v>4945</v>
      </c>
      <c r="T197" s="18">
        <v>1235</v>
      </c>
      <c r="U197" s="18">
        <v>6180</v>
      </c>
      <c r="V197" s="18">
        <v>45300</v>
      </c>
      <c r="W197" s="18">
        <v>16973</v>
      </c>
      <c r="X197" s="11">
        <v>694</v>
      </c>
      <c r="Y197" s="11">
        <v>384</v>
      </c>
      <c r="Z197" s="18">
        <v>51480</v>
      </c>
      <c r="AA197" s="19">
        <v>299360</v>
      </c>
      <c r="AB197" s="19">
        <v>0</v>
      </c>
      <c r="AC197" s="19">
        <v>0</v>
      </c>
      <c r="AD197" s="19">
        <v>4037</v>
      </c>
      <c r="AE197" s="19">
        <v>303397</v>
      </c>
      <c r="AF197" s="19">
        <v>15694</v>
      </c>
      <c r="AG197" s="19">
        <v>5598</v>
      </c>
      <c r="AH197" s="19">
        <v>12410</v>
      </c>
      <c r="AI197" s="19">
        <v>33702</v>
      </c>
      <c r="AJ197" s="11">
        <v>123</v>
      </c>
      <c r="AK197" s="11">
        <v>0</v>
      </c>
      <c r="AL197" s="11">
        <v>0</v>
      </c>
      <c r="AM197" s="18">
        <v>50245</v>
      </c>
      <c r="AN197" s="11">
        <v>16.61</v>
      </c>
      <c r="AO197" s="11">
        <v>36.82</v>
      </c>
      <c r="AP197" s="11">
        <v>46.57</v>
      </c>
      <c r="AQ197" s="11">
        <v>8.9600000000000009</v>
      </c>
      <c r="AR197" s="11">
        <v>91.04</v>
      </c>
      <c r="AS197" s="11">
        <v>33.78</v>
      </c>
      <c r="AT197" s="11">
        <v>56.42</v>
      </c>
      <c r="AU197" s="11">
        <v>41.09</v>
      </c>
      <c r="AV197" s="11">
        <v>11.25</v>
      </c>
      <c r="AW197" s="11">
        <v>0.79</v>
      </c>
      <c r="AX197" s="54">
        <v>50245</v>
      </c>
      <c r="AY197" s="55">
        <v>8.0327737809999995</v>
      </c>
      <c r="AZ197" s="11">
        <v>0.11</v>
      </c>
      <c r="BA197" s="11">
        <v>0.06</v>
      </c>
      <c r="BB197" s="11">
        <v>8.0299999999999994</v>
      </c>
      <c r="BC197" s="20">
        <v>5.39</v>
      </c>
      <c r="BD197" s="33">
        <v>71298</v>
      </c>
      <c r="BE197" s="18">
        <v>3016</v>
      </c>
      <c r="BF197" s="18">
        <v>2484</v>
      </c>
      <c r="BG197" s="11">
        <v>-1</v>
      </c>
    </row>
    <row r="198" spans="1:59" ht="12.75" customHeight="1">
      <c r="A198" s="11" t="s">
        <v>514</v>
      </c>
      <c r="B198" s="11" t="s">
        <v>515</v>
      </c>
      <c r="C198" s="18">
        <v>8814</v>
      </c>
      <c r="D198" s="18">
        <v>36414</v>
      </c>
      <c r="E198" s="18">
        <v>9323</v>
      </c>
      <c r="F198" s="20">
        <v>25</v>
      </c>
      <c r="G198" s="18">
        <v>40714</v>
      </c>
      <c r="H198" s="11">
        <v>60</v>
      </c>
      <c r="I198" s="18">
        <v>19462</v>
      </c>
      <c r="J198" s="18">
        <v>2733</v>
      </c>
      <c r="K198" s="18">
        <v>1486</v>
      </c>
      <c r="L198" s="18">
        <v>14889</v>
      </c>
      <c r="M198" s="18">
        <v>4124</v>
      </c>
      <c r="N198" s="11">
        <v>1</v>
      </c>
      <c r="O198" s="11">
        <v>2</v>
      </c>
      <c r="P198" s="11">
        <v>22</v>
      </c>
      <c r="Q198" s="11">
        <v>24</v>
      </c>
      <c r="R198" s="18">
        <v>1946</v>
      </c>
      <c r="S198" s="18">
        <v>7512</v>
      </c>
      <c r="T198" s="11">
        <v>689</v>
      </c>
      <c r="U198" s="18">
        <v>8201</v>
      </c>
      <c r="V198" s="18">
        <v>33287</v>
      </c>
      <c r="W198" s="18">
        <v>10067</v>
      </c>
      <c r="X198" s="11">
        <v>672</v>
      </c>
      <c r="Y198" s="11">
        <v>109</v>
      </c>
      <c r="Z198" s="18">
        <v>41488</v>
      </c>
      <c r="AA198" s="19">
        <v>540576</v>
      </c>
      <c r="AB198" s="19">
        <v>0</v>
      </c>
      <c r="AC198" s="19">
        <v>0</v>
      </c>
      <c r="AD198" s="19">
        <v>9758</v>
      </c>
      <c r="AE198" s="19">
        <v>550334</v>
      </c>
      <c r="AF198" s="19">
        <v>40714</v>
      </c>
      <c r="AG198" s="19">
        <v>1262</v>
      </c>
      <c r="AH198" s="19">
        <v>7015</v>
      </c>
      <c r="AI198" s="19">
        <v>48991</v>
      </c>
      <c r="AJ198" s="18">
        <v>4080</v>
      </c>
      <c r="AK198" s="11">
        <v>0</v>
      </c>
      <c r="AL198" s="11">
        <v>0</v>
      </c>
      <c r="AM198" s="18">
        <v>40799</v>
      </c>
      <c r="AN198" s="11">
        <v>2.58</v>
      </c>
      <c r="AO198" s="11">
        <v>14.32</v>
      </c>
      <c r="AP198" s="11">
        <v>83.11</v>
      </c>
      <c r="AQ198" s="11">
        <v>15.55</v>
      </c>
      <c r="AR198" s="11">
        <v>84.45</v>
      </c>
      <c r="AS198" s="11">
        <v>24.67</v>
      </c>
      <c r="AT198" s="11">
        <v>19.78</v>
      </c>
      <c r="AU198" s="11">
        <v>25.91</v>
      </c>
      <c r="AV198" s="11">
        <v>8.1300000000000008</v>
      </c>
      <c r="AW198" s="11">
        <v>0.85</v>
      </c>
      <c r="AX198" s="54">
        <v>40799</v>
      </c>
      <c r="AY198" s="55">
        <v>4.6288858629999998</v>
      </c>
      <c r="AZ198" s="11">
        <v>0.08</v>
      </c>
      <c r="BA198" s="11">
        <v>0.01</v>
      </c>
      <c r="BB198" s="11">
        <v>4.63</v>
      </c>
      <c r="BC198" s="20">
        <v>5.56</v>
      </c>
      <c r="BD198" s="33">
        <v>82007</v>
      </c>
      <c r="BE198" s="18">
        <v>19000</v>
      </c>
      <c r="BF198" s="18">
        <v>2208</v>
      </c>
      <c r="BG198" s="11">
        <v>124</v>
      </c>
    </row>
    <row r="199" spans="1:59" ht="12.75" customHeight="1">
      <c r="A199" s="11" t="s">
        <v>516</v>
      </c>
      <c r="B199" s="11" t="s">
        <v>517</v>
      </c>
      <c r="C199" s="18">
        <v>1126</v>
      </c>
      <c r="D199" s="18">
        <v>5200</v>
      </c>
      <c r="E199" s="11">
        <v>815</v>
      </c>
      <c r="F199" s="20">
        <v>-1</v>
      </c>
      <c r="G199" s="18">
        <v>6700</v>
      </c>
      <c r="H199" s="11">
        <v>20</v>
      </c>
      <c r="I199" s="18">
        <v>19462</v>
      </c>
      <c r="J199" s="11">
        <v>160</v>
      </c>
      <c r="K199" s="11">
        <v>225</v>
      </c>
      <c r="L199" s="18">
        <v>14889</v>
      </c>
      <c r="M199" s="18">
        <v>1025</v>
      </c>
      <c r="N199" s="11">
        <v>1</v>
      </c>
      <c r="O199" s="11">
        <v>0</v>
      </c>
      <c r="P199" s="11">
        <v>22</v>
      </c>
      <c r="Q199" s="11">
        <v>22</v>
      </c>
      <c r="R199" s="11">
        <v>601</v>
      </c>
      <c r="S199" s="11">
        <v>826</v>
      </c>
      <c r="T199" s="11">
        <v>0</v>
      </c>
      <c r="U199" s="11">
        <v>826</v>
      </c>
      <c r="V199" s="18">
        <v>5225</v>
      </c>
      <c r="W199" s="18">
        <v>3200</v>
      </c>
      <c r="X199" s="11">
        <v>477</v>
      </c>
      <c r="Y199" s="18">
        <v>2100</v>
      </c>
      <c r="Z199" s="18">
        <v>6051</v>
      </c>
      <c r="AA199" s="19">
        <v>39875</v>
      </c>
      <c r="AB199" s="19">
        <v>0</v>
      </c>
      <c r="AC199" s="19">
        <v>0</v>
      </c>
      <c r="AD199" s="19">
        <v>0</v>
      </c>
      <c r="AE199" s="19">
        <v>39875</v>
      </c>
      <c r="AF199" s="19">
        <v>5500</v>
      </c>
      <c r="AG199" s="19">
        <v>450</v>
      </c>
      <c r="AH199" s="19">
        <v>1400</v>
      </c>
      <c r="AI199" s="19">
        <v>7350</v>
      </c>
      <c r="AJ199" s="11">
        <v>0</v>
      </c>
      <c r="AK199" s="11">
        <v>-1</v>
      </c>
      <c r="AL199" s="11">
        <v>-1</v>
      </c>
      <c r="AM199" s="18">
        <v>6051</v>
      </c>
      <c r="AN199" s="11">
        <v>6.12</v>
      </c>
      <c r="AO199" s="11">
        <v>19.05</v>
      </c>
      <c r="AP199" s="11">
        <v>74.83</v>
      </c>
      <c r="AQ199" s="11">
        <v>12.01</v>
      </c>
      <c r="AR199" s="11">
        <v>87.99</v>
      </c>
      <c r="AS199" s="11">
        <v>52.88</v>
      </c>
      <c r="AT199" s="11">
        <v>27.24</v>
      </c>
      <c r="AU199" s="11">
        <v>72.760000000000005</v>
      </c>
      <c r="AV199" s="11">
        <v>16.39</v>
      </c>
      <c r="AW199" s="11">
        <v>0.73</v>
      </c>
      <c r="AX199" s="54">
        <v>6051</v>
      </c>
      <c r="AY199" s="55">
        <v>5.3738898759999998</v>
      </c>
      <c r="AZ199" s="11">
        <v>0.42</v>
      </c>
      <c r="BA199" s="11">
        <v>1.87</v>
      </c>
      <c r="BB199" s="11">
        <v>5.37</v>
      </c>
      <c r="BC199" s="20">
        <v>6.53</v>
      </c>
      <c r="BD199" s="33">
        <v>42279</v>
      </c>
      <c r="BE199" s="18">
        <v>5400</v>
      </c>
      <c r="BF199" s="11">
        <v>868</v>
      </c>
      <c r="BG199" s="11">
        <v>475</v>
      </c>
    </row>
    <row r="200" spans="1:59" ht="12.75" customHeight="1">
      <c r="A200" s="11" t="s">
        <v>518</v>
      </c>
      <c r="B200" s="11" t="s">
        <v>519</v>
      </c>
      <c r="C200" s="18">
        <v>1950</v>
      </c>
      <c r="D200" s="18">
        <v>13995</v>
      </c>
      <c r="E200" s="18">
        <v>1393</v>
      </c>
      <c r="F200" s="20">
        <v>0</v>
      </c>
      <c r="G200" s="18">
        <v>16450</v>
      </c>
      <c r="H200" s="11">
        <v>15</v>
      </c>
      <c r="I200" s="18">
        <v>19462</v>
      </c>
      <c r="J200" s="11">
        <v>317</v>
      </c>
      <c r="K200" s="18">
        <v>1206</v>
      </c>
      <c r="L200" s="18">
        <v>14889</v>
      </c>
      <c r="M200" s="18">
        <v>1128</v>
      </c>
      <c r="N200" s="11">
        <v>1</v>
      </c>
      <c r="O200" s="11">
        <v>0</v>
      </c>
      <c r="P200" s="11">
        <v>22</v>
      </c>
      <c r="Q200" s="11">
        <v>22</v>
      </c>
      <c r="R200" s="11">
        <v>853</v>
      </c>
      <c r="S200" s="18">
        <v>2072</v>
      </c>
      <c r="T200" s="11">
        <v>112</v>
      </c>
      <c r="U200" s="18">
        <v>2184</v>
      </c>
      <c r="V200" s="18">
        <v>17109</v>
      </c>
      <c r="W200" s="18">
        <v>8339</v>
      </c>
      <c r="X200" s="11">
        <v>511</v>
      </c>
      <c r="Y200" s="18">
        <v>1472</v>
      </c>
      <c r="Z200" s="18">
        <v>19293</v>
      </c>
      <c r="AA200" s="19">
        <v>40000</v>
      </c>
      <c r="AB200" s="19">
        <v>0</v>
      </c>
      <c r="AC200" s="19">
        <v>0</v>
      </c>
      <c r="AD200" s="19">
        <v>29157</v>
      </c>
      <c r="AE200" s="19">
        <v>69157</v>
      </c>
      <c r="AF200" s="19">
        <v>11644</v>
      </c>
      <c r="AG200" s="19">
        <v>515</v>
      </c>
      <c r="AH200" s="19">
        <v>1293</v>
      </c>
      <c r="AI200" s="19">
        <v>13452</v>
      </c>
      <c r="AJ200" s="11">
        <v>13</v>
      </c>
      <c r="AK200" s="11">
        <v>0</v>
      </c>
      <c r="AL200" s="11">
        <v>0</v>
      </c>
      <c r="AM200" s="18">
        <v>19181</v>
      </c>
      <c r="AN200" s="11">
        <v>3.83</v>
      </c>
      <c r="AO200" s="11">
        <v>9.61</v>
      </c>
      <c r="AP200" s="11">
        <v>86.56</v>
      </c>
      <c r="AQ200" s="11">
        <v>9.75</v>
      </c>
      <c r="AR200" s="11">
        <v>90.25</v>
      </c>
      <c r="AS200" s="11">
        <v>43.48</v>
      </c>
      <c r="AT200" s="11">
        <v>58.2</v>
      </c>
      <c r="AU200" s="11">
        <v>41.17</v>
      </c>
      <c r="AV200" s="11">
        <v>22.99</v>
      </c>
      <c r="AW200" s="11">
        <v>1.06</v>
      </c>
      <c r="AX200" s="54">
        <v>19181</v>
      </c>
      <c r="AY200" s="55">
        <v>9.8364102560000006</v>
      </c>
      <c r="AZ200" s="11">
        <v>0.26</v>
      </c>
      <c r="BA200" s="11">
        <v>0.75</v>
      </c>
      <c r="BB200" s="11">
        <v>9.84</v>
      </c>
      <c r="BC200" s="20">
        <v>6.9</v>
      </c>
      <c r="BD200" s="33">
        <v>52284</v>
      </c>
      <c r="BE200" s="18">
        <v>2430</v>
      </c>
      <c r="BF200" s="18">
        <v>1404</v>
      </c>
      <c r="BG200" s="11">
        <v>-1</v>
      </c>
    </row>
    <row r="201" spans="1:59" ht="12.75" customHeight="1">
      <c r="A201" s="11" t="s">
        <v>520</v>
      </c>
      <c r="B201" s="11" t="s">
        <v>521</v>
      </c>
      <c r="C201" s="11">
        <v>373</v>
      </c>
      <c r="D201" s="11">
        <v>-1</v>
      </c>
      <c r="E201" s="11">
        <v>-1</v>
      </c>
      <c r="F201" s="11" t="s">
        <v>70</v>
      </c>
      <c r="G201" s="11">
        <v>-1</v>
      </c>
      <c r="H201" s="11">
        <v>-1</v>
      </c>
      <c r="I201" s="11">
        <v>-1</v>
      </c>
      <c r="J201" s="11">
        <v>-1</v>
      </c>
      <c r="K201" s="11" t="s">
        <v>70</v>
      </c>
      <c r="L201" s="11">
        <v>-1</v>
      </c>
      <c r="M201" s="11">
        <v>-1</v>
      </c>
      <c r="N201" s="11">
        <v>-1</v>
      </c>
      <c r="O201" s="11">
        <v>-1</v>
      </c>
      <c r="P201" s="11">
        <v>24</v>
      </c>
      <c r="Q201" s="11">
        <v>-1</v>
      </c>
      <c r="R201" s="11" t="s">
        <v>70</v>
      </c>
      <c r="S201" s="11">
        <v>0</v>
      </c>
      <c r="T201" s="11">
        <v>-1</v>
      </c>
      <c r="U201" s="11">
        <v>-1</v>
      </c>
      <c r="V201" s="11">
        <v>-1</v>
      </c>
      <c r="W201" s="11">
        <v>-1</v>
      </c>
      <c r="X201" s="11">
        <v>-1</v>
      </c>
      <c r="Y201" s="11">
        <v>-1</v>
      </c>
      <c r="Z201" s="11">
        <v>-1</v>
      </c>
      <c r="AA201" s="19">
        <v>-1</v>
      </c>
      <c r="AB201" s="19">
        <v>-1</v>
      </c>
      <c r="AC201" s="19">
        <v>-1</v>
      </c>
      <c r="AD201" s="19">
        <v>-1</v>
      </c>
      <c r="AE201" s="19">
        <v>-1</v>
      </c>
      <c r="AF201" s="19">
        <v>-1</v>
      </c>
      <c r="AG201" s="19">
        <v>-1</v>
      </c>
      <c r="AH201" s="19">
        <v>-1</v>
      </c>
      <c r="AI201" s="19">
        <v>-1</v>
      </c>
      <c r="AJ201" s="11" t="s">
        <v>70</v>
      </c>
      <c r="AK201" s="11" t="s">
        <v>70</v>
      </c>
      <c r="AL201" s="11" t="s">
        <v>70</v>
      </c>
      <c r="AM201" s="11" t="s">
        <v>70</v>
      </c>
      <c r="AN201" s="11">
        <v>-1</v>
      </c>
      <c r="AO201" s="11">
        <v>-1</v>
      </c>
      <c r="AP201" s="11">
        <v>-1</v>
      </c>
      <c r="AQ201" s="11">
        <v>0</v>
      </c>
      <c r="AR201" s="11">
        <v>0</v>
      </c>
      <c r="AS201" s="11">
        <v>-1</v>
      </c>
      <c r="AT201" s="11">
        <v>0</v>
      </c>
      <c r="AU201" s="11">
        <v>0</v>
      </c>
      <c r="AV201" s="11">
        <v>-1</v>
      </c>
      <c r="AW201" s="11">
        <v>0</v>
      </c>
      <c r="AX201" s="57">
        <v>-1</v>
      </c>
      <c r="AY201" s="55">
        <v>-2.680965E-3</v>
      </c>
      <c r="AZ201" s="11">
        <v>-1</v>
      </c>
      <c r="BA201" s="11">
        <v>-1</v>
      </c>
      <c r="BB201" s="11">
        <v>0</v>
      </c>
      <c r="BC201" s="20">
        <v>-1</v>
      </c>
      <c r="BD201" s="35">
        <v>0</v>
      </c>
      <c r="BE201" s="11">
        <v>495</v>
      </c>
      <c r="BF201" s="11">
        <v>-1</v>
      </c>
      <c r="BG201" s="11">
        <v>-1</v>
      </c>
    </row>
    <row r="202" spans="1:59" ht="12.75" customHeight="1">
      <c r="A202" s="11" t="s">
        <v>522</v>
      </c>
      <c r="B202" s="11" t="s">
        <v>523</v>
      </c>
      <c r="C202" s="18">
        <v>5118</v>
      </c>
      <c r="D202" s="18">
        <v>9302</v>
      </c>
      <c r="E202" s="18">
        <v>1694</v>
      </c>
      <c r="F202" s="20">
        <v>25</v>
      </c>
      <c r="G202" s="18">
        <v>21053</v>
      </c>
      <c r="H202" s="11">
        <v>14</v>
      </c>
      <c r="I202" s="18">
        <v>19462</v>
      </c>
      <c r="J202" s="11">
        <v>267</v>
      </c>
      <c r="K202" s="11">
        <v>712</v>
      </c>
      <c r="L202" s="18">
        <v>14889</v>
      </c>
      <c r="M202" s="11">
        <v>839</v>
      </c>
      <c r="N202" s="11">
        <v>1</v>
      </c>
      <c r="O202" s="11">
        <v>1</v>
      </c>
      <c r="P202" s="11">
        <v>22</v>
      </c>
      <c r="Q202" s="11">
        <v>23</v>
      </c>
      <c r="R202" s="11">
        <v>820</v>
      </c>
      <c r="S202" s="18">
        <v>1561</v>
      </c>
      <c r="T202" s="11">
        <v>187</v>
      </c>
      <c r="U202" s="18">
        <v>1748</v>
      </c>
      <c r="V202" s="18">
        <v>10666</v>
      </c>
      <c r="W202" s="18">
        <v>4257</v>
      </c>
      <c r="X202" s="11">
        <v>527</v>
      </c>
      <c r="Y202" s="11">
        <v>495</v>
      </c>
      <c r="Z202" s="18">
        <v>12414</v>
      </c>
      <c r="AA202" s="19">
        <v>119405</v>
      </c>
      <c r="AB202" s="19">
        <v>350</v>
      </c>
      <c r="AC202" s="19">
        <v>0</v>
      </c>
      <c r="AD202" s="19">
        <v>6994</v>
      </c>
      <c r="AE202" s="19">
        <v>126749</v>
      </c>
      <c r="AF202" s="19">
        <v>9334</v>
      </c>
      <c r="AG202" s="19">
        <v>1217</v>
      </c>
      <c r="AH202" s="19">
        <v>1231</v>
      </c>
      <c r="AI202" s="19">
        <v>11782</v>
      </c>
      <c r="AJ202" s="11">
        <v>29</v>
      </c>
      <c r="AK202" s="11" t="s">
        <v>70</v>
      </c>
      <c r="AL202" s="11" t="s">
        <v>70</v>
      </c>
      <c r="AM202" s="18">
        <v>12227</v>
      </c>
      <c r="AN202" s="11">
        <v>10.33</v>
      </c>
      <c r="AO202" s="11">
        <v>10.45</v>
      </c>
      <c r="AP202" s="11">
        <v>79.22</v>
      </c>
      <c r="AQ202" s="11">
        <v>11.32</v>
      </c>
      <c r="AR202" s="11">
        <v>88.68</v>
      </c>
      <c r="AS202" s="11">
        <v>34.82</v>
      </c>
      <c r="AT202" s="11">
        <v>45.61</v>
      </c>
      <c r="AU202" s="11">
        <v>52.53</v>
      </c>
      <c r="AV202" s="11">
        <v>8.99</v>
      </c>
      <c r="AW202" s="11">
        <v>0.31</v>
      </c>
      <c r="AX202" s="54">
        <v>12227</v>
      </c>
      <c r="AY202" s="55">
        <v>2.389019148</v>
      </c>
      <c r="AZ202" s="11">
        <v>0.1</v>
      </c>
      <c r="BA202" s="11">
        <v>0.1</v>
      </c>
      <c r="BB202" s="11">
        <v>2.39</v>
      </c>
      <c r="BC202" s="20">
        <v>2.2999999999999998</v>
      </c>
      <c r="BD202" s="33">
        <v>56548</v>
      </c>
      <c r="BE202" s="18">
        <v>4325</v>
      </c>
      <c r="BF202" s="18">
        <v>1600</v>
      </c>
      <c r="BG202" s="11">
        <v>204</v>
      </c>
    </row>
    <row r="203" spans="1:59" ht="12.75" customHeight="1">
      <c r="A203" s="11" t="s">
        <v>524</v>
      </c>
      <c r="B203" s="11" t="s">
        <v>525</v>
      </c>
      <c r="C203" s="18">
        <v>3909</v>
      </c>
      <c r="D203" s="18">
        <v>14595</v>
      </c>
      <c r="E203" s="11">
        <v>926</v>
      </c>
      <c r="F203" s="20">
        <v>35</v>
      </c>
      <c r="G203" s="18">
        <v>24869</v>
      </c>
      <c r="H203" s="11">
        <v>52</v>
      </c>
      <c r="I203" s="18">
        <v>19462</v>
      </c>
      <c r="J203" s="18">
        <v>1339</v>
      </c>
      <c r="K203" s="18">
        <v>1571</v>
      </c>
      <c r="L203" s="18">
        <v>14889</v>
      </c>
      <c r="M203" s="18">
        <v>1260</v>
      </c>
      <c r="N203" s="11">
        <v>1</v>
      </c>
      <c r="O203" s="11">
        <v>2</v>
      </c>
      <c r="P203" s="11">
        <v>22</v>
      </c>
      <c r="Q203" s="11">
        <v>24</v>
      </c>
      <c r="R203" s="18">
        <v>1608</v>
      </c>
      <c r="S203" s="18">
        <v>3423</v>
      </c>
      <c r="T203" s="11">
        <v>44</v>
      </c>
      <c r="U203" s="18">
        <v>3467</v>
      </c>
      <c r="V203" s="18">
        <v>20500</v>
      </c>
      <c r="W203" s="18">
        <v>8500</v>
      </c>
      <c r="X203" s="11">
        <v>508</v>
      </c>
      <c r="Y203" s="18">
        <v>1061</v>
      </c>
      <c r="Z203" s="18">
        <v>23967</v>
      </c>
      <c r="AA203" s="19">
        <v>125157</v>
      </c>
      <c r="AB203" s="19">
        <v>0</v>
      </c>
      <c r="AC203" s="19">
        <v>0</v>
      </c>
      <c r="AD203" s="19">
        <v>5110</v>
      </c>
      <c r="AE203" s="19">
        <v>130267</v>
      </c>
      <c r="AF203" s="19">
        <v>15343</v>
      </c>
      <c r="AG203" s="19">
        <v>895</v>
      </c>
      <c r="AH203" s="19">
        <v>1180</v>
      </c>
      <c r="AI203" s="19">
        <v>17418</v>
      </c>
      <c r="AJ203" s="11">
        <v>244</v>
      </c>
      <c r="AK203" s="11">
        <v>0</v>
      </c>
      <c r="AL203" s="11">
        <v>0</v>
      </c>
      <c r="AM203" s="18">
        <v>23923</v>
      </c>
      <c r="AN203" s="11">
        <v>5.14</v>
      </c>
      <c r="AO203" s="11">
        <v>6.77</v>
      </c>
      <c r="AP203" s="11">
        <v>88.09</v>
      </c>
      <c r="AQ203" s="11">
        <v>12.52</v>
      </c>
      <c r="AR203" s="11">
        <v>87.48</v>
      </c>
      <c r="AS203" s="11">
        <v>35.53</v>
      </c>
      <c r="AT203" s="11">
        <v>45.9</v>
      </c>
      <c r="AU203" s="11">
        <v>46.98</v>
      </c>
      <c r="AV203" s="11">
        <v>13.36</v>
      </c>
      <c r="AW203" s="11">
        <v>0.88</v>
      </c>
      <c r="AX203" s="54">
        <v>23923</v>
      </c>
      <c r="AY203" s="55">
        <v>6.1199795339999996</v>
      </c>
      <c r="AZ203" s="11">
        <v>0.13</v>
      </c>
      <c r="BA203" s="11">
        <v>0.27</v>
      </c>
      <c r="BB203" s="11">
        <v>6.12</v>
      </c>
      <c r="BC203" s="20">
        <v>4.46</v>
      </c>
      <c r="BD203" s="33">
        <v>61896</v>
      </c>
      <c r="BE203" s="18">
        <v>6300</v>
      </c>
      <c r="BF203" s="18">
        <v>1850</v>
      </c>
      <c r="BG203" s="18">
        <v>1216</v>
      </c>
    </row>
    <row r="204" spans="1:59" ht="12.75" customHeight="1">
      <c r="A204" s="11" t="s">
        <v>526</v>
      </c>
      <c r="B204" s="11" t="s">
        <v>527</v>
      </c>
      <c r="C204" s="18">
        <v>11698</v>
      </c>
      <c r="D204" s="18">
        <v>33876</v>
      </c>
      <c r="E204" s="18">
        <v>1873</v>
      </c>
      <c r="F204" s="20">
        <v>50</v>
      </c>
      <c r="G204" s="18">
        <v>38767</v>
      </c>
      <c r="H204" s="11">
        <v>43</v>
      </c>
      <c r="I204" s="18">
        <v>19462</v>
      </c>
      <c r="J204" s="18">
        <v>1191</v>
      </c>
      <c r="K204" s="18">
        <v>2691</v>
      </c>
      <c r="L204" s="18">
        <v>14889</v>
      </c>
      <c r="M204" s="18">
        <v>1974</v>
      </c>
      <c r="N204" s="11">
        <v>1</v>
      </c>
      <c r="O204" s="11">
        <v>1</v>
      </c>
      <c r="P204" s="11">
        <v>22</v>
      </c>
      <c r="Q204" s="11">
        <v>23</v>
      </c>
      <c r="R204" s="18">
        <v>2727</v>
      </c>
      <c r="S204" s="18">
        <v>6071</v>
      </c>
      <c r="T204" s="18">
        <v>2974</v>
      </c>
      <c r="U204" s="18">
        <v>9045</v>
      </c>
      <c r="V204" s="18">
        <v>40873</v>
      </c>
      <c r="W204" s="18">
        <v>11170</v>
      </c>
      <c r="X204" s="11">
        <v>980</v>
      </c>
      <c r="Y204" s="18">
        <v>1196</v>
      </c>
      <c r="Z204" s="18">
        <v>49918</v>
      </c>
      <c r="AA204" s="19">
        <v>253493</v>
      </c>
      <c r="AB204" s="19">
        <v>0</v>
      </c>
      <c r="AC204" s="19">
        <v>0</v>
      </c>
      <c r="AD204" s="19">
        <v>6205</v>
      </c>
      <c r="AE204" s="19">
        <v>259698</v>
      </c>
      <c r="AF204" s="19">
        <v>18569</v>
      </c>
      <c r="AG204" s="19">
        <v>1927</v>
      </c>
      <c r="AH204" s="19">
        <v>5200</v>
      </c>
      <c r="AI204" s="19">
        <v>25696</v>
      </c>
      <c r="AJ204" s="11">
        <v>653</v>
      </c>
      <c r="AK204" s="11">
        <v>-1</v>
      </c>
      <c r="AL204" s="11">
        <v>-1</v>
      </c>
      <c r="AM204" s="18">
        <v>46944</v>
      </c>
      <c r="AN204" s="11">
        <v>7.5</v>
      </c>
      <c r="AO204" s="11">
        <v>20.239999999999998</v>
      </c>
      <c r="AP204" s="11">
        <v>72.260000000000005</v>
      </c>
      <c r="AQ204" s="11">
        <v>11.45</v>
      </c>
      <c r="AR204" s="11">
        <v>88.55</v>
      </c>
      <c r="AS204" s="11">
        <v>23.79</v>
      </c>
      <c r="AT204" s="11">
        <v>44.33</v>
      </c>
      <c r="AU204" s="11">
        <v>44.92</v>
      </c>
      <c r="AV204" s="11">
        <v>10.43</v>
      </c>
      <c r="AW204" s="11">
        <v>0.52</v>
      </c>
      <c r="AX204" s="54">
        <v>46944</v>
      </c>
      <c r="AY204" s="55">
        <v>4.0129936739999996</v>
      </c>
      <c r="AZ204" s="11">
        <v>0.08</v>
      </c>
      <c r="BA204" s="11">
        <v>0.1</v>
      </c>
      <c r="BB204" s="11">
        <v>4.01</v>
      </c>
      <c r="BC204" s="20">
        <v>2.2000000000000002</v>
      </c>
      <c r="BD204" s="33">
        <v>76350</v>
      </c>
      <c r="BE204" s="18">
        <v>9000</v>
      </c>
      <c r="BF204" s="18">
        <v>2024</v>
      </c>
      <c r="BG204" s="18">
        <v>4054</v>
      </c>
    </row>
    <row r="205" spans="1:59" ht="12.75" customHeight="1">
      <c r="A205" s="11" t="s">
        <v>528</v>
      </c>
      <c r="B205" s="11" t="s">
        <v>529</v>
      </c>
      <c r="C205" s="11">
        <v>811</v>
      </c>
      <c r="D205" s="18">
        <v>2350</v>
      </c>
      <c r="E205" s="11">
        <v>507</v>
      </c>
      <c r="F205" s="20">
        <v>0</v>
      </c>
      <c r="G205" s="18">
        <v>23475</v>
      </c>
      <c r="H205" s="11">
        <v>52</v>
      </c>
      <c r="I205" s="18">
        <v>19462</v>
      </c>
      <c r="J205" s="11">
        <v>250</v>
      </c>
      <c r="K205" s="11">
        <v>200</v>
      </c>
      <c r="L205" s="18">
        <v>14889</v>
      </c>
      <c r="M205" s="11">
        <v>666</v>
      </c>
      <c r="N205" s="11">
        <v>1</v>
      </c>
      <c r="O205" s="11">
        <v>1</v>
      </c>
      <c r="P205" s="11">
        <v>22</v>
      </c>
      <c r="Q205" s="11">
        <v>23</v>
      </c>
      <c r="R205" s="11">
        <v>48</v>
      </c>
      <c r="S205" s="11">
        <v>308</v>
      </c>
      <c r="T205" s="11">
        <v>1</v>
      </c>
      <c r="U205" s="11">
        <v>309</v>
      </c>
      <c r="V205" s="18">
        <v>4478</v>
      </c>
      <c r="W205" s="18">
        <v>1897</v>
      </c>
      <c r="X205" s="11">
        <v>0</v>
      </c>
      <c r="Y205" s="11">
        <v>0</v>
      </c>
      <c r="Z205" s="18">
        <v>4787</v>
      </c>
      <c r="AA205" s="19">
        <v>47842</v>
      </c>
      <c r="AB205" s="19">
        <v>0</v>
      </c>
      <c r="AC205" s="19">
        <v>0</v>
      </c>
      <c r="AD205" s="19">
        <v>1049</v>
      </c>
      <c r="AE205" s="19">
        <v>48891</v>
      </c>
      <c r="AF205" s="19">
        <v>10777</v>
      </c>
      <c r="AG205" s="19">
        <v>400</v>
      </c>
      <c r="AH205" s="19">
        <v>1641</v>
      </c>
      <c r="AI205" s="19">
        <v>12818</v>
      </c>
      <c r="AJ205" s="11">
        <v>60</v>
      </c>
      <c r="AK205" s="11">
        <v>-1</v>
      </c>
      <c r="AL205" s="11">
        <v>-1</v>
      </c>
      <c r="AM205" s="18">
        <v>4786</v>
      </c>
      <c r="AN205" s="11">
        <v>3.12</v>
      </c>
      <c r="AO205" s="11">
        <v>12.8</v>
      </c>
      <c r="AP205" s="11">
        <v>84.08</v>
      </c>
      <c r="AQ205" s="11">
        <v>6.05</v>
      </c>
      <c r="AR205" s="11">
        <v>93.95</v>
      </c>
      <c r="AS205" s="11">
        <v>39.64</v>
      </c>
      <c r="AT205" s="11">
        <v>64.94</v>
      </c>
      <c r="AU205" s="11">
        <v>15.58</v>
      </c>
      <c r="AV205" s="11">
        <v>26.6</v>
      </c>
      <c r="AW205" s="11">
        <v>0.38</v>
      </c>
      <c r="AX205" s="54">
        <v>4786</v>
      </c>
      <c r="AY205" s="55">
        <v>5.9013563500000004</v>
      </c>
      <c r="AZ205" s="11">
        <v>0</v>
      </c>
      <c r="BA205" s="11">
        <v>0</v>
      </c>
      <c r="BB205" s="11">
        <v>5.9</v>
      </c>
      <c r="BC205" s="20">
        <v>15.81</v>
      </c>
      <c r="BD205" s="33">
        <v>58818</v>
      </c>
      <c r="BE205" s="18">
        <v>153050</v>
      </c>
      <c r="BF205" s="18">
        <v>1020</v>
      </c>
      <c r="BG205" s="11">
        <v>-1</v>
      </c>
    </row>
    <row r="206" spans="1:59" ht="12.75" customHeight="1">
      <c r="A206" s="11" t="s">
        <v>530</v>
      </c>
      <c r="B206" s="11" t="s">
        <v>70</v>
      </c>
      <c r="C206" s="11" t="s">
        <v>70</v>
      </c>
      <c r="D206" s="11" t="s">
        <v>70</v>
      </c>
      <c r="E206" s="11" t="s">
        <v>70</v>
      </c>
      <c r="F206" s="11" t="s">
        <v>70</v>
      </c>
      <c r="G206" s="11" t="s">
        <v>70</v>
      </c>
      <c r="H206" s="11" t="s">
        <v>70</v>
      </c>
      <c r="I206" s="11" t="s">
        <v>70</v>
      </c>
      <c r="J206" s="11" t="s">
        <v>70</v>
      </c>
      <c r="K206" s="11" t="s">
        <v>70</v>
      </c>
      <c r="L206" s="11" t="s">
        <v>70</v>
      </c>
      <c r="M206" s="11" t="s">
        <v>70</v>
      </c>
      <c r="N206" s="11" t="s">
        <v>70</v>
      </c>
      <c r="O206" s="11" t="s">
        <v>70</v>
      </c>
      <c r="P206" s="11" t="s">
        <v>70</v>
      </c>
      <c r="Q206" s="11" t="s">
        <v>70</v>
      </c>
      <c r="R206" s="11" t="s">
        <v>70</v>
      </c>
      <c r="S206" s="11" t="s">
        <v>70</v>
      </c>
      <c r="T206" s="11" t="s">
        <v>70</v>
      </c>
      <c r="U206" s="11" t="s">
        <v>70</v>
      </c>
      <c r="V206" s="11" t="s">
        <v>70</v>
      </c>
      <c r="W206" s="11" t="s">
        <v>70</v>
      </c>
      <c r="X206" s="11" t="s">
        <v>70</v>
      </c>
      <c r="Y206" s="11" t="s">
        <v>70</v>
      </c>
      <c r="Z206" s="11" t="s">
        <v>70</v>
      </c>
      <c r="AA206" s="11" t="s">
        <v>70</v>
      </c>
      <c r="AB206" s="11" t="s">
        <v>70</v>
      </c>
      <c r="AC206" s="11" t="s">
        <v>70</v>
      </c>
      <c r="AD206" s="11" t="s">
        <v>70</v>
      </c>
      <c r="AE206" s="11" t="s">
        <v>70</v>
      </c>
      <c r="AF206" s="11" t="s">
        <v>70</v>
      </c>
      <c r="AG206" s="11" t="s">
        <v>70</v>
      </c>
      <c r="AH206" s="11" t="s">
        <v>70</v>
      </c>
      <c r="AI206" s="11" t="s">
        <v>70</v>
      </c>
      <c r="AJ206" s="11" t="s">
        <v>70</v>
      </c>
      <c r="AK206" s="11" t="s">
        <v>70</v>
      </c>
      <c r="AL206" s="11" t="s">
        <v>70</v>
      </c>
      <c r="AM206" s="11" t="s">
        <v>70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 s="58" t="e">
        <v>#VALUE!</v>
      </c>
      <c r="AY206" s="59" t="e">
        <v>#VALUE!</v>
      </c>
      <c r="AZ206" s="11">
        <v>0</v>
      </c>
      <c r="BA206" s="11">
        <v>0</v>
      </c>
      <c r="BB206" s="11">
        <v>0</v>
      </c>
      <c r="BC206" s="20">
        <v>0</v>
      </c>
      <c r="BD206" s="35">
        <v>0</v>
      </c>
      <c r="BE206" s="11" t="s">
        <v>70</v>
      </c>
      <c r="BF206" s="11" t="s">
        <v>70</v>
      </c>
      <c r="BG206" s="11" t="s">
        <v>70</v>
      </c>
    </row>
    <row r="207" spans="1:59" ht="12.75" customHeight="1">
      <c r="A207" s="11" t="s">
        <v>531</v>
      </c>
      <c r="B207" s="11" t="s">
        <v>532</v>
      </c>
      <c r="C207" s="18">
        <v>1817</v>
      </c>
      <c r="D207" s="18">
        <v>15018</v>
      </c>
      <c r="E207" s="18">
        <v>1073</v>
      </c>
      <c r="F207" s="20">
        <v>25</v>
      </c>
      <c r="G207" s="18">
        <v>12947</v>
      </c>
      <c r="H207" s="11">
        <v>57</v>
      </c>
      <c r="I207" s="18">
        <v>19462</v>
      </c>
      <c r="J207" s="11">
        <v>428</v>
      </c>
      <c r="K207" s="11">
        <v>716</v>
      </c>
      <c r="L207" s="18">
        <v>14889</v>
      </c>
      <c r="M207" s="18">
        <v>1486</v>
      </c>
      <c r="N207" s="11">
        <v>1</v>
      </c>
      <c r="O207" s="11">
        <v>2</v>
      </c>
      <c r="P207" s="11">
        <v>22</v>
      </c>
      <c r="Q207" s="11">
        <v>24</v>
      </c>
      <c r="R207" s="18">
        <v>1385</v>
      </c>
      <c r="S207" s="18">
        <v>2170</v>
      </c>
      <c r="T207" s="18">
        <v>1368</v>
      </c>
      <c r="U207" s="18">
        <v>3538</v>
      </c>
      <c r="V207" s="18">
        <v>11677</v>
      </c>
      <c r="W207" s="18">
        <v>7500</v>
      </c>
      <c r="X207" s="11">
        <v>406</v>
      </c>
      <c r="Y207" s="11">
        <v>550</v>
      </c>
      <c r="Z207" s="18">
        <v>15215</v>
      </c>
      <c r="AA207" s="19">
        <v>104010</v>
      </c>
      <c r="AB207" s="19">
        <v>0</v>
      </c>
      <c r="AC207" s="19">
        <v>0</v>
      </c>
      <c r="AD207" s="19">
        <v>4334</v>
      </c>
      <c r="AE207" s="19">
        <v>108344</v>
      </c>
      <c r="AF207" s="19">
        <v>6500</v>
      </c>
      <c r="AG207" s="19">
        <v>630</v>
      </c>
      <c r="AH207" s="19">
        <v>1000</v>
      </c>
      <c r="AI207" s="19">
        <v>8130</v>
      </c>
      <c r="AJ207" s="11">
        <v>69</v>
      </c>
      <c r="AK207" s="11">
        <v>0</v>
      </c>
      <c r="AL207" s="11">
        <v>0</v>
      </c>
      <c r="AM207" s="18">
        <v>13847</v>
      </c>
      <c r="AN207" s="11">
        <v>7.75</v>
      </c>
      <c r="AO207" s="11">
        <v>12.3</v>
      </c>
      <c r="AP207" s="11">
        <v>79.95</v>
      </c>
      <c r="AQ207" s="11">
        <v>13.55</v>
      </c>
      <c r="AR207" s="11">
        <v>86.45</v>
      </c>
      <c r="AS207" s="11">
        <v>54.16</v>
      </c>
      <c r="AT207" s="11">
        <v>33</v>
      </c>
      <c r="AU207" s="11">
        <v>63.82</v>
      </c>
      <c r="AV207" s="11">
        <v>7.82</v>
      </c>
      <c r="AW207" s="11">
        <v>1.19</v>
      </c>
      <c r="AX207" s="54">
        <v>13847</v>
      </c>
      <c r="AY207" s="55">
        <v>7.6208035220000001</v>
      </c>
      <c r="AZ207" s="11">
        <v>0.22</v>
      </c>
      <c r="BA207" s="11">
        <v>0.3</v>
      </c>
      <c r="BB207" s="11">
        <v>7.62</v>
      </c>
      <c r="BC207" s="20">
        <v>4.47</v>
      </c>
      <c r="BD207" s="33">
        <v>49294</v>
      </c>
      <c r="BE207" s="18">
        <v>2800</v>
      </c>
      <c r="BF207" s="18">
        <v>1560</v>
      </c>
      <c r="BG207" s="18">
        <v>2090</v>
      </c>
    </row>
    <row r="208" spans="1:59" ht="12.75" customHeight="1">
      <c r="A208" s="11" t="s">
        <v>533</v>
      </c>
      <c r="B208" s="11" t="s">
        <v>534</v>
      </c>
      <c r="C208" s="11">
        <v>747</v>
      </c>
      <c r="D208" s="18">
        <v>1324</v>
      </c>
      <c r="E208" s="11">
        <v>557</v>
      </c>
      <c r="F208" s="20">
        <v>10</v>
      </c>
      <c r="G208" s="18">
        <v>5655</v>
      </c>
      <c r="H208" s="11">
        <v>1</v>
      </c>
      <c r="I208" s="18">
        <v>19462</v>
      </c>
      <c r="J208" s="11">
        <v>39</v>
      </c>
      <c r="K208" s="11">
        <v>15</v>
      </c>
      <c r="L208" s="18">
        <v>14889</v>
      </c>
      <c r="M208" s="11">
        <v>469</v>
      </c>
      <c r="N208" s="11">
        <v>1</v>
      </c>
      <c r="O208" s="11">
        <v>2</v>
      </c>
      <c r="P208" s="11">
        <v>22</v>
      </c>
      <c r="Q208" s="11">
        <v>24</v>
      </c>
      <c r="R208" s="11">
        <v>32</v>
      </c>
      <c r="S208" s="11">
        <v>48</v>
      </c>
      <c r="T208" s="11">
        <v>47</v>
      </c>
      <c r="U208" s="11">
        <v>95</v>
      </c>
      <c r="V208" s="11">
        <v>904</v>
      </c>
      <c r="W208" s="11">
        <v>94</v>
      </c>
      <c r="X208" s="11">
        <v>10</v>
      </c>
      <c r="Y208" s="11">
        <v>45</v>
      </c>
      <c r="Z208" s="11">
        <v>999</v>
      </c>
      <c r="AA208" s="19">
        <v>5100</v>
      </c>
      <c r="AB208" s="19">
        <v>320</v>
      </c>
      <c r="AC208" s="19">
        <v>0</v>
      </c>
      <c r="AD208" s="19">
        <v>1142</v>
      </c>
      <c r="AE208" s="19">
        <v>6562</v>
      </c>
      <c r="AF208" s="19">
        <v>1315</v>
      </c>
      <c r="AG208" s="19">
        <v>480</v>
      </c>
      <c r="AH208" s="19">
        <v>1481</v>
      </c>
      <c r="AI208" s="19">
        <v>3276</v>
      </c>
      <c r="AJ208" s="11">
        <v>1</v>
      </c>
      <c r="AK208" s="11">
        <v>0</v>
      </c>
      <c r="AL208" s="11">
        <v>0</v>
      </c>
      <c r="AM208" s="11">
        <v>952</v>
      </c>
      <c r="AN208" s="11">
        <v>14.65</v>
      </c>
      <c r="AO208" s="11">
        <v>45.21</v>
      </c>
      <c r="AP208" s="11">
        <v>40.14</v>
      </c>
      <c r="AQ208" s="11">
        <v>4.8</v>
      </c>
      <c r="AR208" s="11">
        <v>95.2</v>
      </c>
      <c r="AS208" s="11">
        <v>9.8699999999999992</v>
      </c>
      <c r="AT208" s="11">
        <v>31.25</v>
      </c>
      <c r="AU208" s="11">
        <v>66.67</v>
      </c>
      <c r="AV208" s="11">
        <v>20.97</v>
      </c>
      <c r="AW208" s="11">
        <v>0.06</v>
      </c>
      <c r="AX208" s="54">
        <v>952</v>
      </c>
      <c r="AY208" s="55">
        <v>1.274431058</v>
      </c>
      <c r="AZ208" s="11">
        <v>0.01</v>
      </c>
      <c r="BA208" s="11">
        <v>0.06</v>
      </c>
      <c r="BB208" s="11">
        <v>1.27</v>
      </c>
      <c r="BC208" s="20">
        <v>4.3899999999999997</v>
      </c>
      <c r="BD208" s="33">
        <v>40540</v>
      </c>
      <c r="BE208" s="18">
        <v>1618</v>
      </c>
      <c r="BF208" s="11">
        <v>936</v>
      </c>
      <c r="BG208" s="11">
        <v>2</v>
      </c>
    </row>
    <row r="209" spans="1:59" ht="12.75" customHeight="1">
      <c r="A209" s="11" t="s">
        <v>535</v>
      </c>
      <c r="B209" s="11" t="s">
        <v>429</v>
      </c>
      <c r="C209" s="18">
        <v>7339</v>
      </c>
      <c r="D209" s="18">
        <v>2775</v>
      </c>
      <c r="E209" s="11">
        <v>968</v>
      </c>
      <c r="F209" s="20">
        <v>-1</v>
      </c>
      <c r="G209" s="18">
        <v>12905</v>
      </c>
      <c r="H209" s="11">
        <v>4</v>
      </c>
      <c r="I209" s="18">
        <v>19462</v>
      </c>
      <c r="J209" s="11">
        <v>172</v>
      </c>
      <c r="K209" s="11">
        <v>475</v>
      </c>
      <c r="L209" s="18">
        <v>14889</v>
      </c>
      <c r="M209" s="11">
        <v>571</v>
      </c>
      <c r="N209" s="11">
        <v>1</v>
      </c>
      <c r="O209" s="11">
        <v>0</v>
      </c>
      <c r="P209" s="11">
        <v>22</v>
      </c>
      <c r="Q209" s="11">
        <v>22</v>
      </c>
      <c r="R209" s="11">
        <v>148</v>
      </c>
      <c r="S209" s="11">
        <v>626</v>
      </c>
      <c r="T209" s="11">
        <v>0</v>
      </c>
      <c r="U209" s="11">
        <v>626</v>
      </c>
      <c r="V209" s="18">
        <v>4827</v>
      </c>
      <c r="W209" s="18">
        <v>1254</v>
      </c>
      <c r="X209" s="11">
        <v>245</v>
      </c>
      <c r="Y209" s="11">
        <v>74</v>
      </c>
      <c r="Z209" s="18">
        <v>5453</v>
      </c>
      <c r="AA209" s="19">
        <v>44275</v>
      </c>
      <c r="AB209" s="19">
        <v>0</v>
      </c>
      <c r="AC209" s="19">
        <v>0</v>
      </c>
      <c r="AD209" s="19">
        <v>914</v>
      </c>
      <c r="AE209" s="19">
        <v>45189</v>
      </c>
      <c r="AF209" s="19">
        <v>5709</v>
      </c>
      <c r="AG209" s="19">
        <v>501</v>
      </c>
      <c r="AH209" s="19">
        <v>1230</v>
      </c>
      <c r="AI209" s="19">
        <v>7440</v>
      </c>
      <c r="AJ209" s="11">
        <v>3</v>
      </c>
      <c r="AK209" s="11">
        <v>0</v>
      </c>
      <c r="AL209" s="11">
        <v>0</v>
      </c>
      <c r="AM209" s="18">
        <v>5453</v>
      </c>
      <c r="AN209" s="11">
        <v>6.73</v>
      </c>
      <c r="AO209" s="11">
        <v>16.53</v>
      </c>
      <c r="AP209" s="11">
        <v>76.73</v>
      </c>
      <c r="AQ209" s="11">
        <v>10.3</v>
      </c>
      <c r="AR209" s="11">
        <v>89.7</v>
      </c>
      <c r="AS209" s="11">
        <v>23</v>
      </c>
      <c r="AT209" s="11">
        <v>75.88</v>
      </c>
      <c r="AU209" s="11">
        <v>23.64</v>
      </c>
      <c r="AV209" s="11">
        <v>16.96</v>
      </c>
      <c r="AW209" s="11">
        <v>0.09</v>
      </c>
      <c r="AX209" s="54">
        <v>5453</v>
      </c>
      <c r="AY209" s="55">
        <v>0.74301676000000005</v>
      </c>
      <c r="AZ209" s="11">
        <v>0.03</v>
      </c>
      <c r="BA209" s="11">
        <v>0.01</v>
      </c>
      <c r="BB209" s="11">
        <v>0.74</v>
      </c>
      <c r="BC209" s="20">
        <v>1.01</v>
      </c>
      <c r="BD209" s="33">
        <v>48026</v>
      </c>
      <c r="BE209" s="18">
        <v>1200</v>
      </c>
      <c r="BF209" s="11">
        <v>884</v>
      </c>
      <c r="BG209" s="11">
        <v>-1</v>
      </c>
    </row>
    <row r="210" spans="1:59" ht="12.75" customHeight="1">
      <c r="A210" s="11" t="s">
        <v>536</v>
      </c>
      <c r="B210" s="11" t="s">
        <v>537</v>
      </c>
      <c r="C210" s="11">
        <v>688</v>
      </c>
      <c r="D210" s="18">
        <v>1758</v>
      </c>
      <c r="E210" s="11">
        <v>696</v>
      </c>
      <c r="F210" s="20">
        <v>25</v>
      </c>
      <c r="G210" s="18">
        <v>6749</v>
      </c>
      <c r="H210" s="11">
        <v>53</v>
      </c>
      <c r="I210" s="18">
        <v>18305</v>
      </c>
      <c r="J210" s="11">
        <v>53</v>
      </c>
      <c r="K210" s="11">
        <v>518</v>
      </c>
      <c r="L210" s="18">
        <v>14889</v>
      </c>
      <c r="M210" s="11">
        <v>315</v>
      </c>
      <c r="N210" s="11">
        <v>1</v>
      </c>
      <c r="O210" s="11">
        <v>2</v>
      </c>
      <c r="P210" s="11">
        <v>22</v>
      </c>
      <c r="Q210" s="11">
        <v>24</v>
      </c>
      <c r="R210" s="11">
        <v>218</v>
      </c>
      <c r="S210" s="11">
        <v>760</v>
      </c>
      <c r="T210" s="11">
        <v>15</v>
      </c>
      <c r="U210" s="11">
        <v>775</v>
      </c>
      <c r="V210" s="18">
        <v>1823</v>
      </c>
      <c r="W210" s="11">
        <v>430</v>
      </c>
      <c r="X210" s="11">
        <v>47</v>
      </c>
      <c r="Y210" s="11">
        <v>549</v>
      </c>
      <c r="Z210" s="18">
        <v>2598</v>
      </c>
      <c r="AA210" s="19">
        <v>19716</v>
      </c>
      <c r="AB210" s="19">
        <v>0</v>
      </c>
      <c r="AC210" s="19">
        <v>0</v>
      </c>
      <c r="AD210" s="19">
        <v>0</v>
      </c>
      <c r="AE210" s="19">
        <v>19716</v>
      </c>
      <c r="AF210" s="19">
        <v>1745</v>
      </c>
      <c r="AG210" s="19">
        <v>1418</v>
      </c>
      <c r="AH210" s="19">
        <v>0</v>
      </c>
      <c r="AI210" s="19">
        <v>3163</v>
      </c>
      <c r="AJ210" s="11">
        <v>24</v>
      </c>
      <c r="AK210" s="11" t="s">
        <v>70</v>
      </c>
      <c r="AL210" s="11" t="s">
        <v>70</v>
      </c>
      <c r="AM210" s="18">
        <v>2583</v>
      </c>
      <c r="AN210" s="11">
        <v>44.83</v>
      </c>
      <c r="AO210" s="11">
        <v>0</v>
      </c>
      <c r="AP210" s="11">
        <v>55.17</v>
      </c>
      <c r="AQ210" s="11">
        <v>22.73</v>
      </c>
      <c r="AR210" s="11">
        <v>77.27</v>
      </c>
      <c r="AS210" s="11">
        <v>16.649999999999999</v>
      </c>
      <c r="AT210" s="11">
        <v>68.16</v>
      </c>
      <c r="AU210" s="11">
        <v>28.68</v>
      </c>
      <c r="AV210" s="11">
        <v>15.42</v>
      </c>
      <c r="AW210" s="11">
        <v>1.1000000000000001</v>
      </c>
      <c r="AX210" s="54">
        <v>2583</v>
      </c>
      <c r="AY210" s="55">
        <v>3.754360465</v>
      </c>
      <c r="AZ210" s="11">
        <v>7.0000000000000007E-2</v>
      </c>
      <c r="BA210" s="11">
        <v>0.8</v>
      </c>
      <c r="BB210" s="11">
        <v>3.75</v>
      </c>
      <c r="BC210" s="20">
        <v>4.5999999999999996</v>
      </c>
      <c r="BD210" s="33">
        <v>40389</v>
      </c>
      <c r="BE210" s="18">
        <v>2484</v>
      </c>
      <c r="BF210" s="11">
        <v>738</v>
      </c>
      <c r="BG210" s="11">
        <v>0</v>
      </c>
    </row>
    <row r="211" spans="1:59" ht="12.75" customHeight="1">
      <c r="A211" s="11" t="s">
        <v>538</v>
      </c>
      <c r="B211" s="11" t="s">
        <v>539</v>
      </c>
      <c r="C211" s="18">
        <v>1848</v>
      </c>
      <c r="D211" s="18">
        <v>2797</v>
      </c>
      <c r="E211" s="11">
        <v>389</v>
      </c>
      <c r="F211" s="20">
        <v>20</v>
      </c>
      <c r="G211" s="18">
        <v>8250</v>
      </c>
      <c r="H211" s="11">
        <v>4</v>
      </c>
      <c r="I211" s="18">
        <v>19462</v>
      </c>
      <c r="J211" s="11">
        <v>200</v>
      </c>
      <c r="K211" s="11">
        <v>391</v>
      </c>
      <c r="L211" s="18">
        <v>14889</v>
      </c>
      <c r="M211" s="11">
        <v>695</v>
      </c>
      <c r="N211" s="11">
        <v>1</v>
      </c>
      <c r="O211" s="11">
        <v>0</v>
      </c>
      <c r="P211" s="11">
        <v>24</v>
      </c>
      <c r="Q211" s="11">
        <v>24</v>
      </c>
      <c r="R211" s="11">
        <v>862</v>
      </c>
      <c r="S211" s="18">
        <v>1434</v>
      </c>
      <c r="T211" s="11">
        <v>13</v>
      </c>
      <c r="U211" s="18">
        <v>1447</v>
      </c>
      <c r="V211" s="18">
        <v>3467</v>
      </c>
      <c r="W211" s="18">
        <v>2306</v>
      </c>
      <c r="X211" s="11">
        <v>56</v>
      </c>
      <c r="Y211" s="11">
        <v>149</v>
      </c>
      <c r="Z211" s="18">
        <v>4914</v>
      </c>
      <c r="AA211" s="19">
        <v>41485</v>
      </c>
      <c r="AB211" s="19">
        <v>0</v>
      </c>
      <c r="AC211" s="19">
        <v>0</v>
      </c>
      <c r="AD211" s="19">
        <v>3000</v>
      </c>
      <c r="AE211" s="19">
        <v>44485</v>
      </c>
      <c r="AF211" s="19">
        <v>2000</v>
      </c>
      <c r="AG211" s="19">
        <v>400</v>
      </c>
      <c r="AH211" s="19">
        <v>0</v>
      </c>
      <c r="AI211" s="19">
        <v>2400</v>
      </c>
      <c r="AJ211" s="11">
        <v>181</v>
      </c>
      <c r="AK211" s="11">
        <v>-1</v>
      </c>
      <c r="AL211" s="11">
        <v>-1</v>
      </c>
      <c r="AM211" s="18">
        <v>4901</v>
      </c>
      <c r="AN211" s="11">
        <v>16.670000000000002</v>
      </c>
      <c r="AO211" s="11">
        <v>0</v>
      </c>
      <c r="AP211" s="11">
        <v>83.33</v>
      </c>
      <c r="AQ211" s="11">
        <v>22.64</v>
      </c>
      <c r="AR211" s="11">
        <v>77.36</v>
      </c>
      <c r="AS211" s="11">
        <v>47.05</v>
      </c>
      <c r="AT211" s="11">
        <v>27.27</v>
      </c>
      <c r="AU211" s="11">
        <v>60.11</v>
      </c>
      <c r="AV211" s="11">
        <v>5.53</v>
      </c>
      <c r="AW211" s="11">
        <v>0.78</v>
      </c>
      <c r="AX211" s="54">
        <v>4901</v>
      </c>
      <c r="AY211" s="55">
        <v>2.6520562769999998</v>
      </c>
      <c r="AZ211" s="11">
        <v>0.03</v>
      </c>
      <c r="BA211" s="11">
        <v>0.08</v>
      </c>
      <c r="BB211" s="11">
        <v>2.65</v>
      </c>
      <c r="BC211" s="20">
        <v>1.3</v>
      </c>
      <c r="BD211" s="33">
        <v>43525</v>
      </c>
      <c r="BE211" s="18">
        <v>1216</v>
      </c>
      <c r="BF211" s="11">
        <v>936</v>
      </c>
      <c r="BG211" s="11">
        <v>48</v>
      </c>
    </row>
    <row r="212" spans="1:59" ht="12.75" customHeight="1">
      <c r="A212" s="11" t="s">
        <v>540</v>
      </c>
      <c r="B212" s="11" t="s">
        <v>541</v>
      </c>
      <c r="C212" s="18">
        <v>32948</v>
      </c>
      <c r="D212" s="18">
        <v>26530</v>
      </c>
      <c r="E212" s="18">
        <v>3196</v>
      </c>
      <c r="F212" s="20">
        <v>40</v>
      </c>
      <c r="G212" s="18">
        <v>21069</v>
      </c>
      <c r="H212" s="11">
        <v>42</v>
      </c>
      <c r="I212" s="11">
        <v>0</v>
      </c>
      <c r="J212" s="11">
        <v>493</v>
      </c>
      <c r="K212" s="11">
        <v>0</v>
      </c>
      <c r="L212" s="11">
        <v>0</v>
      </c>
      <c r="M212" s="11">
        <v>625</v>
      </c>
      <c r="N212" s="11">
        <v>0</v>
      </c>
      <c r="O212" s="11">
        <v>1</v>
      </c>
      <c r="P212" s="11">
        <v>22</v>
      </c>
      <c r="Q212" s="11">
        <v>23</v>
      </c>
      <c r="R212" s="11">
        <v>0</v>
      </c>
      <c r="S212" s="11">
        <v>0</v>
      </c>
      <c r="T212" s="11">
        <v>0</v>
      </c>
      <c r="U212" s="11">
        <v>0</v>
      </c>
      <c r="V212" s="18">
        <v>23482</v>
      </c>
      <c r="W212" s="18">
        <v>15565</v>
      </c>
      <c r="X212" s="11">
        <v>165</v>
      </c>
      <c r="Y212" s="11">
        <v>510</v>
      </c>
      <c r="Z212" s="18">
        <v>23482</v>
      </c>
      <c r="AA212" s="19">
        <v>183446</v>
      </c>
      <c r="AB212" s="19">
        <v>0</v>
      </c>
      <c r="AC212" s="19">
        <v>0</v>
      </c>
      <c r="AD212" s="19">
        <v>2000</v>
      </c>
      <c r="AE212" s="19">
        <v>185446</v>
      </c>
      <c r="AF212" s="19">
        <v>8000</v>
      </c>
      <c r="AG212" s="19">
        <v>0</v>
      </c>
      <c r="AH212" s="19">
        <v>0</v>
      </c>
      <c r="AI212" s="19">
        <v>8000</v>
      </c>
      <c r="AJ212" s="11">
        <v>0</v>
      </c>
      <c r="AK212" s="11">
        <v>0</v>
      </c>
      <c r="AL212" s="11">
        <v>0</v>
      </c>
      <c r="AM212" s="18">
        <v>23482</v>
      </c>
      <c r="AN212" s="11">
        <v>0</v>
      </c>
      <c r="AO212" s="11">
        <v>0</v>
      </c>
      <c r="AP212" s="11">
        <v>100</v>
      </c>
      <c r="AQ212" s="11">
        <v>0</v>
      </c>
      <c r="AR212" s="11">
        <v>100</v>
      </c>
      <c r="AS212" s="11">
        <v>66.28</v>
      </c>
      <c r="AT212" s="11">
        <v>0</v>
      </c>
      <c r="AU212" s="11">
        <v>0</v>
      </c>
      <c r="AV212" s="11">
        <v>4.3600000000000003</v>
      </c>
      <c r="AW212" s="11">
        <v>0</v>
      </c>
      <c r="AX212" s="54">
        <v>23482</v>
      </c>
      <c r="AY212" s="55">
        <v>0.71269879800000002</v>
      </c>
      <c r="AZ212" s="11">
        <v>0.01</v>
      </c>
      <c r="BA212" s="11">
        <v>0.02</v>
      </c>
      <c r="BB212" s="11">
        <v>0.71</v>
      </c>
      <c r="BC212" s="20">
        <v>0.24</v>
      </c>
      <c r="BD212" s="33">
        <v>22252</v>
      </c>
      <c r="BE212" s="18">
        <v>1320</v>
      </c>
      <c r="BF212" s="18">
        <v>1820</v>
      </c>
      <c r="BG212" s="18">
        <v>2619</v>
      </c>
    </row>
    <row r="213" spans="1:59" ht="12.75" customHeight="1">
      <c r="A213" s="11" t="s">
        <v>542</v>
      </c>
      <c r="B213" s="11" t="s">
        <v>543</v>
      </c>
      <c r="C213" s="18">
        <v>4213</v>
      </c>
      <c r="D213" s="11">
        <v>529</v>
      </c>
      <c r="E213" s="11">
        <v>201</v>
      </c>
      <c r="F213" s="20">
        <v>-1</v>
      </c>
      <c r="G213" s="18">
        <v>8537</v>
      </c>
      <c r="H213" s="11">
        <v>2</v>
      </c>
      <c r="I213" s="11">
        <v>0</v>
      </c>
      <c r="J213" s="11">
        <v>17</v>
      </c>
      <c r="K213" s="11">
        <v>0</v>
      </c>
      <c r="L213" s="11">
        <v>0</v>
      </c>
      <c r="M213" s="11">
        <v>292</v>
      </c>
      <c r="N213" s="11">
        <v>-1</v>
      </c>
      <c r="O213" s="11">
        <v>1</v>
      </c>
      <c r="P213" s="11">
        <v>22</v>
      </c>
      <c r="Q213" s="11">
        <v>23</v>
      </c>
      <c r="R213" s="11">
        <v>0</v>
      </c>
      <c r="S213" s="11">
        <v>0</v>
      </c>
      <c r="T213" s="11">
        <v>0</v>
      </c>
      <c r="U213" s="11">
        <v>0</v>
      </c>
      <c r="V213" s="11">
        <v>84</v>
      </c>
      <c r="W213" s="11">
        <v>49</v>
      </c>
      <c r="X213" s="11">
        <v>0</v>
      </c>
      <c r="Y213" s="11">
        <v>0</v>
      </c>
      <c r="Z213" s="11">
        <v>84</v>
      </c>
      <c r="AA213" s="19">
        <v>15739</v>
      </c>
      <c r="AB213" s="19">
        <v>0</v>
      </c>
      <c r="AC213" s="19">
        <v>0</v>
      </c>
      <c r="AD213" s="19">
        <v>0</v>
      </c>
      <c r="AE213" s="19">
        <v>15739</v>
      </c>
      <c r="AF213" s="19">
        <v>384</v>
      </c>
      <c r="AG213" s="19">
        <v>0</v>
      </c>
      <c r="AH213" s="19">
        <v>0</v>
      </c>
      <c r="AI213" s="19">
        <v>384</v>
      </c>
      <c r="AJ213" s="11">
        <v>0</v>
      </c>
      <c r="AK213" s="11">
        <v>0</v>
      </c>
      <c r="AL213" s="11">
        <v>0</v>
      </c>
      <c r="AM213" s="11">
        <v>84</v>
      </c>
      <c r="AN213" s="11">
        <v>0</v>
      </c>
      <c r="AO213" s="11">
        <v>0</v>
      </c>
      <c r="AP213" s="11">
        <v>100</v>
      </c>
      <c r="AQ213" s="11">
        <v>0</v>
      </c>
      <c r="AR213" s="11">
        <v>100</v>
      </c>
      <c r="AS213" s="11">
        <v>58.33</v>
      </c>
      <c r="AT213" s="11">
        <v>0</v>
      </c>
      <c r="AU213" s="11">
        <v>0</v>
      </c>
      <c r="AV213" s="11">
        <v>4.1100000000000003</v>
      </c>
      <c r="AW213" s="11">
        <v>0</v>
      </c>
      <c r="AX213" s="57">
        <v>84</v>
      </c>
      <c r="AY213" s="55">
        <v>1.9938286E-2</v>
      </c>
      <c r="AZ213" s="11">
        <v>0</v>
      </c>
      <c r="BA213" s="11">
        <v>0</v>
      </c>
      <c r="BB213" s="11">
        <v>0.02</v>
      </c>
      <c r="BC213" s="20">
        <v>0.09</v>
      </c>
      <c r="BD213" s="33">
        <v>8871</v>
      </c>
      <c r="BE213" s="11">
        <v>470</v>
      </c>
      <c r="BF213" s="11">
        <v>384</v>
      </c>
      <c r="BG213" s="11">
        <v>61</v>
      </c>
    </row>
    <row r="214" spans="1:59" ht="12.75" customHeight="1">
      <c r="A214" s="11" t="s">
        <v>544</v>
      </c>
      <c r="B214" s="11" t="s">
        <v>545</v>
      </c>
      <c r="C214" s="18">
        <v>2521</v>
      </c>
      <c r="D214" s="18">
        <v>10801</v>
      </c>
      <c r="E214" s="18">
        <v>1157</v>
      </c>
      <c r="F214" s="20">
        <v>10</v>
      </c>
      <c r="G214" s="18">
        <v>10584</v>
      </c>
      <c r="H214" s="11">
        <v>15</v>
      </c>
      <c r="I214" s="18">
        <v>19462</v>
      </c>
      <c r="J214" s="11">
        <v>392</v>
      </c>
      <c r="K214" s="11">
        <v>903</v>
      </c>
      <c r="L214" s="18">
        <v>14889</v>
      </c>
      <c r="M214" s="11">
        <v>619</v>
      </c>
      <c r="N214" s="11">
        <v>1</v>
      </c>
      <c r="O214" s="11">
        <v>5</v>
      </c>
      <c r="P214" s="11">
        <v>22</v>
      </c>
      <c r="Q214" s="11">
        <v>27</v>
      </c>
      <c r="R214" s="18">
        <v>1320</v>
      </c>
      <c r="S214" s="18">
        <v>2313</v>
      </c>
      <c r="T214" s="11">
        <v>288</v>
      </c>
      <c r="U214" s="18">
        <v>2601</v>
      </c>
      <c r="V214" s="18">
        <v>10584</v>
      </c>
      <c r="W214" s="18">
        <v>8041</v>
      </c>
      <c r="X214" s="11">
        <v>413</v>
      </c>
      <c r="Y214" s="11">
        <v>46</v>
      </c>
      <c r="Z214" s="18">
        <v>13185</v>
      </c>
      <c r="AA214" s="19">
        <v>75473</v>
      </c>
      <c r="AB214" s="19">
        <v>0</v>
      </c>
      <c r="AC214" s="19">
        <v>0</v>
      </c>
      <c r="AD214" s="19">
        <v>1056</v>
      </c>
      <c r="AE214" s="19">
        <v>76529</v>
      </c>
      <c r="AF214" s="19">
        <v>10843</v>
      </c>
      <c r="AG214" s="19">
        <v>540</v>
      </c>
      <c r="AH214" s="19">
        <v>900</v>
      </c>
      <c r="AI214" s="19">
        <v>12283</v>
      </c>
      <c r="AJ214" s="11">
        <v>90</v>
      </c>
      <c r="AK214" s="11">
        <v>0</v>
      </c>
      <c r="AL214" s="11">
        <v>0</v>
      </c>
      <c r="AM214" s="18">
        <v>12897</v>
      </c>
      <c r="AN214" s="11">
        <v>4.4000000000000004</v>
      </c>
      <c r="AO214" s="11">
        <v>7.33</v>
      </c>
      <c r="AP214" s="11">
        <v>88.28</v>
      </c>
      <c r="AQ214" s="11">
        <v>15.21</v>
      </c>
      <c r="AR214" s="11">
        <v>84.79</v>
      </c>
      <c r="AS214" s="11">
        <v>62.35</v>
      </c>
      <c r="AT214" s="11">
        <v>39.04</v>
      </c>
      <c r="AU214" s="11">
        <v>57.07</v>
      </c>
      <c r="AV214" s="11">
        <v>16.14</v>
      </c>
      <c r="AW214" s="11">
        <v>0.92</v>
      </c>
      <c r="AX214" s="54">
        <v>12897</v>
      </c>
      <c r="AY214" s="55">
        <v>5.1158270530000003</v>
      </c>
      <c r="AZ214" s="11">
        <v>0.16</v>
      </c>
      <c r="BA214" s="11">
        <v>0.02</v>
      </c>
      <c r="BB214" s="11">
        <v>5.12</v>
      </c>
      <c r="BC214" s="20">
        <v>4.87</v>
      </c>
      <c r="BD214" s="33">
        <v>45989</v>
      </c>
      <c r="BE214" s="18">
        <v>1400</v>
      </c>
      <c r="BF214" s="18">
        <v>2184</v>
      </c>
      <c r="BG214" s="18">
        <v>2800</v>
      </c>
    </row>
    <row r="215" spans="1:59" ht="12.75" customHeight="1">
      <c r="A215" s="11" t="s">
        <v>546</v>
      </c>
      <c r="B215" s="11" t="s">
        <v>547</v>
      </c>
      <c r="C215" s="18">
        <v>4493</v>
      </c>
      <c r="D215" s="18">
        <v>65298</v>
      </c>
      <c r="E215" s="18">
        <v>3237</v>
      </c>
      <c r="F215" s="20">
        <v>65</v>
      </c>
      <c r="G215" s="18">
        <v>31808</v>
      </c>
      <c r="H215" s="11">
        <v>73</v>
      </c>
      <c r="I215" s="18">
        <v>19462</v>
      </c>
      <c r="J215" s="18">
        <v>1945</v>
      </c>
      <c r="K215" s="18">
        <v>3242</v>
      </c>
      <c r="L215" s="18">
        <v>14889</v>
      </c>
      <c r="M215" s="18">
        <v>4193</v>
      </c>
      <c r="N215" s="11">
        <v>1</v>
      </c>
      <c r="O215" s="11">
        <v>3</v>
      </c>
      <c r="P215" s="11">
        <v>22</v>
      </c>
      <c r="Q215" s="11">
        <v>25</v>
      </c>
      <c r="R215" s="18">
        <v>2673</v>
      </c>
      <c r="S215" s="18">
        <v>10411</v>
      </c>
      <c r="T215" s="18">
        <v>2008</v>
      </c>
      <c r="U215" s="18">
        <v>12419</v>
      </c>
      <c r="V215" s="18">
        <v>80706</v>
      </c>
      <c r="W215" s="18">
        <v>21480</v>
      </c>
      <c r="X215" s="18">
        <v>2584</v>
      </c>
      <c r="Y215" s="18">
        <v>1627</v>
      </c>
      <c r="Z215" s="18">
        <v>93125</v>
      </c>
      <c r="AA215" s="19">
        <v>445200</v>
      </c>
      <c r="AB215" s="19">
        <v>0</v>
      </c>
      <c r="AC215" s="19">
        <v>0</v>
      </c>
      <c r="AD215" s="19">
        <v>38384</v>
      </c>
      <c r="AE215" s="19">
        <v>483584</v>
      </c>
      <c r="AF215" s="19">
        <v>43401</v>
      </c>
      <c r="AG215" s="19">
        <v>1259</v>
      </c>
      <c r="AH215" s="19">
        <v>18375</v>
      </c>
      <c r="AI215" s="19">
        <v>63035</v>
      </c>
      <c r="AJ215" s="11">
        <v>485</v>
      </c>
      <c r="AK215" s="11">
        <v>234</v>
      </c>
      <c r="AL215" s="18">
        <v>3777</v>
      </c>
      <c r="AM215" s="18">
        <v>91117</v>
      </c>
      <c r="AN215" s="11">
        <v>2</v>
      </c>
      <c r="AO215" s="11">
        <v>29.15</v>
      </c>
      <c r="AP215" s="11">
        <v>68.849999999999994</v>
      </c>
      <c r="AQ215" s="11">
        <v>10.25</v>
      </c>
      <c r="AR215" s="11">
        <v>89.75</v>
      </c>
      <c r="AS215" s="11">
        <v>23.57</v>
      </c>
      <c r="AT215" s="11">
        <v>31.14</v>
      </c>
      <c r="AU215" s="11">
        <v>25.67</v>
      </c>
      <c r="AV215" s="11">
        <v>12.92</v>
      </c>
      <c r="AW215" s="11">
        <v>2.3199999999999998</v>
      </c>
      <c r="AX215" s="54">
        <v>91117</v>
      </c>
      <c r="AY215" s="55">
        <v>20.279768529999998</v>
      </c>
      <c r="AZ215" s="11">
        <v>0.57999999999999996</v>
      </c>
      <c r="BA215" s="11">
        <v>0.36</v>
      </c>
      <c r="BB215" s="11">
        <v>20.28</v>
      </c>
      <c r="BC215" s="20">
        <v>14.03</v>
      </c>
      <c r="BD215" s="33">
        <v>72396</v>
      </c>
      <c r="BE215" s="18">
        <v>14000</v>
      </c>
      <c r="BF215" s="18">
        <v>2184</v>
      </c>
      <c r="BG215" s="11">
        <v>-1</v>
      </c>
    </row>
    <row r="216" spans="1:59" ht="12.75" customHeight="1">
      <c r="A216" s="11" t="s">
        <v>548</v>
      </c>
      <c r="B216" s="11" t="s">
        <v>549</v>
      </c>
      <c r="C216" s="18">
        <v>4875</v>
      </c>
      <c r="D216" s="18">
        <v>30000</v>
      </c>
      <c r="E216" s="18">
        <v>3869</v>
      </c>
      <c r="F216" s="20">
        <v>50</v>
      </c>
      <c r="G216" s="18">
        <v>16718</v>
      </c>
      <c r="H216" s="11">
        <v>24</v>
      </c>
      <c r="I216" s="18">
        <v>19462</v>
      </c>
      <c r="J216" s="11">
        <v>442</v>
      </c>
      <c r="K216" s="18">
        <v>2333</v>
      </c>
      <c r="L216" s="18">
        <v>14889</v>
      </c>
      <c r="M216" s="18">
        <v>1206</v>
      </c>
      <c r="N216" s="11">
        <v>1</v>
      </c>
      <c r="O216" s="11">
        <v>1</v>
      </c>
      <c r="P216" s="11">
        <v>22</v>
      </c>
      <c r="Q216" s="11">
        <v>23</v>
      </c>
      <c r="R216" s="18">
        <v>2597</v>
      </c>
      <c r="S216" s="18">
        <v>5201</v>
      </c>
      <c r="T216" s="11">
        <v>309</v>
      </c>
      <c r="U216" s="18">
        <v>5510</v>
      </c>
      <c r="V216" s="18">
        <v>29280</v>
      </c>
      <c r="W216" s="18">
        <v>12868</v>
      </c>
      <c r="X216" s="18">
        <v>1027</v>
      </c>
      <c r="Y216" s="11">
        <v>443</v>
      </c>
      <c r="Z216" s="18">
        <v>34790</v>
      </c>
      <c r="AA216" s="19">
        <v>217440</v>
      </c>
      <c r="AB216" s="19">
        <v>0</v>
      </c>
      <c r="AC216" s="19">
        <v>0</v>
      </c>
      <c r="AD216" s="19">
        <v>33143</v>
      </c>
      <c r="AE216" s="19">
        <v>250583</v>
      </c>
      <c r="AF216" s="19">
        <v>18395</v>
      </c>
      <c r="AG216" s="19">
        <v>1175</v>
      </c>
      <c r="AH216" s="19">
        <v>5211</v>
      </c>
      <c r="AI216" s="19">
        <v>24781</v>
      </c>
      <c r="AJ216" s="11">
        <v>271</v>
      </c>
      <c r="AK216" s="11" t="s">
        <v>70</v>
      </c>
      <c r="AL216" s="11" t="s">
        <v>70</v>
      </c>
      <c r="AM216" s="18">
        <v>34481</v>
      </c>
      <c r="AN216" s="11">
        <v>4.74</v>
      </c>
      <c r="AO216" s="11">
        <v>21.03</v>
      </c>
      <c r="AP216" s="11">
        <v>74.23</v>
      </c>
      <c r="AQ216" s="11">
        <v>13.11</v>
      </c>
      <c r="AR216" s="11">
        <v>86.89</v>
      </c>
      <c r="AS216" s="11">
        <v>37.32</v>
      </c>
      <c r="AT216" s="11">
        <v>44.86</v>
      </c>
      <c r="AU216" s="11">
        <v>49.93</v>
      </c>
      <c r="AV216" s="11">
        <v>10.23</v>
      </c>
      <c r="AW216" s="11">
        <v>1.07</v>
      </c>
      <c r="AX216" s="54">
        <v>34481</v>
      </c>
      <c r="AY216" s="55">
        <v>7.0730256410000001</v>
      </c>
      <c r="AZ216" s="11">
        <v>0.21</v>
      </c>
      <c r="BA216" s="11">
        <v>0.09</v>
      </c>
      <c r="BB216" s="11">
        <v>7.07</v>
      </c>
      <c r="BC216" s="20">
        <v>5.08</v>
      </c>
      <c r="BD216" s="33">
        <v>52765</v>
      </c>
      <c r="BE216" s="18">
        <v>8948</v>
      </c>
      <c r="BF216" s="18">
        <v>2652</v>
      </c>
      <c r="BG216" s="11">
        <v>-1</v>
      </c>
    </row>
    <row r="217" spans="1:59" ht="12.75" customHeight="1">
      <c r="A217" s="11" t="s">
        <v>550</v>
      </c>
      <c r="B217" s="11" t="s">
        <v>551</v>
      </c>
      <c r="C217" s="18">
        <v>2381</v>
      </c>
      <c r="D217" s="18">
        <v>20973</v>
      </c>
      <c r="E217" s="18">
        <v>2937</v>
      </c>
      <c r="F217" s="20">
        <v>30</v>
      </c>
      <c r="G217" s="18">
        <v>28183</v>
      </c>
      <c r="H217" s="11">
        <v>24</v>
      </c>
      <c r="I217" s="18">
        <v>19462</v>
      </c>
      <c r="J217" s="11">
        <v>919</v>
      </c>
      <c r="K217" s="11">
        <v>901</v>
      </c>
      <c r="L217" s="18">
        <v>15346</v>
      </c>
      <c r="M217" s="18">
        <v>2892</v>
      </c>
      <c r="N217" s="11">
        <v>261</v>
      </c>
      <c r="O217" s="11">
        <v>5</v>
      </c>
      <c r="P217" s="11">
        <v>22</v>
      </c>
      <c r="Q217" s="11">
        <v>27</v>
      </c>
      <c r="R217" s="18">
        <v>1710</v>
      </c>
      <c r="S217" s="18">
        <v>3045</v>
      </c>
      <c r="T217" s="18">
        <v>5501</v>
      </c>
      <c r="U217" s="18">
        <v>8546</v>
      </c>
      <c r="V217" s="18">
        <v>32073</v>
      </c>
      <c r="W217" s="18">
        <v>11817</v>
      </c>
      <c r="X217" s="18">
        <v>1705</v>
      </c>
      <c r="Y217" s="11">
        <v>440</v>
      </c>
      <c r="Z217" s="18">
        <v>40619</v>
      </c>
      <c r="AA217" s="19">
        <v>182317</v>
      </c>
      <c r="AB217" s="19">
        <v>0</v>
      </c>
      <c r="AC217" s="19">
        <v>0</v>
      </c>
      <c r="AD217" s="19">
        <v>23340</v>
      </c>
      <c r="AE217" s="19">
        <v>205657</v>
      </c>
      <c r="AF217" s="19">
        <v>17097</v>
      </c>
      <c r="AG217" s="19">
        <v>3084</v>
      </c>
      <c r="AH217" s="19">
        <v>2738</v>
      </c>
      <c r="AI217" s="19">
        <v>22919</v>
      </c>
      <c r="AJ217" s="11">
        <v>36</v>
      </c>
      <c r="AK217" s="11">
        <v>261</v>
      </c>
      <c r="AL217" s="11">
        <v>137</v>
      </c>
      <c r="AM217" s="18">
        <v>35118</v>
      </c>
      <c r="AN217" s="11">
        <v>13.46</v>
      </c>
      <c r="AO217" s="11">
        <v>11.95</v>
      </c>
      <c r="AP217" s="11">
        <v>74.599999999999994</v>
      </c>
      <c r="AQ217" s="11">
        <v>7.98</v>
      </c>
      <c r="AR217" s="11">
        <v>92.02</v>
      </c>
      <c r="AS217" s="11">
        <v>33.65</v>
      </c>
      <c r="AT217" s="11">
        <v>29.59</v>
      </c>
      <c r="AU217" s="11">
        <v>56.16</v>
      </c>
      <c r="AV217" s="11">
        <v>10.029999999999999</v>
      </c>
      <c r="AW217" s="11">
        <v>1.28</v>
      </c>
      <c r="AX217" s="54">
        <v>35118</v>
      </c>
      <c r="AY217" s="55">
        <v>14.74926501</v>
      </c>
      <c r="AZ217" s="11">
        <v>0.72</v>
      </c>
      <c r="BA217" s="11">
        <v>0.18</v>
      </c>
      <c r="BB217" s="11">
        <v>14.75</v>
      </c>
      <c r="BC217" s="20">
        <v>9.6300000000000008</v>
      </c>
      <c r="BD217" s="33">
        <v>67114</v>
      </c>
      <c r="BE217" s="18">
        <v>3984</v>
      </c>
      <c r="BF217" s="18">
        <v>1882</v>
      </c>
      <c r="BG217" s="11">
        <v>202</v>
      </c>
    </row>
    <row r="218" spans="1:59" ht="12.75" customHeight="1">
      <c r="A218" s="11" t="s">
        <v>552</v>
      </c>
      <c r="B218" s="11" t="s">
        <v>553</v>
      </c>
      <c r="C218" s="11">
        <v>778</v>
      </c>
      <c r="D218" s="18">
        <v>2205</v>
      </c>
      <c r="E218" s="11">
        <v>567</v>
      </c>
      <c r="F218" s="20">
        <v>-1</v>
      </c>
      <c r="G218" s="18">
        <v>7467</v>
      </c>
      <c r="H218" s="11">
        <v>0</v>
      </c>
      <c r="I218" s="18">
        <v>19462</v>
      </c>
      <c r="J218" s="11">
        <v>298</v>
      </c>
      <c r="K218" s="11">
        <v>210</v>
      </c>
      <c r="L218" s="18">
        <v>14889</v>
      </c>
      <c r="M218" s="11">
        <v>592</v>
      </c>
      <c r="N218" s="11">
        <v>1</v>
      </c>
      <c r="O218" s="11">
        <v>0</v>
      </c>
      <c r="P218" s="11">
        <v>22</v>
      </c>
      <c r="Q218" s="11">
        <v>22</v>
      </c>
      <c r="R218" s="11">
        <v>208</v>
      </c>
      <c r="S218" s="11">
        <v>430</v>
      </c>
      <c r="T218" s="11">
        <v>0</v>
      </c>
      <c r="U218" s="11">
        <v>430</v>
      </c>
      <c r="V218" s="18">
        <v>1210</v>
      </c>
      <c r="W218" s="11">
        <v>718</v>
      </c>
      <c r="X218" s="11">
        <v>96</v>
      </c>
      <c r="Y218" s="11">
        <v>101</v>
      </c>
      <c r="Z218" s="18">
        <v>1640</v>
      </c>
      <c r="AA218" s="19">
        <v>3775</v>
      </c>
      <c r="AB218" s="19">
        <v>280</v>
      </c>
      <c r="AC218" s="19">
        <v>0</v>
      </c>
      <c r="AD218" s="19">
        <v>477</v>
      </c>
      <c r="AE218" s="19">
        <v>4532</v>
      </c>
      <c r="AF218" s="19">
        <v>1369</v>
      </c>
      <c r="AG218" s="19">
        <v>480</v>
      </c>
      <c r="AH218" s="19">
        <v>638</v>
      </c>
      <c r="AI218" s="19">
        <v>2487</v>
      </c>
      <c r="AJ218" s="11">
        <v>12</v>
      </c>
      <c r="AK218" s="11">
        <v>0</v>
      </c>
      <c r="AL218" s="11">
        <v>0</v>
      </c>
      <c r="AM218" s="18">
        <v>1640</v>
      </c>
      <c r="AN218" s="11">
        <v>19.3</v>
      </c>
      <c r="AO218" s="11">
        <v>25.65</v>
      </c>
      <c r="AP218" s="11">
        <v>55.05</v>
      </c>
      <c r="AQ218" s="11">
        <v>20.77</v>
      </c>
      <c r="AR218" s="11">
        <v>79.23</v>
      </c>
      <c r="AS218" s="11">
        <v>43.78</v>
      </c>
      <c r="AT218" s="11">
        <v>48.84</v>
      </c>
      <c r="AU218" s="11">
        <v>48.37</v>
      </c>
      <c r="AV218" s="11">
        <v>19.72</v>
      </c>
      <c r="AW218" s="11">
        <v>0.55000000000000004</v>
      </c>
      <c r="AX218" s="54">
        <v>1640</v>
      </c>
      <c r="AY218" s="55">
        <v>2.1079691519999999</v>
      </c>
      <c r="AZ218" s="11">
        <v>0.12</v>
      </c>
      <c r="BA218" s="11">
        <v>0.13</v>
      </c>
      <c r="BB218" s="11">
        <v>2.11</v>
      </c>
      <c r="BC218" s="20">
        <v>3.2</v>
      </c>
      <c r="BD218" s="33">
        <v>42731</v>
      </c>
      <c r="BE218" s="11">
        <v>195</v>
      </c>
      <c r="BF218" s="11">
        <v>780</v>
      </c>
      <c r="BG218" s="11">
        <v>-1</v>
      </c>
    </row>
    <row r="219" spans="1:59" ht="12.75" customHeight="1">
      <c r="A219" s="11" t="s">
        <v>554</v>
      </c>
      <c r="B219" s="11" t="s">
        <v>70</v>
      </c>
      <c r="C219" s="11" t="s">
        <v>70</v>
      </c>
      <c r="D219" s="11" t="s">
        <v>70</v>
      </c>
      <c r="E219" s="11" t="s">
        <v>70</v>
      </c>
      <c r="F219" s="11" t="s">
        <v>70</v>
      </c>
      <c r="G219" s="11" t="s">
        <v>70</v>
      </c>
      <c r="H219" s="11" t="s">
        <v>70</v>
      </c>
      <c r="I219" s="11" t="s">
        <v>70</v>
      </c>
      <c r="J219" s="11" t="s">
        <v>70</v>
      </c>
      <c r="K219" s="11" t="s">
        <v>70</v>
      </c>
      <c r="L219" s="11" t="s">
        <v>70</v>
      </c>
      <c r="M219" s="11" t="s">
        <v>70</v>
      </c>
      <c r="N219" s="11" t="s">
        <v>70</v>
      </c>
      <c r="O219" s="11" t="s">
        <v>70</v>
      </c>
      <c r="P219" s="11" t="s">
        <v>70</v>
      </c>
      <c r="Q219" s="11" t="s">
        <v>70</v>
      </c>
      <c r="R219" s="11" t="s">
        <v>70</v>
      </c>
      <c r="S219" s="11" t="s">
        <v>70</v>
      </c>
      <c r="T219" s="11" t="s">
        <v>70</v>
      </c>
      <c r="U219" s="11" t="s">
        <v>70</v>
      </c>
      <c r="V219" s="11" t="s">
        <v>70</v>
      </c>
      <c r="W219" s="11" t="s">
        <v>70</v>
      </c>
      <c r="X219" s="11" t="s">
        <v>70</v>
      </c>
      <c r="Y219" s="11" t="s">
        <v>70</v>
      </c>
      <c r="Z219" s="11" t="s">
        <v>70</v>
      </c>
      <c r="AA219" s="11" t="s">
        <v>70</v>
      </c>
      <c r="AB219" s="11" t="s">
        <v>70</v>
      </c>
      <c r="AC219" s="11" t="s">
        <v>70</v>
      </c>
      <c r="AD219" s="11" t="s">
        <v>70</v>
      </c>
      <c r="AE219" s="11" t="s">
        <v>70</v>
      </c>
      <c r="AF219" s="11" t="s">
        <v>70</v>
      </c>
      <c r="AG219" s="11" t="s">
        <v>70</v>
      </c>
      <c r="AH219" s="11" t="s">
        <v>70</v>
      </c>
      <c r="AI219" s="11" t="s">
        <v>70</v>
      </c>
      <c r="AJ219" s="11" t="s">
        <v>70</v>
      </c>
      <c r="AK219" s="11" t="s">
        <v>70</v>
      </c>
      <c r="AL219" s="11" t="s">
        <v>70</v>
      </c>
      <c r="AM219" s="11" t="s">
        <v>70</v>
      </c>
      <c r="AN219" s="11" t="s">
        <v>70</v>
      </c>
      <c r="AO219" s="11" t="s">
        <v>70</v>
      </c>
      <c r="AP219" s="11" t="s">
        <v>70</v>
      </c>
      <c r="AQ219" s="11" t="s">
        <v>70</v>
      </c>
      <c r="AR219" s="11" t="s">
        <v>70</v>
      </c>
      <c r="AS219" s="11" t="s">
        <v>70</v>
      </c>
      <c r="AT219" s="11" t="s">
        <v>70</v>
      </c>
      <c r="AU219" s="11" t="s">
        <v>70</v>
      </c>
      <c r="AV219" s="11" t="s">
        <v>70</v>
      </c>
      <c r="AW219" s="11" t="s">
        <v>70</v>
      </c>
      <c r="AX219" s="58" t="e">
        <v>#VALUE!</v>
      </c>
      <c r="AY219" s="59" t="e">
        <v>#VALUE!</v>
      </c>
      <c r="AZ219" s="11" t="s">
        <v>70</v>
      </c>
      <c r="BA219" s="11" t="s">
        <v>70</v>
      </c>
      <c r="BB219" s="11" t="s">
        <v>70</v>
      </c>
      <c r="BC219" s="11" t="s">
        <v>70</v>
      </c>
      <c r="BD219" s="35" t="s">
        <v>70</v>
      </c>
      <c r="BE219" s="11" t="s">
        <v>70</v>
      </c>
      <c r="BF219" s="11" t="s">
        <v>70</v>
      </c>
      <c r="BG219" s="11" t="s">
        <v>70</v>
      </c>
    </row>
    <row r="220" spans="1:59" ht="12.75" customHeight="1">
      <c r="A220" s="11" t="s">
        <v>555</v>
      </c>
      <c r="B220" s="11" t="s">
        <v>556</v>
      </c>
      <c r="C220" s="18">
        <v>1650</v>
      </c>
      <c r="D220" s="18">
        <v>1737</v>
      </c>
      <c r="E220" s="11">
        <v>231</v>
      </c>
      <c r="F220" s="20">
        <v>30</v>
      </c>
      <c r="G220" s="18">
        <v>5189</v>
      </c>
      <c r="H220" s="11">
        <v>20</v>
      </c>
      <c r="I220" s="18">
        <v>19462</v>
      </c>
      <c r="J220" s="11">
        <v>130</v>
      </c>
      <c r="K220" s="11">
        <v>239</v>
      </c>
      <c r="L220" s="18">
        <v>14889</v>
      </c>
      <c r="M220" s="18">
        <v>1456</v>
      </c>
      <c r="N220" s="11">
        <v>1</v>
      </c>
      <c r="O220" s="11">
        <v>4</v>
      </c>
      <c r="P220" s="11">
        <v>22</v>
      </c>
      <c r="Q220" s="11">
        <v>26</v>
      </c>
      <c r="R220" s="11">
        <v>302</v>
      </c>
      <c r="S220" s="11">
        <v>579</v>
      </c>
      <c r="T220" s="11">
        <v>6</v>
      </c>
      <c r="U220" s="11">
        <v>585</v>
      </c>
      <c r="V220" s="18">
        <v>1668</v>
      </c>
      <c r="W220" s="11">
        <v>254</v>
      </c>
      <c r="X220" s="11">
        <v>0</v>
      </c>
      <c r="Y220" s="11">
        <v>20</v>
      </c>
      <c r="Z220" s="18">
        <v>2253</v>
      </c>
      <c r="AA220" s="19">
        <v>25506</v>
      </c>
      <c r="AB220" s="19">
        <v>0</v>
      </c>
      <c r="AC220" s="19">
        <v>0</v>
      </c>
      <c r="AD220" s="19">
        <v>200</v>
      </c>
      <c r="AE220" s="19">
        <v>25706</v>
      </c>
      <c r="AF220" s="19">
        <v>1650</v>
      </c>
      <c r="AG220" s="19">
        <v>450</v>
      </c>
      <c r="AH220" s="19">
        <v>1550</v>
      </c>
      <c r="AI220" s="19">
        <v>3650</v>
      </c>
      <c r="AJ220" s="11">
        <v>38</v>
      </c>
      <c r="AK220" s="11">
        <v>-1</v>
      </c>
      <c r="AL220" s="11">
        <v>-1</v>
      </c>
      <c r="AM220" s="18">
        <v>2247</v>
      </c>
      <c r="AN220" s="11">
        <v>12.33</v>
      </c>
      <c r="AO220" s="11">
        <v>42.47</v>
      </c>
      <c r="AP220" s="11">
        <v>45.21</v>
      </c>
      <c r="AQ220" s="11">
        <v>20.49</v>
      </c>
      <c r="AR220" s="11">
        <v>79.510000000000005</v>
      </c>
      <c r="AS220" s="11">
        <v>11.3</v>
      </c>
      <c r="AT220" s="11">
        <v>41.28</v>
      </c>
      <c r="AU220" s="11">
        <v>52.16</v>
      </c>
      <c r="AV220" s="11">
        <v>17.670000000000002</v>
      </c>
      <c r="AW220" s="11">
        <v>0.35</v>
      </c>
      <c r="AX220" s="54">
        <v>2247</v>
      </c>
      <c r="AY220" s="55">
        <v>1.3618181819999999</v>
      </c>
      <c r="AZ220" s="11">
        <v>0</v>
      </c>
      <c r="BA220" s="11">
        <v>0.01</v>
      </c>
      <c r="BB220" s="11">
        <v>1.36</v>
      </c>
      <c r="BC220" s="20">
        <v>2.21</v>
      </c>
      <c r="BD220" s="33">
        <v>41173</v>
      </c>
      <c r="BE220" s="18">
        <v>1500</v>
      </c>
      <c r="BF220" s="18">
        <v>1092</v>
      </c>
      <c r="BG220" s="11">
        <v>-1</v>
      </c>
    </row>
    <row r="221" spans="1:59" ht="12.75" customHeight="1">
      <c r="A221" s="11" t="s">
        <v>557</v>
      </c>
      <c r="B221" s="11" t="s">
        <v>558</v>
      </c>
      <c r="C221" s="18">
        <v>15212</v>
      </c>
      <c r="D221" s="18">
        <v>116098</v>
      </c>
      <c r="E221" s="18">
        <v>9947</v>
      </c>
      <c r="F221" s="20">
        <v>50</v>
      </c>
      <c r="G221" s="18">
        <v>70026</v>
      </c>
      <c r="H221" s="11">
        <v>179</v>
      </c>
      <c r="I221" s="18">
        <v>19462</v>
      </c>
      <c r="J221" s="18">
        <v>5258</v>
      </c>
      <c r="K221" s="18">
        <v>5341</v>
      </c>
      <c r="L221" s="18">
        <v>14889</v>
      </c>
      <c r="M221" s="18">
        <v>6390</v>
      </c>
      <c r="N221" s="11">
        <v>1</v>
      </c>
      <c r="O221" s="11">
        <v>24</v>
      </c>
      <c r="P221" s="11">
        <v>22</v>
      </c>
      <c r="Q221" s="11">
        <v>46</v>
      </c>
      <c r="R221" s="18">
        <v>6618</v>
      </c>
      <c r="S221" s="18">
        <v>12767</v>
      </c>
      <c r="T221" s="18">
        <v>233654</v>
      </c>
      <c r="U221" s="18">
        <v>246421</v>
      </c>
      <c r="V221" s="18">
        <v>186743</v>
      </c>
      <c r="W221" s="18">
        <v>59771</v>
      </c>
      <c r="X221" s="18">
        <v>20260</v>
      </c>
      <c r="Y221" s="18">
        <v>20055</v>
      </c>
      <c r="Z221" s="18">
        <v>433164</v>
      </c>
      <c r="AA221" s="19">
        <v>762524</v>
      </c>
      <c r="AB221" s="19">
        <v>0</v>
      </c>
      <c r="AC221" s="19">
        <v>0</v>
      </c>
      <c r="AD221" s="19">
        <v>74904</v>
      </c>
      <c r="AE221" s="19">
        <v>837428</v>
      </c>
      <c r="AF221" s="19">
        <v>60322</v>
      </c>
      <c r="AG221" s="19">
        <v>25283</v>
      </c>
      <c r="AH221" s="19">
        <v>31086</v>
      </c>
      <c r="AI221" s="19">
        <v>116691</v>
      </c>
      <c r="AJ221" s="11">
        <v>808</v>
      </c>
      <c r="AK221" s="11">
        <v>0</v>
      </c>
      <c r="AL221" s="11">
        <v>0</v>
      </c>
      <c r="AM221" s="18">
        <v>199510</v>
      </c>
      <c r="AN221" s="11">
        <v>21.67</v>
      </c>
      <c r="AO221" s="11">
        <v>26.64</v>
      </c>
      <c r="AP221" s="11">
        <v>51.69</v>
      </c>
      <c r="AQ221" s="11">
        <v>6.01</v>
      </c>
      <c r="AR221" s="11">
        <v>93.99</v>
      </c>
      <c r="AS221" s="11">
        <v>29.96</v>
      </c>
      <c r="AT221" s="11">
        <v>41.83</v>
      </c>
      <c r="AU221" s="11">
        <v>51.84</v>
      </c>
      <c r="AV221" s="11">
        <v>15.67</v>
      </c>
      <c r="AW221" s="11">
        <v>0.84</v>
      </c>
      <c r="AX221" s="54">
        <v>199510</v>
      </c>
      <c r="AY221" s="55">
        <v>13.115303709999999</v>
      </c>
      <c r="AZ221" s="11">
        <v>1.33</v>
      </c>
      <c r="BA221" s="11">
        <v>1.32</v>
      </c>
      <c r="BB221" s="11">
        <v>13.12</v>
      </c>
      <c r="BC221" s="20">
        <v>7.67</v>
      </c>
      <c r="BD221" s="33">
        <v>116251</v>
      </c>
      <c r="BE221" s="18">
        <v>13500</v>
      </c>
      <c r="BF221" s="18">
        <v>2887</v>
      </c>
      <c r="BG221" s="18">
        <v>14473</v>
      </c>
    </row>
    <row r="222" spans="1:59" ht="12.75" customHeight="1">
      <c r="A222" s="11" t="s">
        <v>559</v>
      </c>
      <c r="B222" s="11" t="s">
        <v>560</v>
      </c>
      <c r="C222" s="18">
        <v>5065</v>
      </c>
      <c r="D222" s="18">
        <v>2222</v>
      </c>
      <c r="E222" s="11">
        <v>100</v>
      </c>
      <c r="F222" s="20">
        <v>20</v>
      </c>
      <c r="G222" s="18">
        <v>7050</v>
      </c>
      <c r="H222" s="11">
        <v>0</v>
      </c>
      <c r="I222" s="11">
        <v>0</v>
      </c>
      <c r="J222" s="11">
        <v>2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22</v>
      </c>
      <c r="Q222" s="11">
        <v>22</v>
      </c>
      <c r="R222" s="11">
        <v>0</v>
      </c>
      <c r="S222" s="11">
        <v>0</v>
      </c>
      <c r="T222" s="11">
        <v>0</v>
      </c>
      <c r="U222" s="11">
        <v>0</v>
      </c>
      <c r="V222" s="11">
        <v>690</v>
      </c>
      <c r="W222" s="11">
        <v>40</v>
      </c>
      <c r="X222" s="11">
        <v>0</v>
      </c>
      <c r="Y222" s="11">
        <v>0</v>
      </c>
      <c r="Z222" s="11">
        <v>690</v>
      </c>
      <c r="AA222" s="19">
        <v>10000</v>
      </c>
      <c r="AB222" s="19">
        <v>10000</v>
      </c>
      <c r="AC222" s="19">
        <v>0</v>
      </c>
      <c r="AD222" s="19">
        <v>0</v>
      </c>
      <c r="AE222" s="19">
        <v>20000</v>
      </c>
      <c r="AF222" s="19">
        <v>1000</v>
      </c>
      <c r="AG222" s="19">
        <v>0</v>
      </c>
      <c r="AH222" s="19">
        <v>0</v>
      </c>
      <c r="AI222" s="19">
        <v>1000</v>
      </c>
      <c r="AJ222" s="11">
        <v>0</v>
      </c>
      <c r="AK222" s="11">
        <v>0</v>
      </c>
      <c r="AL222" s="11">
        <v>0</v>
      </c>
      <c r="AM222" s="11">
        <v>690</v>
      </c>
      <c r="AN222" s="11">
        <v>0</v>
      </c>
      <c r="AO222" s="11">
        <v>0</v>
      </c>
      <c r="AP222" s="11">
        <v>100</v>
      </c>
      <c r="AQ222" s="11">
        <v>0</v>
      </c>
      <c r="AR222" s="11">
        <v>100</v>
      </c>
      <c r="AS222" s="11">
        <v>5.8</v>
      </c>
      <c r="AT222" s="11">
        <v>0</v>
      </c>
      <c r="AU222" s="11">
        <v>0</v>
      </c>
      <c r="AV222" s="11">
        <v>19.86</v>
      </c>
      <c r="AW222" s="11">
        <v>0</v>
      </c>
      <c r="AX222" s="57">
        <v>690</v>
      </c>
      <c r="AY222" s="55">
        <v>0.136229023</v>
      </c>
      <c r="AZ222" s="11">
        <v>0</v>
      </c>
      <c r="BA222" s="11">
        <v>0</v>
      </c>
      <c r="BB222" s="11">
        <v>0.14000000000000001</v>
      </c>
      <c r="BC222" s="20">
        <v>0.2</v>
      </c>
      <c r="BD222" s="33">
        <v>7074</v>
      </c>
      <c r="BE222" s="18">
        <v>2200</v>
      </c>
      <c r="BF222" s="11">
        <v>352</v>
      </c>
      <c r="BG222" s="11">
        <v>-1</v>
      </c>
    </row>
    <row r="223" spans="1:59" ht="12.75" customHeight="1">
      <c r="A223" s="11" t="s">
        <v>561</v>
      </c>
      <c r="B223" s="11" t="s">
        <v>562</v>
      </c>
      <c r="C223" s="18">
        <v>3866</v>
      </c>
      <c r="D223" s="18">
        <v>18378</v>
      </c>
      <c r="E223" s="18">
        <v>3000</v>
      </c>
      <c r="F223" s="20">
        <v>15</v>
      </c>
      <c r="G223" s="18">
        <v>20654</v>
      </c>
      <c r="H223" s="11">
        <v>25</v>
      </c>
      <c r="I223" s="18">
        <v>19462</v>
      </c>
      <c r="J223" s="11">
        <v>641</v>
      </c>
      <c r="K223" s="18">
        <v>2171</v>
      </c>
      <c r="L223" s="18">
        <v>14889</v>
      </c>
      <c r="M223" s="18">
        <v>1466</v>
      </c>
      <c r="N223" s="11">
        <v>1</v>
      </c>
      <c r="O223" s="11">
        <v>2</v>
      </c>
      <c r="P223" s="11">
        <v>22</v>
      </c>
      <c r="Q223" s="11">
        <v>24</v>
      </c>
      <c r="R223" s="18">
        <v>1602</v>
      </c>
      <c r="S223" s="18">
        <v>3965</v>
      </c>
      <c r="T223" s="11">
        <v>390</v>
      </c>
      <c r="U223" s="18">
        <v>4355</v>
      </c>
      <c r="V223" s="18">
        <v>20831</v>
      </c>
      <c r="W223" s="18">
        <v>6930</v>
      </c>
      <c r="X223" s="11">
        <v>650</v>
      </c>
      <c r="Y223" s="18">
        <v>1248</v>
      </c>
      <c r="Z223" s="18">
        <v>25186</v>
      </c>
      <c r="AA223" s="19">
        <v>129740</v>
      </c>
      <c r="AB223" s="19">
        <v>0</v>
      </c>
      <c r="AC223" s="19">
        <v>0</v>
      </c>
      <c r="AD223" s="19">
        <v>57844</v>
      </c>
      <c r="AE223" s="19">
        <v>187584</v>
      </c>
      <c r="AF223" s="19">
        <v>28712</v>
      </c>
      <c r="AG223" s="19">
        <v>900</v>
      </c>
      <c r="AH223" s="19">
        <v>7000</v>
      </c>
      <c r="AI223" s="19">
        <v>36612</v>
      </c>
      <c r="AJ223" s="11">
        <v>192</v>
      </c>
      <c r="AK223" s="11">
        <v>-1</v>
      </c>
      <c r="AL223" s="11">
        <v>-1</v>
      </c>
      <c r="AM223" s="18">
        <v>24796</v>
      </c>
      <c r="AN223" s="11">
        <v>2.46</v>
      </c>
      <c r="AO223" s="11">
        <v>19.12</v>
      </c>
      <c r="AP223" s="11">
        <v>78.42</v>
      </c>
      <c r="AQ223" s="11">
        <v>13.79</v>
      </c>
      <c r="AR223" s="11">
        <v>86.21</v>
      </c>
      <c r="AS223" s="11">
        <v>27.95</v>
      </c>
      <c r="AT223" s="11">
        <v>54.75</v>
      </c>
      <c r="AU223" s="11">
        <v>40.4</v>
      </c>
      <c r="AV223" s="11">
        <v>21.24</v>
      </c>
      <c r="AW223" s="11">
        <v>1.03</v>
      </c>
      <c r="AX223" s="54">
        <v>24796</v>
      </c>
      <c r="AY223" s="55">
        <v>6.413864459</v>
      </c>
      <c r="AZ223" s="11">
        <v>0.17</v>
      </c>
      <c r="BA223" s="11">
        <v>0.32</v>
      </c>
      <c r="BB223" s="11">
        <v>6.41</v>
      </c>
      <c r="BC223" s="20">
        <v>9.4700000000000006</v>
      </c>
      <c r="BD223" s="33">
        <v>57162</v>
      </c>
      <c r="BE223" s="18">
        <v>2700</v>
      </c>
      <c r="BF223" s="18">
        <v>1976</v>
      </c>
      <c r="BG223" s="11">
        <v>791</v>
      </c>
    </row>
    <row r="224" spans="1:59" ht="12.75" customHeight="1">
      <c r="A224" s="11" t="s">
        <v>563</v>
      </c>
      <c r="B224" s="11" t="s">
        <v>564</v>
      </c>
      <c r="C224" s="18">
        <v>8811</v>
      </c>
      <c r="D224" s="18">
        <v>37151</v>
      </c>
      <c r="E224" s="18">
        <v>1606</v>
      </c>
      <c r="F224" s="20">
        <v>20</v>
      </c>
      <c r="G224" s="18">
        <v>21204</v>
      </c>
      <c r="H224" s="11">
        <v>35</v>
      </c>
      <c r="I224" s="18">
        <v>19462</v>
      </c>
      <c r="J224" s="11">
        <v>907</v>
      </c>
      <c r="K224" s="18">
        <v>2730</v>
      </c>
      <c r="L224" s="18">
        <v>14889</v>
      </c>
      <c r="M224" s="18">
        <v>1830</v>
      </c>
      <c r="N224" s="11">
        <v>1</v>
      </c>
      <c r="O224" s="11">
        <v>2</v>
      </c>
      <c r="P224" s="11">
        <v>22</v>
      </c>
      <c r="Q224" s="11">
        <v>24</v>
      </c>
      <c r="R224" s="18">
        <v>2663</v>
      </c>
      <c r="S224" s="18">
        <v>5547</v>
      </c>
      <c r="T224" s="18">
        <v>1185</v>
      </c>
      <c r="U224" s="18">
        <v>6732</v>
      </c>
      <c r="V224" s="18">
        <v>31376</v>
      </c>
      <c r="W224" s="18">
        <v>17390</v>
      </c>
      <c r="X224" s="11">
        <v>382</v>
      </c>
      <c r="Y224" s="11">
        <v>952</v>
      </c>
      <c r="Z224" s="18">
        <v>38108</v>
      </c>
      <c r="AA224" s="19">
        <v>209191</v>
      </c>
      <c r="AB224" s="19">
        <v>0</v>
      </c>
      <c r="AC224" s="19">
        <v>0</v>
      </c>
      <c r="AD224" s="19">
        <v>3682</v>
      </c>
      <c r="AE224" s="19">
        <v>212873</v>
      </c>
      <c r="AF224" s="19">
        <v>23358</v>
      </c>
      <c r="AG224" s="19">
        <v>2141</v>
      </c>
      <c r="AH224" s="19">
        <v>10115</v>
      </c>
      <c r="AI224" s="19">
        <v>35614</v>
      </c>
      <c r="AJ224" s="11">
        <v>154</v>
      </c>
      <c r="AK224" s="11" t="s">
        <v>70</v>
      </c>
      <c r="AL224" s="11" t="s">
        <v>70</v>
      </c>
      <c r="AM224" s="18">
        <v>36923</v>
      </c>
      <c r="AN224" s="11">
        <v>6.01</v>
      </c>
      <c r="AO224" s="11">
        <v>28.4</v>
      </c>
      <c r="AP224" s="11">
        <v>65.59</v>
      </c>
      <c r="AQ224" s="11">
        <v>13.06</v>
      </c>
      <c r="AR224" s="11">
        <v>86.94</v>
      </c>
      <c r="AS224" s="11">
        <v>47.1</v>
      </c>
      <c r="AT224" s="11">
        <v>49.22</v>
      </c>
      <c r="AU224" s="11">
        <v>48.01</v>
      </c>
      <c r="AV224" s="11">
        <v>14.8</v>
      </c>
      <c r="AW224" s="11">
        <v>0.63</v>
      </c>
      <c r="AX224" s="54">
        <v>36923</v>
      </c>
      <c r="AY224" s="55">
        <v>4.1905572580000001</v>
      </c>
      <c r="AZ224" s="11">
        <v>0.04</v>
      </c>
      <c r="BA224" s="11">
        <v>0.11</v>
      </c>
      <c r="BB224" s="11">
        <v>4.1900000000000004</v>
      </c>
      <c r="BC224" s="20">
        <v>4.04</v>
      </c>
      <c r="BD224" s="33">
        <v>58352</v>
      </c>
      <c r="BE224" s="18">
        <v>5536</v>
      </c>
      <c r="BF224" s="18">
        <v>1935</v>
      </c>
      <c r="BG224" s="11">
        <v>-1</v>
      </c>
    </row>
    <row r="225" spans="1:59" ht="12.75" customHeight="1">
      <c r="A225" s="11" t="s">
        <v>565</v>
      </c>
      <c r="B225" s="11" t="s">
        <v>566</v>
      </c>
      <c r="C225" s="18">
        <v>1872</v>
      </c>
      <c r="D225" s="18">
        <v>2183</v>
      </c>
      <c r="E225" s="11">
        <v>573</v>
      </c>
      <c r="F225" s="20">
        <v>25</v>
      </c>
      <c r="G225" s="18">
        <v>9821</v>
      </c>
      <c r="H225" s="11">
        <v>36</v>
      </c>
      <c r="I225" s="18">
        <v>19462</v>
      </c>
      <c r="J225" s="11">
        <v>418</v>
      </c>
      <c r="K225" s="18">
        <v>1000</v>
      </c>
      <c r="L225" s="18">
        <v>14889</v>
      </c>
      <c r="M225" s="11">
        <v>649</v>
      </c>
      <c r="N225" s="11">
        <v>1</v>
      </c>
      <c r="O225" s="11">
        <v>1</v>
      </c>
      <c r="P225" s="11">
        <v>22</v>
      </c>
      <c r="Q225" s="11">
        <v>23</v>
      </c>
      <c r="R225" s="11">
        <v>565</v>
      </c>
      <c r="S225" s="18">
        <v>1732</v>
      </c>
      <c r="T225" s="18">
        <v>1353</v>
      </c>
      <c r="U225" s="18">
        <v>3085</v>
      </c>
      <c r="V225" s="18">
        <v>5061</v>
      </c>
      <c r="W225" s="18">
        <v>2421</v>
      </c>
      <c r="X225" s="11">
        <v>366</v>
      </c>
      <c r="Y225" s="11">
        <v>176</v>
      </c>
      <c r="Z225" s="18">
        <v>8146</v>
      </c>
      <c r="AA225" s="19">
        <v>39087</v>
      </c>
      <c r="AB225" s="19">
        <v>0</v>
      </c>
      <c r="AC225" s="19">
        <v>0</v>
      </c>
      <c r="AD225" s="19">
        <v>5655</v>
      </c>
      <c r="AE225" s="19">
        <v>44742</v>
      </c>
      <c r="AF225" s="19">
        <v>6298</v>
      </c>
      <c r="AG225" s="19">
        <v>480</v>
      </c>
      <c r="AH225" s="19">
        <v>1708</v>
      </c>
      <c r="AI225" s="19">
        <v>8486</v>
      </c>
      <c r="AJ225" s="11">
        <v>167</v>
      </c>
      <c r="AK225" s="11">
        <v>-1</v>
      </c>
      <c r="AL225" s="11">
        <v>-1</v>
      </c>
      <c r="AM225" s="18">
        <v>6793</v>
      </c>
      <c r="AN225" s="11">
        <v>5.66</v>
      </c>
      <c r="AO225" s="11">
        <v>20.13</v>
      </c>
      <c r="AP225" s="11">
        <v>74.22</v>
      </c>
      <c r="AQ225" s="11">
        <v>20.32</v>
      </c>
      <c r="AR225" s="11">
        <v>79.680000000000007</v>
      </c>
      <c r="AS225" s="11">
        <v>35.64</v>
      </c>
      <c r="AT225" s="11">
        <v>57.74</v>
      </c>
      <c r="AU225" s="11">
        <v>32.619999999999997</v>
      </c>
      <c r="AV225" s="11">
        <v>18.57</v>
      </c>
      <c r="AW225" s="11">
        <v>0.93</v>
      </c>
      <c r="AX225" s="54">
        <v>6793</v>
      </c>
      <c r="AY225" s="55">
        <v>3.6287393159999999</v>
      </c>
      <c r="AZ225" s="11">
        <v>0.2</v>
      </c>
      <c r="BA225" s="11">
        <v>0.09</v>
      </c>
      <c r="BB225" s="11">
        <v>3.63</v>
      </c>
      <c r="BC225" s="20">
        <v>4.53</v>
      </c>
      <c r="BD225" s="33">
        <v>45299</v>
      </c>
      <c r="BE225" s="18">
        <v>1435</v>
      </c>
      <c r="BF225" s="18">
        <v>1100</v>
      </c>
      <c r="BG225" s="11">
        <v>17</v>
      </c>
    </row>
    <row r="226" spans="1:59" ht="12.75" customHeight="1">
      <c r="A226" s="11" t="s">
        <v>567</v>
      </c>
      <c r="B226" s="11" t="s">
        <v>568</v>
      </c>
      <c r="C226" s="11">
        <v>912</v>
      </c>
      <c r="D226" s="11">
        <v>945</v>
      </c>
      <c r="E226" s="11">
        <v>530</v>
      </c>
      <c r="F226" s="20">
        <v>-1</v>
      </c>
      <c r="G226" s="18">
        <v>11888</v>
      </c>
      <c r="H226" s="11">
        <v>31</v>
      </c>
      <c r="I226" s="18">
        <v>19462</v>
      </c>
      <c r="J226" s="11">
        <v>393</v>
      </c>
      <c r="K226" s="11">
        <v>160</v>
      </c>
      <c r="L226" s="18">
        <v>14889</v>
      </c>
      <c r="M226" s="11">
        <v>825</v>
      </c>
      <c r="N226" s="11">
        <v>1</v>
      </c>
      <c r="O226" s="11">
        <v>2</v>
      </c>
      <c r="P226" s="11">
        <v>22</v>
      </c>
      <c r="Q226" s="11">
        <v>24</v>
      </c>
      <c r="R226" s="11">
        <v>165</v>
      </c>
      <c r="S226" s="11">
        <v>480</v>
      </c>
      <c r="T226" s="11">
        <v>7</v>
      </c>
      <c r="U226" s="11">
        <v>487</v>
      </c>
      <c r="V226" s="18">
        <v>2391</v>
      </c>
      <c r="W226" s="11">
        <v>521</v>
      </c>
      <c r="X226" s="11">
        <v>240</v>
      </c>
      <c r="Y226" s="11">
        <v>207</v>
      </c>
      <c r="Z226" s="18">
        <v>2878</v>
      </c>
      <c r="AA226" s="19">
        <v>36981</v>
      </c>
      <c r="AB226" s="19">
        <v>0</v>
      </c>
      <c r="AC226" s="19">
        <v>0</v>
      </c>
      <c r="AD226" s="19">
        <v>3838</v>
      </c>
      <c r="AE226" s="19">
        <v>40819</v>
      </c>
      <c r="AF226" s="19">
        <v>5455</v>
      </c>
      <c r="AG226" s="19">
        <v>630</v>
      </c>
      <c r="AH226" s="19">
        <v>335</v>
      </c>
      <c r="AI226" s="19">
        <v>6420</v>
      </c>
      <c r="AJ226" s="11">
        <v>155</v>
      </c>
      <c r="AK226" s="11">
        <v>0</v>
      </c>
      <c r="AL226" s="11">
        <v>0</v>
      </c>
      <c r="AM226" s="18">
        <v>2871</v>
      </c>
      <c r="AN226" s="11">
        <v>9.81</v>
      </c>
      <c r="AO226" s="11">
        <v>5.22</v>
      </c>
      <c r="AP226" s="11">
        <v>84.97</v>
      </c>
      <c r="AQ226" s="11">
        <v>14.32</v>
      </c>
      <c r="AR226" s="11">
        <v>85.68</v>
      </c>
      <c r="AS226" s="11">
        <v>18.149999999999999</v>
      </c>
      <c r="AT226" s="11">
        <v>33.33</v>
      </c>
      <c r="AU226" s="11">
        <v>34.380000000000003</v>
      </c>
      <c r="AV226" s="11">
        <v>17.14</v>
      </c>
      <c r="AW226" s="11">
        <v>0.53</v>
      </c>
      <c r="AX226" s="54">
        <v>2871</v>
      </c>
      <c r="AY226" s="55">
        <v>3.1480263160000002</v>
      </c>
      <c r="AZ226" s="11">
        <v>0.26</v>
      </c>
      <c r="BA226" s="11">
        <v>0.23</v>
      </c>
      <c r="BB226" s="11">
        <v>3.15</v>
      </c>
      <c r="BC226" s="20">
        <v>7.04</v>
      </c>
      <c r="BD226" s="33">
        <v>47513</v>
      </c>
      <c r="BE226" s="18">
        <v>1150</v>
      </c>
      <c r="BF226" s="11">
        <v>665</v>
      </c>
      <c r="BG226" s="11">
        <v>-1</v>
      </c>
    </row>
    <row r="227" spans="1:59" ht="12.75" customHeight="1">
      <c r="A227" s="11" t="s">
        <v>569</v>
      </c>
      <c r="B227" s="11" t="s">
        <v>570</v>
      </c>
      <c r="C227" s="18">
        <v>3860</v>
      </c>
      <c r="D227" s="18">
        <v>20696</v>
      </c>
      <c r="E227" s="18">
        <v>2116</v>
      </c>
      <c r="F227" s="20">
        <v>50</v>
      </c>
      <c r="G227" s="18">
        <v>22544</v>
      </c>
      <c r="H227" s="11">
        <v>41</v>
      </c>
      <c r="I227" s="18">
        <v>19509</v>
      </c>
      <c r="J227" s="18">
        <v>1919</v>
      </c>
      <c r="K227" s="18">
        <v>1891</v>
      </c>
      <c r="L227" s="18">
        <v>14889</v>
      </c>
      <c r="M227" s="18">
        <v>3079</v>
      </c>
      <c r="N227" s="11">
        <v>1</v>
      </c>
      <c r="O227" s="11">
        <v>5</v>
      </c>
      <c r="P227" s="11">
        <v>22</v>
      </c>
      <c r="Q227" s="11">
        <v>27</v>
      </c>
      <c r="R227" s="18">
        <v>2152</v>
      </c>
      <c r="S227" s="18">
        <v>4147</v>
      </c>
      <c r="T227" s="18">
        <v>1579</v>
      </c>
      <c r="U227" s="18">
        <v>5726</v>
      </c>
      <c r="V227" s="18">
        <v>36402</v>
      </c>
      <c r="W227" s="18">
        <v>17501</v>
      </c>
      <c r="X227" s="18">
        <v>1640</v>
      </c>
      <c r="Y227" s="18">
        <v>1459</v>
      </c>
      <c r="Z227" s="18">
        <v>42128</v>
      </c>
      <c r="AA227" s="19">
        <v>276395</v>
      </c>
      <c r="AB227" s="19">
        <v>0</v>
      </c>
      <c r="AC227" s="19">
        <v>0</v>
      </c>
      <c r="AD227" s="19">
        <v>5419</v>
      </c>
      <c r="AE227" s="19">
        <v>281814</v>
      </c>
      <c r="AF227" s="19">
        <v>21974</v>
      </c>
      <c r="AG227" s="19">
        <v>2423</v>
      </c>
      <c r="AH227" s="19">
        <v>10455</v>
      </c>
      <c r="AI227" s="19">
        <v>34852</v>
      </c>
      <c r="AJ227" s="11">
        <v>104</v>
      </c>
      <c r="AK227" s="11">
        <v>0</v>
      </c>
      <c r="AL227" s="11">
        <v>0</v>
      </c>
      <c r="AM227" s="18">
        <v>40549</v>
      </c>
      <c r="AN227" s="11">
        <v>6.95</v>
      </c>
      <c r="AO227" s="11">
        <v>30</v>
      </c>
      <c r="AP227" s="11">
        <v>63.05</v>
      </c>
      <c r="AQ227" s="11">
        <v>9.2799999999999994</v>
      </c>
      <c r="AR227" s="11">
        <v>90.72</v>
      </c>
      <c r="AS227" s="11">
        <v>43.16</v>
      </c>
      <c r="AT227" s="11">
        <v>45.6</v>
      </c>
      <c r="AU227" s="11">
        <v>51.89</v>
      </c>
      <c r="AV227" s="11">
        <v>12.02</v>
      </c>
      <c r="AW227" s="11">
        <v>1.07</v>
      </c>
      <c r="AX227" s="54">
        <v>40549</v>
      </c>
      <c r="AY227" s="55">
        <v>10.504922280000001</v>
      </c>
      <c r="AZ227" s="11">
        <v>0.42</v>
      </c>
      <c r="BA227" s="11">
        <v>0.38</v>
      </c>
      <c r="BB227" s="11">
        <v>10.5</v>
      </c>
      <c r="BC227" s="20">
        <v>9.0299999999999994</v>
      </c>
      <c r="BD227" s="33">
        <v>62009</v>
      </c>
      <c r="BE227" s="18">
        <v>2700</v>
      </c>
      <c r="BF227" s="18">
        <v>2561</v>
      </c>
      <c r="BG227" s="18">
        <v>6552</v>
      </c>
    </row>
    <row r="228" spans="1:59" ht="12.75" customHeight="1">
      <c r="A228" s="11" t="s">
        <v>571</v>
      </c>
      <c r="B228" s="11" t="s">
        <v>572</v>
      </c>
      <c r="C228" s="18">
        <v>1734</v>
      </c>
      <c r="D228" s="18">
        <v>3233</v>
      </c>
      <c r="E228" s="11">
        <v>650</v>
      </c>
      <c r="F228" s="20">
        <v>5</v>
      </c>
      <c r="G228" s="18">
        <v>10000</v>
      </c>
      <c r="H228" s="11">
        <v>9</v>
      </c>
      <c r="I228" s="11">
        <v>0</v>
      </c>
      <c r="J228" s="11">
        <v>57</v>
      </c>
      <c r="K228" s="11">
        <v>0</v>
      </c>
      <c r="L228" s="11">
        <v>0</v>
      </c>
      <c r="M228" s="11">
        <v>152</v>
      </c>
      <c r="N228" s="11">
        <v>0</v>
      </c>
      <c r="O228" s="11">
        <v>0</v>
      </c>
      <c r="P228" s="11">
        <v>22</v>
      </c>
      <c r="Q228" s="11">
        <v>22</v>
      </c>
      <c r="R228" s="11">
        <v>0</v>
      </c>
      <c r="S228" s="11">
        <v>0</v>
      </c>
      <c r="T228" s="11">
        <v>0</v>
      </c>
      <c r="U228" s="11">
        <v>0</v>
      </c>
      <c r="V228" s="18">
        <v>4042</v>
      </c>
      <c r="W228" s="18">
        <v>1454</v>
      </c>
      <c r="X228" s="11">
        <v>190</v>
      </c>
      <c r="Y228" s="11">
        <v>412</v>
      </c>
      <c r="Z228" s="18">
        <v>4042</v>
      </c>
      <c r="AA228" s="19">
        <v>34609</v>
      </c>
      <c r="AB228" s="19">
        <v>0</v>
      </c>
      <c r="AC228" s="19">
        <v>0</v>
      </c>
      <c r="AD228" s="19">
        <v>3253</v>
      </c>
      <c r="AE228" s="19">
        <v>37862</v>
      </c>
      <c r="AF228" s="19">
        <v>3280</v>
      </c>
      <c r="AG228" s="19">
        <v>0</v>
      </c>
      <c r="AH228" s="19">
        <v>0</v>
      </c>
      <c r="AI228" s="19">
        <v>3280</v>
      </c>
      <c r="AJ228" s="11">
        <v>0</v>
      </c>
      <c r="AK228" s="11">
        <v>0</v>
      </c>
      <c r="AL228" s="11">
        <v>0</v>
      </c>
      <c r="AM228" s="18">
        <v>4042</v>
      </c>
      <c r="AN228" s="11">
        <v>0</v>
      </c>
      <c r="AO228" s="11">
        <v>0</v>
      </c>
      <c r="AP228" s="11">
        <v>100</v>
      </c>
      <c r="AQ228" s="11">
        <v>0</v>
      </c>
      <c r="AR228" s="11">
        <v>100</v>
      </c>
      <c r="AS228" s="11">
        <v>35.97</v>
      </c>
      <c r="AT228" s="11">
        <v>0</v>
      </c>
      <c r="AU228" s="11">
        <v>0</v>
      </c>
      <c r="AV228" s="11">
        <v>9.44</v>
      </c>
      <c r="AW228" s="11">
        <v>0</v>
      </c>
      <c r="AX228" s="54">
        <v>4042</v>
      </c>
      <c r="AY228" s="55">
        <v>2.3310265280000002</v>
      </c>
      <c r="AZ228" s="11">
        <v>0.11</v>
      </c>
      <c r="BA228" s="11">
        <v>0.24</v>
      </c>
      <c r="BB228" s="11">
        <v>2.33</v>
      </c>
      <c r="BC228" s="20">
        <v>1.89</v>
      </c>
      <c r="BD228" s="33">
        <v>10240</v>
      </c>
      <c r="BE228" s="18">
        <v>2382</v>
      </c>
      <c r="BF228" s="18">
        <v>1144</v>
      </c>
      <c r="BG228" s="11">
        <v>15</v>
      </c>
    </row>
    <row r="229" spans="1:59" ht="12.75" customHeight="1">
      <c r="A229" s="11" t="s">
        <v>573</v>
      </c>
      <c r="B229" s="11" t="s">
        <v>574</v>
      </c>
      <c r="C229" s="18">
        <v>5457</v>
      </c>
      <c r="D229" s="18">
        <v>32930</v>
      </c>
      <c r="E229" s="18">
        <v>3106</v>
      </c>
      <c r="F229" s="20">
        <v>25</v>
      </c>
      <c r="G229" s="18">
        <v>30865</v>
      </c>
      <c r="H229" s="11">
        <v>71</v>
      </c>
      <c r="I229" s="18">
        <v>19462</v>
      </c>
      <c r="J229" s="11">
        <v>675</v>
      </c>
      <c r="K229" s="18">
        <v>4061</v>
      </c>
      <c r="L229" s="18">
        <v>14889</v>
      </c>
      <c r="M229" s="18">
        <v>1635</v>
      </c>
      <c r="N229" s="11">
        <v>1</v>
      </c>
      <c r="O229" s="11">
        <v>3</v>
      </c>
      <c r="P229" s="11">
        <v>22</v>
      </c>
      <c r="Q229" s="11">
        <v>25</v>
      </c>
      <c r="R229" s="18">
        <v>2924</v>
      </c>
      <c r="S229" s="18">
        <v>7234</v>
      </c>
      <c r="T229" s="18">
        <v>12304</v>
      </c>
      <c r="U229" s="18">
        <v>19538</v>
      </c>
      <c r="V229" s="18">
        <v>43239</v>
      </c>
      <c r="W229" s="18">
        <v>21435</v>
      </c>
      <c r="X229" s="18">
        <v>1155</v>
      </c>
      <c r="Y229" s="18">
        <v>1484</v>
      </c>
      <c r="Z229" s="18">
        <v>62777</v>
      </c>
      <c r="AA229" s="19">
        <v>278718</v>
      </c>
      <c r="AB229" s="19">
        <v>0</v>
      </c>
      <c r="AC229" s="19">
        <v>0</v>
      </c>
      <c r="AD229" s="19">
        <v>8401</v>
      </c>
      <c r="AE229" s="19">
        <v>287119</v>
      </c>
      <c r="AF229" s="19">
        <v>16244</v>
      </c>
      <c r="AG229" s="19">
        <v>3112</v>
      </c>
      <c r="AH229" s="19">
        <v>845</v>
      </c>
      <c r="AI229" s="19">
        <v>20201</v>
      </c>
      <c r="AJ229" s="11">
        <v>249</v>
      </c>
      <c r="AK229" s="11">
        <v>0</v>
      </c>
      <c r="AL229" s="11">
        <v>0</v>
      </c>
      <c r="AM229" s="18">
        <v>50473</v>
      </c>
      <c r="AN229" s="11">
        <v>15.41</v>
      </c>
      <c r="AO229" s="11">
        <v>4.18</v>
      </c>
      <c r="AP229" s="11">
        <v>80.41</v>
      </c>
      <c r="AQ229" s="11">
        <v>12.54</v>
      </c>
      <c r="AR229" s="11">
        <v>87.46</v>
      </c>
      <c r="AS229" s="11">
        <v>42.47</v>
      </c>
      <c r="AT229" s="11">
        <v>56.14</v>
      </c>
      <c r="AU229" s="11">
        <v>40.42</v>
      </c>
      <c r="AV229" s="11">
        <v>7.79</v>
      </c>
      <c r="AW229" s="11">
        <v>1.33</v>
      </c>
      <c r="AX229" s="54">
        <v>50473</v>
      </c>
      <c r="AY229" s="55">
        <v>9.2492211839999996</v>
      </c>
      <c r="AZ229" s="11">
        <v>0.21</v>
      </c>
      <c r="BA229" s="11">
        <v>0.27</v>
      </c>
      <c r="BB229" s="11">
        <v>9.25</v>
      </c>
      <c r="BC229" s="20">
        <v>3.7</v>
      </c>
      <c r="BD229" s="33">
        <v>67623</v>
      </c>
      <c r="BE229" s="18">
        <v>6840</v>
      </c>
      <c r="BF229" s="18">
        <v>1898</v>
      </c>
      <c r="BG229" s="18">
        <v>1290</v>
      </c>
    </row>
    <row r="230" spans="1:59" ht="12.75" customHeight="1">
      <c r="A230" s="11" t="s">
        <v>575</v>
      </c>
      <c r="B230" s="11" t="s">
        <v>576</v>
      </c>
      <c r="C230" s="18">
        <v>2349</v>
      </c>
      <c r="D230" s="18">
        <v>2018</v>
      </c>
      <c r="E230" s="18">
        <v>1337</v>
      </c>
      <c r="F230" s="20">
        <v>0</v>
      </c>
      <c r="G230" s="18">
        <v>14574</v>
      </c>
      <c r="H230" s="11">
        <v>30</v>
      </c>
      <c r="I230" s="18">
        <v>19462</v>
      </c>
      <c r="J230" s="11">
        <v>665</v>
      </c>
      <c r="K230" s="11">
        <v>331</v>
      </c>
      <c r="L230" s="18">
        <v>14889</v>
      </c>
      <c r="M230" s="11">
        <v>866</v>
      </c>
      <c r="N230" s="11">
        <v>1</v>
      </c>
      <c r="O230" s="11">
        <v>0</v>
      </c>
      <c r="P230" s="11">
        <v>22</v>
      </c>
      <c r="Q230" s="11">
        <v>22</v>
      </c>
      <c r="R230" s="11">
        <v>388</v>
      </c>
      <c r="S230" s="11">
        <v>719</v>
      </c>
      <c r="T230" s="11">
        <v>0</v>
      </c>
      <c r="U230" s="11">
        <v>719</v>
      </c>
      <c r="V230" s="18">
        <v>6755</v>
      </c>
      <c r="W230" s="18">
        <v>1625</v>
      </c>
      <c r="X230" s="11">
        <v>148</v>
      </c>
      <c r="Y230" s="11">
        <v>353</v>
      </c>
      <c r="Z230" s="18">
        <v>7474</v>
      </c>
      <c r="AA230" s="19">
        <v>41350</v>
      </c>
      <c r="AB230" s="19">
        <v>0</v>
      </c>
      <c r="AC230" s="19">
        <v>0</v>
      </c>
      <c r="AD230" s="19">
        <v>2878</v>
      </c>
      <c r="AE230" s="19">
        <v>44228</v>
      </c>
      <c r="AF230" s="19">
        <v>7008</v>
      </c>
      <c r="AG230" s="19">
        <v>400</v>
      </c>
      <c r="AH230" s="19">
        <v>930</v>
      </c>
      <c r="AI230" s="19">
        <v>8338</v>
      </c>
      <c r="AJ230" s="11">
        <v>0</v>
      </c>
      <c r="AK230" s="11">
        <v>0</v>
      </c>
      <c r="AL230" s="11">
        <v>0</v>
      </c>
      <c r="AM230" s="18">
        <v>7474</v>
      </c>
      <c r="AN230" s="11">
        <v>4.8</v>
      </c>
      <c r="AO230" s="11">
        <v>11.15</v>
      </c>
      <c r="AP230" s="11">
        <v>84.05</v>
      </c>
      <c r="AQ230" s="11">
        <v>8.7799999999999994</v>
      </c>
      <c r="AR230" s="11">
        <v>91.22</v>
      </c>
      <c r="AS230" s="11">
        <v>21.74</v>
      </c>
      <c r="AT230" s="11">
        <v>46.04</v>
      </c>
      <c r="AU230" s="11">
        <v>53.96</v>
      </c>
      <c r="AV230" s="11">
        <v>24.24</v>
      </c>
      <c r="AW230" s="11">
        <v>0.31</v>
      </c>
      <c r="AX230" s="54">
        <v>7474</v>
      </c>
      <c r="AY230" s="55">
        <v>3.181779481</v>
      </c>
      <c r="AZ230" s="11">
        <v>0.06</v>
      </c>
      <c r="BA230" s="11">
        <v>0.15</v>
      </c>
      <c r="BB230" s="11">
        <v>3.18</v>
      </c>
      <c r="BC230" s="20">
        <v>3.55</v>
      </c>
      <c r="BD230" s="33">
        <v>50509</v>
      </c>
      <c r="BE230" s="18">
        <v>2870</v>
      </c>
      <c r="BF230" s="18">
        <v>1144</v>
      </c>
      <c r="BG230" s="11">
        <v>-1</v>
      </c>
    </row>
    <row r="231" spans="1:59" ht="12.75" customHeight="1">
      <c r="A231" s="11" t="s">
        <v>577</v>
      </c>
      <c r="B231" s="11" t="s">
        <v>578</v>
      </c>
      <c r="C231" s="18">
        <v>7334</v>
      </c>
      <c r="D231" s="18">
        <v>55561</v>
      </c>
      <c r="E231" s="18">
        <v>4515</v>
      </c>
      <c r="F231" s="20">
        <v>60</v>
      </c>
      <c r="G231" s="18">
        <v>27975</v>
      </c>
      <c r="H231" s="11">
        <v>40</v>
      </c>
      <c r="I231" s="18">
        <v>19783</v>
      </c>
      <c r="J231" s="18">
        <v>3334</v>
      </c>
      <c r="K231" s="18">
        <v>3833</v>
      </c>
      <c r="L231" s="18">
        <v>15649</v>
      </c>
      <c r="M231" s="18">
        <v>2662</v>
      </c>
      <c r="N231" s="11">
        <v>470</v>
      </c>
      <c r="O231" s="11">
        <v>6</v>
      </c>
      <c r="P231" s="11">
        <v>22</v>
      </c>
      <c r="Q231" s="11">
        <v>28</v>
      </c>
      <c r="R231" s="18">
        <v>5568</v>
      </c>
      <c r="S231" s="18">
        <v>10880</v>
      </c>
      <c r="T231" s="18">
        <v>7270</v>
      </c>
      <c r="U231" s="18">
        <v>18150</v>
      </c>
      <c r="V231" s="18">
        <v>65920</v>
      </c>
      <c r="W231" s="18">
        <v>30600</v>
      </c>
      <c r="X231" s="18">
        <v>1306</v>
      </c>
      <c r="Y231" s="18">
        <v>1071</v>
      </c>
      <c r="Z231" s="18">
        <v>84070</v>
      </c>
      <c r="AA231" s="19">
        <v>423342</v>
      </c>
      <c r="AB231" s="19">
        <v>0</v>
      </c>
      <c r="AC231" s="19">
        <v>0</v>
      </c>
      <c r="AD231" s="19">
        <v>18460</v>
      </c>
      <c r="AE231" s="19">
        <v>441802</v>
      </c>
      <c r="AF231" s="19">
        <v>28373</v>
      </c>
      <c r="AG231" s="19">
        <v>9893</v>
      </c>
      <c r="AH231" s="19">
        <v>8327</v>
      </c>
      <c r="AI231" s="19">
        <v>46593</v>
      </c>
      <c r="AJ231" s="11">
        <v>815</v>
      </c>
      <c r="AK231" s="11">
        <v>470</v>
      </c>
      <c r="AL231" s="11">
        <v>194</v>
      </c>
      <c r="AM231" s="18">
        <v>76800</v>
      </c>
      <c r="AN231" s="11">
        <v>21.23</v>
      </c>
      <c r="AO231" s="11">
        <v>17.87</v>
      </c>
      <c r="AP231" s="11">
        <v>60.9</v>
      </c>
      <c r="AQ231" s="11">
        <v>12.41</v>
      </c>
      <c r="AR231" s="11">
        <v>87.59</v>
      </c>
      <c r="AS231" s="11">
        <v>39.840000000000003</v>
      </c>
      <c r="AT231" s="11">
        <v>35.229999999999997</v>
      </c>
      <c r="AU231" s="11">
        <v>51.18</v>
      </c>
      <c r="AV231" s="11">
        <v>9.06</v>
      </c>
      <c r="AW231" s="11">
        <v>1.48</v>
      </c>
      <c r="AX231" s="54">
        <v>76800</v>
      </c>
      <c r="AY231" s="55">
        <v>10.47177529</v>
      </c>
      <c r="AZ231" s="11">
        <v>0.18</v>
      </c>
      <c r="BA231" s="11">
        <v>0.15</v>
      </c>
      <c r="BB231" s="11">
        <v>10.47</v>
      </c>
      <c r="BC231" s="20">
        <v>6.35</v>
      </c>
      <c r="BD231" s="33">
        <v>69941</v>
      </c>
      <c r="BE231" s="18">
        <v>11000</v>
      </c>
      <c r="BF231" s="18">
        <v>2730</v>
      </c>
      <c r="BG231" s="11">
        <v>-1</v>
      </c>
    </row>
    <row r="232" spans="1:59" ht="12.75" customHeight="1">
      <c r="A232" s="11" t="s">
        <v>579</v>
      </c>
      <c r="B232" s="11" t="s">
        <v>61</v>
      </c>
      <c r="C232" s="18">
        <v>2364</v>
      </c>
      <c r="D232" s="18">
        <v>2600</v>
      </c>
      <c r="E232" s="11">
        <v>980</v>
      </c>
      <c r="F232" s="20">
        <v>-1</v>
      </c>
      <c r="G232" s="18">
        <v>8806</v>
      </c>
      <c r="H232" s="11">
        <v>18</v>
      </c>
      <c r="I232" s="18">
        <v>19452</v>
      </c>
      <c r="J232" s="11">
        <v>429</v>
      </c>
      <c r="K232" s="11">
        <v>165</v>
      </c>
      <c r="L232" s="18">
        <v>14889</v>
      </c>
      <c r="M232" s="11">
        <v>610</v>
      </c>
      <c r="N232" s="11">
        <v>1</v>
      </c>
      <c r="O232" s="11">
        <v>1</v>
      </c>
      <c r="P232" s="11">
        <v>22</v>
      </c>
      <c r="Q232" s="11">
        <v>23</v>
      </c>
      <c r="R232" s="11">
        <v>342</v>
      </c>
      <c r="S232" s="11">
        <v>551</v>
      </c>
      <c r="T232" s="11">
        <v>0</v>
      </c>
      <c r="U232" s="11">
        <v>551</v>
      </c>
      <c r="V232" s="18">
        <v>2431</v>
      </c>
      <c r="W232" s="11">
        <v>951</v>
      </c>
      <c r="X232" s="11">
        <v>249</v>
      </c>
      <c r="Y232" s="11">
        <v>77</v>
      </c>
      <c r="Z232" s="18">
        <v>2982</v>
      </c>
      <c r="AA232" s="19">
        <v>13477</v>
      </c>
      <c r="AB232" s="19">
        <v>0</v>
      </c>
      <c r="AC232" s="19">
        <v>0</v>
      </c>
      <c r="AD232" s="19">
        <v>14641</v>
      </c>
      <c r="AE232" s="19">
        <v>28118</v>
      </c>
      <c r="AF232" s="19">
        <v>4805</v>
      </c>
      <c r="AG232" s="19">
        <v>342</v>
      </c>
      <c r="AH232" s="19">
        <v>0</v>
      </c>
      <c r="AI232" s="19">
        <v>5147</v>
      </c>
      <c r="AJ232" s="11">
        <v>44</v>
      </c>
      <c r="AK232" s="11">
        <v>0</v>
      </c>
      <c r="AL232" s="11">
        <v>0</v>
      </c>
      <c r="AM232" s="18">
        <v>2982</v>
      </c>
      <c r="AN232" s="11">
        <v>6.64</v>
      </c>
      <c r="AO232" s="11">
        <v>0</v>
      </c>
      <c r="AP232" s="11">
        <v>93.36</v>
      </c>
      <c r="AQ232" s="11">
        <v>15.6</v>
      </c>
      <c r="AR232" s="11">
        <v>84.4</v>
      </c>
      <c r="AS232" s="11">
        <v>31.89</v>
      </c>
      <c r="AT232" s="11">
        <v>29.95</v>
      </c>
      <c r="AU232" s="11">
        <v>62.07</v>
      </c>
      <c r="AV232" s="11">
        <v>16.53</v>
      </c>
      <c r="AW232" s="11">
        <v>0.23</v>
      </c>
      <c r="AX232" s="54">
        <v>2982</v>
      </c>
      <c r="AY232" s="55">
        <v>1.26142132</v>
      </c>
      <c r="AZ232" s="11">
        <v>0.11</v>
      </c>
      <c r="BA232" s="11">
        <v>0.03</v>
      </c>
      <c r="BB232" s="11">
        <v>1.26</v>
      </c>
      <c r="BC232" s="20">
        <v>2.1800000000000002</v>
      </c>
      <c r="BD232" s="33">
        <v>44228</v>
      </c>
      <c r="BE232" s="18">
        <v>1728</v>
      </c>
      <c r="BF232" s="11">
        <v>676</v>
      </c>
      <c r="BG232" s="11">
        <v>104</v>
      </c>
    </row>
    <row r="233" spans="1:59" ht="12.75" customHeight="1">
      <c r="A233" s="11" t="s">
        <v>580</v>
      </c>
      <c r="B233" s="11" t="s">
        <v>581</v>
      </c>
      <c r="C233" s="18">
        <v>3541</v>
      </c>
      <c r="D233" s="18">
        <v>30056</v>
      </c>
      <c r="E233" s="18">
        <v>3500</v>
      </c>
      <c r="F233" s="20">
        <v>30</v>
      </c>
      <c r="G233" s="18">
        <v>64840</v>
      </c>
      <c r="H233" s="11">
        <v>78</v>
      </c>
      <c r="I233" s="18">
        <v>19462</v>
      </c>
      <c r="J233" s="18">
        <v>1795</v>
      </c>
      <c r="K233" s="18">
        <v>1277</v>
      </c>
      <c r="L233" s="18">
        <v>14889</v>
      </c>
      <c r="M233" s="18">
        <v>3121</v>
      </c>
      <c r="N233" s="11">
        <v>1</v>
      </c>
      <c r="O233" s="11">
        <v>3</v>
      </c>
      <c r="P233" s="11">
        <v>22</v>
      </c>
      <c r="Q233" s="11">
        <v>25</v>
      </c>
      <c r="R233" s="18">
        <v>1622</v>
      </c>
      <c r="S233" s="18">
        <v>2899</v>
      </c>
      <c r="T233" s="11">
        <v>85</v>
      </c>
      <c r="U233" s="18">
        <v>2984</v>
      </c>
      <c r="V233" s="18">
        <v>33054</v>
      </c>
      <c r="W233" s="18">
        <v>9643</v>
      </c>
      <c r="X233" s="18">
        <v>2234</v>
      </c>
      <c r="Y233" s="11">
        <v>252</v>
      </c>
      <c r="Z233" s="18">
        <v>36038</v>
      </c>
      <c r="AA233" s="19">
        <v>240349</v>
      </c>
      <c r="AB233" s="19">
        <v>155</v>
      </c>
      <c r="AC233" s="19">
        <v>1058</v>
      </c>
      <c r="AD233" s="19">
        <v>33857</v>
      </c>
      <c r="AE233" s="19">
        <v>275419</v>
      </c>
      <c r="AF233" s="19">
        <v>25838</v>
      </c>
      <c r="AG233" s="19">
        <v>870</v>
      </c>
      <c r="AH233" s="19">
        <v>3578</v>
      </c>
      <c r="AI233" s="19">
        <v>30286</v>
      </c>
      <c r="AJ233" s="11">
        <v>0</v>
      </c>
      <c r="AK233" s="11">
        <v>0</v>
      </c>
      <c r="AL233" s="11">
        <v>0</v>
      </c>
      <c r="AM233" s="18">
        <v>35953</v>
      </c>
      <c r="AN233" s="11">
        <v>2.87</v>
      </c>
      <c r="AO233" s="11">
        <v>11.81</v>
      </c>
      <c r="AP233" s="11">
        <v>85.31</v>
      </c>
      <c r="AQ233" s="11">
        <v>7.46</v>
      </c>
      <c r="AR233" s="11">
        <v>92.54</v>
      </c>
      <c r="AS233" s="11">
        <v>26.82</v>
      </c>
      <c r="AT233" s="11">
        <v>44.05</v>
      </c>
      <c r="AU233" s="11">
        <v>55.95</v>
      </c>
      <c r="AV233" s="11">
        <v>11.48</v>
      </c>
      <c r="AW233" s="11">
        <v>0.82</v>
      </c>
      <c r="AX233" s="54">
        <v>35953</v>
      </c>
      <c r="AY233" s="55">
        <v>10.15334651</v>
      </c>
      <c r="AZ233" s="11">
        <v>0.63</v>
      </c>
      <c r="BA233" s="11">
        <v>7.0000000000000007E-2</v>
      </c>
      <c r="BB233" s="11">
        <v>10.15</v>
      </c>
      <c r="BC233" s="20">
        <v>8.5500000000000007</v>
      </c>
      <c r="BD233" s="33">
        <v>104211</v>
      </c>
      <c r="BE233" s="18">
        <v>12000</v>
      </c>
      <c r="BF233" s="18">
        <v>1768</v>
      </c>
      <c r="BG233" s="18">
        <v>2028</v>
      </c>
    </row>
    <row r="234" spans="1:59" ht="12.75" customHeight="1">
      <c r="A234" s="11" t="s">
        <v>582</v>
      </c>
      <c r="B234" s="11" t="s">
        <v>583</v>
      </c>
      <c r="C234" s="18">
        <v>1358</v>
      </c>
      <c r="D234" s="18">
        <v>5942</v>
      </c>
      <c r="E234" s="11">
        <v>967</v>
      </c>
      <c r="F234" s="20">
        <v>0</v>
      </c>
      <c r="G234" s="18">
        <v>9123</v>
      </c>
      <c r="H234" s="11">
        <v>5</v>
      </c>
      <c r="I234" s="18">
        <v>19462</v>
      </c>
      <c r="J234" s="11">
        <v>330</v>
      </c>
      <c r="K234" s="11">
        <v>720</v>
      </c>
      <c r="L234" s="18">
        <v>14889</v>
      </c>
      <c r="M234" s="18">
        <v>1301</v>
      </c>
      <c r="N234" s="11">
        <v>1</v>
      </c>
      <c r="O234" s="11">
        <v>0</v>
      </c>
      <c r="P234" s="11">
        <v>22</v>
      </c>
      <c r="Q234" s="11">
        <v>22</v>
      </c>
      <c r="R234" s="11">
        <v>599</v>
      </c>
      <c r="S234" s="18">
        <v>1407</v>
      </c>
      <c r="T234" s="11">
        <v>0</v>
      </c>
      <c r="U234" s="18">
        <v>1407</v>
      </c>
      <c r="V234" s="18">
        <v>5556</v>
      </c>
      <c r="W234" s="18">
        <v>1039</v>
      </c>
      <c r="X234" s="11">
        <v>67</v>
      </c>
      <c r="Y234" s="11">
        <v>249</v>
      </c>
      <c r="Z234" s="18">
        <v>6963</v>
      </c>
      <c r="AA234" s="19">
        <v>48640</v>
      </c>
      <c r="AB234" s="19">
        <v>0</v>
      </c>
      <c r="AC234" s="19">
        <v>0</v>
      </c>
      <c r="AD234" s="19">
        <v>11775</v>
      </c>
      <c r="AE234" s="19">
        <v>60415</v>
      </c>
      <c r="AF234" s="19">
        <v>8518</v>
      </c>
      <c r="AG234" s="19">
        <v>480</v>
      </c>
      <c r="AH234" s="19">
        <v>350</v>
      </c>
      <c r="AI234" s="19">
        <v>9348</v>
      </c>
      <c r="AJ234" s="11">
        <v>88</v>
      </c>
      <c r="AK234" s="11">
        <v>0</v>
      </c>
      <c r="AL234" s="11">
        <v>0</v>
      </c>
      <c r="AM234" s="18">
        <v>6963</v>
      </c>
      <c r="AN234" s="11">
        <v>5.13</v>
      </c>
      <c r="AO234" s="11">
        <v>3.74</v>
      </c>
      <c r="AP234" s="11">
        <v>91.12</v>
      </c>
      <c r="AQ234" s="11">
        <v>16.809999999999999</v>
      </c>
      <c r="AR234" s="11">
        <v>83.19</v>
      </c>
      <c r="AS234" s="11">
        <v>14.92</v>
      </c>
      <c r="AT234" s="11">
        <v>51.17</v>
      </c>
      <c r="AU234" s="11">
        <v>42.57</v>
      </c>
      <c r="AV234" s="11">
        <v>14.45</v>
      </c>
      <c r="AW234" s="11">
        <v>1.04</v>
      </c>
      <c r="AX234" s="54">
        <v>6963</v>
      </c>
      <c r="AY234" s="55">
        <v>5.1273932249999996</v>
      </c>
      <c r="AZ234" s="11">
        <v>0.05</v>
      </c>
      <c r="BA234" s="11">
        <v>0.18</v>
      </c>
      <c r="BB234" s="11">
        <v>5.13</v>
      </c>
      <c r="BC234" s="20">
        <v>6.88</v>
      </c>
      <c r="BD234" s="33">
        <v>45133</v>
      </c>
      <c r="BE234" s="18">
        <v>2000</v>
      </c>
      <c r="BF234" s="18">
        <v>1300</v>
      </c>
      <c r="BG234" s="11">
        <v>79</v>
      </c>
    </row>
    <row r="235" spans="1:59" ht="12.75" customHeight="1">
      <c r="A235" s="11" t="s">
        <v>584</v>
      </c>
      <c r="B235" s="11" t="s">
        <v>585</v>
      </c>
      <c r="C235" s="18">
        <v>3678</v>
      </c>
      <c r="D235" s="18">
        <v>12900</v>
      </c>
      <c r="E235" s="18">
        <v>3775</v>
      </c>
      <c r="F235" s="20">
        <v>25</v>
      </c>
      <c r="G235" s="18">
        <v>19718</v>
      </c>
      <c r="H235" s="11">
        <v>48</v>
      </c>
      <c r="I235" s="18">
        <v>19462</v>
      </c>
      <c r="J235" s="11">
        <v>778</v>
      </c>
      <c r="K235" s="18">
        <v>1180</v>
      </c>
      <c r="L235" s="18">
        <v>14889</v>
      </c>
      <c r="M235" s="18">
        <v>1740</v>
      </c>
      <c r="N235" s="11">
        <v>1</v>
      </c>
      <c r="O235" s="11">
        <v>3</v>
      </c>
      <c r="P235" s="11">
        <v>22</v>
      </c>
      <c r="Q235" s="11">
        <v>25</v>
      </c>
      <c r="R235" s="18">
        <v>1276</v>
      </c>
      <c r="S235" s="18">
        <v>2547</v>
      </c>
      <c r="T235" s="18">
        <v>15167</v>
      </c>
      <c r="U235" s="18">
        <v>17714</v>
      </c>
      <c r="V235" s="18">
        <v>25342</v>
      </c>
      <c r="W235" s="18">
        <v>11540</v>
      </c>
      <c r="X235" s="11">
        <v>866</v>
      </c>
      <c r="Y235" s="18">
        <v>1361</v>
      </c>
      <c r="Z235" s="18">
        <v>43056</v>
      </c>
      <c r="AA235" s="19">
        <v>278633</v>
      </c>
      <c r="AB235" s="19">
        <v>490</v>
      </c>
      <c r="AC235" s="19">
        <v>0</v>
      </c>
      <c r="AD235" s="19">
        <v>53971</v>
      </c>
      <c r="AE235" s="19">
        <v>333094</v>
      </c>
      <c r="AF235" s="19">
        <v>18944</v>
      </c>
      <c r="AG235" s="19">
        <v>2678</v>
      </c>
      <c r="AH235" s="19">
        <v>2096</v>
      </c>
      <c r="AI235" s="19">
        <v>23718</v>
      </c>
      <c r="AJ235" s="11">
        <v>91</v>
      </c>
      <c r="AK235" s="11">
        <v>0</v>
      </c>
      <c r="AL235" s="11">
        <v>0</v>
      </c>
      <c r="AM235" s="18">
        <v>27889</v>
      </c>
      <c r="AN235" s="11">
        <v>11.29</v>
      </c>
      <c r="AO235" s="11">
        <v>8.84</v>
      </c>
      <c r="AP235" s="11">
        <v>79.87</v>
      </c>
      <c r="AQ235" s="11">
        <v>8.3699999999999992</v>
      </c>
      <c r="AR235" s="11">
        <v>91.63</v>
      </c>
      <c r="AS235" s="11">
        <v>41.38</v>
      </c>
      <c r="AT235" s="11">
        <v>46.33</v>
      </c>
      <c r="AU235" s="11">
        <v>50.1</v>
      </c>
      <c r="AV235" s="11">
        <v>7.76</v>
      </c>
      <c r="AW235" s="11">
        <v>0.69</v>
      </c>
      <c r="AX235" s="54">
        <v>27889</v>
      </c>
      <c r="AY235" s="55">
        <v>7.582653616</v>
      </c>
      <c r="AZ235" s="11">
        <v>0.24</v>
      </c>
      <c r="BA235" s="11">
        <v>0.37</v>
      </c>
      <c r="BB235" s="11">
        <v>7.58</v>
      </c>
      <c r="BC235" s="20">
        <v>6.45</v>
      </c>
      <c r="BD235" s="33">
        <v>56661</v>
      </c>
      <c r="BE235" s="18">
        <v>5850</v>
      </c>
      <c r="BF235" s="18">
        <v>1872</v>
      </c>
      <c r="BG235" s="18">
        <v>10439</v>
      </c>
    </row>
    <row r="236" spans="1:59" ht="12.75" customHeight="1">
      <c r="A236" s="11" t="s">
        <v>586</v>
      </c>
      <c r="B236" s="11" t="s">
        <v>587</v>
      </c>
      <c r="C236" s="18">
        <v>6248</v>
      </c>
      <c r="D236" s="18">
        <v>87653</v>
      </c>
      <c r="E236" s="18">
        <v>6560</v>
      </c>
      <c r="F236" s="20">
        <v>50</v>
      </c>
      <c r="G236" s="18">
        <v>40462</v>
      </c>
      <c r="H236" s="11">
        <v>87</v>
      </c>
      <c r="I236" s="18">
        <v>19547</v>
      </c>
      <c r="J236" s="18">
        <v>4116</v>
      </c>
      <c r="K236" s="18">
        <v>1939</v>
      </c>
      <c r="L236" s="18">
        <v>19987</v>
      </c>
      <c r="M236" s="18">
        <v>3842</v>
      </c>
      <c r="N236" s="11">
        <v>1</v>
      </c>
      <c r="O236" s="11">
        <v>3</v>
      </c>
      <c r="P236" s="11">
        <v>22</v>
      </c>
      <c r="Q236" s="11">
        <v>25</v>
      </c>
      <c r="R236" s="18">
        <v>2730</v>
      </c>
      <c r="S236" s="18">
        <v>4836</v>
      </c>
      <c r="T236" s="18">
        <v>2814</v>
      </c>
      <c r="U236" s="18">
        <v>7650</v>
      </c>
      <c r="V236" s="18">
        <v>100352</v>
      </c>
      <c r="W236" s="18">
        <v>23992</v>
      </c>
      <c r="X236" s="18">
        <v>1331</v>
      </c>
      <c r="Y236" s="18">
        <v>1906</v>
      </c>
      <c r="Z236" s="18">
        <v>108002</v>
      </c>
      <c r="AA236" s="19">
        <v>487855</v>
      </c>
      <c r="AB236" s="19">
        <v>0</v>
      </c>
      <c r="AC236" s="19">
        <v>0</v>
      </c>
      <c r="AD236" s="19">
        <v>39473</v>
      </c>
      <c r="AE236" s="19">
        <v>527328</v>
      </c>
      <c r="AF236" s="19">
        <v>35955</v>
      </c>
      <c r="AG236" s="19">
        <v>7712</v>
      </c>
      <c r="AH236" s="19">
        <v>16448</v>
      </c>
      <c r="AI236" s="19">
        <v>60115</v>
      </c>
      <c r="AJ236" s="11">
        <v>167</v>
      </c>
      <c r="AK236" s="11">
        <v>-1</v>
      </c>
      <c r="AL236" s="11">
        <v>-1</v>
      </c>
      <c r="AM236" s="18">
        <v>105188</v>
      </c>
      <c r="AN236" s="11">
        <v>12.83</v>
      </c>
      <c r="AO236" s="11">
        <v>27.36</v>
      </c>
      <c r="AP236" s="11">
        <v>59.81</v>
      </c>
      <c r="AQ236" s="11">
        <v>4.4000000000000004</v>
      </c>
      <c r="AR236" s="11">
        <v>95.6</v>
      </c>
      <c r="AS236" s="11">
        <v>22.81</v>
      </c>
      <c r="AT236" s="11">
        <v>40.1</v>
      </c>
      <c r="AU236" s="11">
        <v>56.45</v>
      </c>
      <c r="AV236" s="11">
        <v>11.84</v>
      </c>
      <c r="AW236" s="11">
        <v>0.77</v>
      </c>
      <c r="AX236" s="54">
        <v>105188</v>
      </c>
      <c r="AY236" s="55">
        <v>16.835467349999998</v>
      </c>
      <c r="AZ236" s="11">
        <v>0.21</v>
      </c>
      <c r="BA236" s="11">
        <v>0.31</v>
      </c>
      <c r="BB236" s="11">
        <v>16.84</v>
      </c>
      <c r="BC236" s="20">
        <v>9.6199999999999992</v>
      </c>
      <c r="BD236" s="33">
        <v>88067</v>
      </c>
      <c r="BE236" s="18">
        <v>10500</v>
      </c>
      <c r="BF236" s="18">
        <v>2845</v>
      </c>
      <c r="BG236" s="18">
        <v>7848</v>
      </c>
    </row>
    <row r="237" spans="1:59" ht="12.75" customHeight="1">
      <c r="A237" s="11" t="s">
        <v>588</v>
      </c>
      <c r="B237" s="11" t="s">
        <v>304</v>
      </c>
      <c r="C237" s="18">
        <v>4647</v>
      </c>
      <c r="D237" s="11">
        <v>-1</v>
      </c>
      <c r="E237" s="11">
        <v>-1</v>
      </c>
      <c r="F237" s="11" t="s">
        <v>70</v>
      </c>
      <c r="G237" s="11">
        <v>-1</v>
      </c>
      <c r="H237" s="11">
        <v>-1</v>
      </c>
      <c r="I237" s="11">
        <v>-1</v>
      </c>
      <c r="J237" s="11">
        <v>-1</v>
      </c>
      <c r="K237" s="11" t="s">
        <v>70</v>
      </c>
      <c r="L237" s="11">
        <v>-1</v>
      </c>
      <c r="M237" s="11">
        <v>-1</v>
      </c>
      <c r="N237" s="11">
        <v>-1</v>
      </c>
      <c r="O237" s="11">
        <v>-1</v>
      </c>
      <c r="P237" s="11">
        <v>24</v>
      </c>
      <c r="Q237" s="11">
        <v>24</v>
      </c>
      <c r="R237" s="11" t="s">
        <v>70</v>
      </c>
      <c r="S237" s="11">
        <v>0</v>
      </c>
      <c r="T237" s="11">
        <v>-1</v>
      </c>
      <c r="U237" s="11">
        <v>0</v>
      </c>
      <c r="V237" s="11">
        <v>-1</v>
      </c>
      <c r="W237" s="11">
        <v>-1</v>
      </c>
      <c r="X237" s="11">
        <v>-1</v>
      </c>
      <c r="Y237" s="11">
        <v>-1</v>
      </c>
      <c r="Z237" s="11">
        <v>0</v>
      </c>
      <c r="AA237" s="19">
        <v>-1</v>
      </c>
      <c r="AB237" s="19">
        <v>-1</v>
      </c>
      <c r="AC237" s="19">
        <v>-1</v>
      </c>
      <c r="AD237" s="19">
        <v>-1</v>
      </c>
      <c r="AE237" s="19">
        <v>-1</v>
      </c>
      <c r="AF237" s="19">
        <v>-1</v>
      </c>
      <c r="AG237" s="19">
        <v>-1</v>
      </c>
      <c r="AH237" s="19">
        <v>-1</v>
      </c>
      <c r="AI237" s="19">
        <v>-1</v>
      </c>
      <c r="AJ237" s="11" t="s">
        <v>70</v>
      </c>
      <c r="AK237" s="11" t="s">
        <v>70</v>
      </c>
      <c r="AL237" s="11" t="s">
        <v>70</v>
      </c>
      <c r="AM237" s="11">
        <v>0</v>
      </c>
      <c r="AN237" s="11">
        <v>-1</v>
      </c>
      <c r="AO237" s="11">
        <v>-1</v>
      </c>
      <c r="AP237" s="11">
        <v>-1</v>
      </c>
      <c r="AQ237" s="11">
        <v>0</v>
      </c>
      <c r="AR237" s="11">
        <v>0</v>
      </c>
      <c r="AS237" s="11">
        <v>-1</v>
      </c>
      <c r="AT237" s="11">
        <v>0</v>
      </c>
      <c r="AU237" s="11">
        <v>0</v>
      </c>
      <c r="AV237" s="11">
        <v>-1</v>
      </c>
      <c r="AW237" s="11">
        <v>0</v>
      </c>
      <c r="AX237" s="57">
        <v>-1</v>
      </c>
      <c r="AY237" s="55">
        <v>-2.15193E-4</v>
      </c>
      <c r="AZ237" s="11">
        <v>-1</v>
      </c>
      <c r="BA237" s="11">
        <v>-1</v>
      </c>
      <c r="BB237" s="11">
        <v>0</v>
      </c>
      <c r="BC237" s="20">
        <v>-1</v>
      </c>
      <c r="BD237" s="35">
        <v>24</v>
      </c>
      <c r="BE237" s="18">
        <v>1360</v>
      </c>
      <c r="BF237" s="11">
        <v>-1</v>
      </c>
      <c r="BG237" s="11">
        <v>-1</v>
      </c>
    </row>
    <row r="238" spans="1:59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68"/>
      <c r="AY238" s="69"/>
      <c r="AZ238" s="36"/>
      <c r="BA238" s="36"/>
      <c r="BB238" s="36"/>
      <c r="BC238" s="36"/>
      <c r="BD238" s="36"/>
      <c r="BE238" s="36"/>
      <c r="BF238" s="36"/>
      <c r="BG238" s="36"/>
    </row>
    <row r="239" spans="1:59" ht="12.75" customHeight="1">
      <c r="A239" s="37"/>
      <c r="B239" s="37"/>
      <c r="AX239" s="68"/>
      <c r="AY239" s="69"/>
    </row>
    <row r="240" spans="1:59" ht="12.75" customHeight="1">
      <c r="A240" s="37"/>
      <c r="B240" s="37"/>
      <c r="AX240" s="68"/>
      <c r="AY240" s="69"/>
    </row>
    <row r="241" spans="1:51" ht="12.75" customHeight="1">
      <c r="A241" s="37"/>
      <c r="B241" s="37"/>
      <c r="AX241" s="68"/>
      <c r="AY241" s="69"/>
    </row>
    <row r="242" spans="1:51" ht="12.75" customHeight="1">
      <c r="A242" s="37"/>
      <c r="B242" s="37"/>
      <c r="AX242" s="68"/>
      <c r="AY242" s="69"/>
    </row>
    <row r="243" spans="1:51" ht="12.75" customHeight="1">
      <c r="A243" s="37"/>
      <c r="B243" s="37"/>
      <c r="AX243" s="68"/>
      <c r="AY243" s="69"/>
    </row>
    <row r="244" spans="1:51" ht="12.75" customHeight="1">
      <c r="A244" s="37"/>
      <c r="B244" s="37"/>
      <c r="AX244" s="68"/>
      <c r="AY244" s="69"/>
    </row>
    <row r="245" spans="1:51" ht="12.75" customHeight="1">
      <c r="A245" s="37"/>
      <c r="B245" s="37"/>
      <c r="AX245" s="68"/>
      <c r="AY245" s="69"/>
    </row>
    <row r="246" spans="1:51" ht="12.75" customHeight="1">
      <c r="A246" s="37"/>
      <c r="B246" s="37"/>
      <c r="AX246" s="68"/>
      <c r="AY246" s="69"/>
    </row>
    <row r="247" spans="1:51" ht="12.75" customHeight="1">
      <c r="A247" s="37"/>
      <c r="B247" s="37"/>
      <c r="AX247" s="68"/>
      <c r="AY247" s="69"/>
    </row>
    <row r="248" spans="1:51" ht="12.75" customHeight="1">
      <c r="A248" s="37"/>
      <c r="B248" s="37"/>
      <c r="AX248" s="68"/>
      <c r="AY248" s="69"/>
    </row>
    <row r="249" spans="1:51" ht="12.75" customHeight="1">
      <c r="A249" s="37"/>
      <c r="B249" s="37"/>
      <c r="AX249" s="68"/>
      <c r="AY249" s="69"/>
    </row>
    <row r="250" spans="1:51" ht="12.75" customHeight="1">
      <c r="A250" s="37"/>
      <c r="B250" s="37"/>
      <c r="AX250" s="68"/>
      <c r="AY250" s="69"/>
    </row>
    <row r="251" spans="1:51" ht="12.75" customHeight="1">
      <c r="A251" s="37"/>
      <c r="B251" s="37"/>
      <c r="AX251" s="68"/>
      <c r="AY251" s="69"/>
    </row>
    <row r="252" spans="1:51" ht="12.75" customHeight="1">
      <c r="A252" s="37"/>
      <c r="B252" s="37"/>
      <c r="AX252" s="68"/>
      <c r="AY252" s="69"/>
    </row>
    <row r="253" spans="1:51" ht="12.75" customHeight="1">
      <c r="A253" s="37"/>
      <c r="B253" s="37"/>
      <c r="AX253" s="68"/>
      <c r="AY253" s="69"/>
    </row>
    <row r="254" spans="1:51" ht="12.75" customHeight="1">
      <c r="A254" s="37"/>
      <c r="B254" s="37"/>
      <c r="AX254" s="68"/>
      <c r="AY254" s="69"/>
    </row>
    <row r="255" spans="1:51" ht="12.75" customHeight="1">
      <c r="A255" s="37"/>
      <c r="B255" s="37"/>
      <c r="AX255" s="68"/>
      <c r="AY255" s="69"/>
    </row>
    <row r="256" spans="1:51" ht="12.75" customHeight="1">
      <c r="A256" s="37"/>
      <c r="B256" s="37"/>
      <c r="AX256" s="68"/>
      <c r="AY256" s="69"/>
    </row>
    <row r="257" spans="1:51" ht="12.75" customHeight="1">
      <c r="A257" s="37"/>
      <c r="B257" s="37"/>
      <c r="AX257" s="68"/>
      <c r="AY257" s="69"/>
    </row>
    <row r="258" spans="1:51" ht="12.75" customHeight="1">
      <c r="A258" s="37"/>
      <c r="B258" s="37"/>
      <c r="AX258" s="68"/>
      <c r="AY258" s="69"/>
    </row>
    <row r="259" spans="1:51" ht="12.75" customHeight="1">
      <c r="A259" s="37"/>
      <c r="B259" s="37"/>
      <c r="AX259" s="68"/>
      <c r="AY259" s="69"/>
    </row>
    <row r="260" spans="1:51" ht="12.75" customHeight="1">
      <c r="A260" s="37"/>
      <c r="B260" s="37"/>
      <c r="AX260" s="68"/>
      <c r="AY260" s="69"/>
    </row>
    <row r="261" spans="1:51" ht="12.75" customHeight="1">
      <c r="A261" s="37"/>
      <c r="B261" s="37"/>
      <c r="AX261" s="68"/>
      <c r="AY261" s="69"/>
    </row>
    <row r="262" spans="1:51" ht="12.75" customHeight="1">
      <c r="A262" s="37"/>
      <c r="B262" s="37"/>
      <c r="AX262" s="68"/>
      <c r="AY262" s="69"/>
    </row>
    <row r="263" spans="1:51" ht="12.75" customHeight="1">
      <c r="A263" s="37"/>
      <c r="B263" s="37"/>
      <c r="AX263" s="68"/>
      <c r="AY263" s="69"/>
    </row>
    <row r="264" spans="1:51" ht="12.75" customHeight="1">
      <c r="A264" s="37"/>
      <c r="B264" s="37"/>
      <c r="AX264" s="68"/>
      <c r="AY264" s="69"/>
    </row>
    <row r="265" spans="1:51" ht="12.75" customHeight="1">
      <c r="A265" s="37"/>
      <c r="B265" s="37"/>
      <c r="AX265" s="68"/>
      <c r="AY265" s="69"/>
    </row>
    <row r="266" spans="1:51" ht="12.75" customHeight="1">
      <c r="A266" s="37"/>
      <c r="B266" s="37"/>
      <c r="AX266" s="68"/>
      <c r="AY266" s="69"/>
    </row>
    <row r="267" spans="1:51" ht="12.75" customHeight="1">
      <c r="A267" s="37"/>
      <c r="B267" s="37"/>
      <c r="AX267" s="68"/>
      <c r="AY267" s="69"/>
    </row>
    <row r="268" spans="1:51" ht="12.75" customHeight="1">
      <c r="A268" s="37"/>
      <c r="B268" s="37"/>
      <c r="AX268" s="68"/>
      <c r="AY268" s="69"/>
    </row>
    <row r="269" spans="1:51" ht="12.75" customHeight="1">
      <c r="A269" s="37"/>
      <c r="B269" s="37"/>
      <c r="AX269" s="68"/>
      <c r="AY269" s="69"/>
    </row>
    <row r="270" spans="1:51" ht="12.75" customHeight="1">
      <c r="A270" s="37"/>
      <c r="B270" s="37"/>
      <c r="AX270" s="68"/>
      <c r="AY270" s="69"/>
    </row>
    <row r="271" spans="1:51" ht="12.75" customHeight="1">
      <c r="A271" s="37"/>
      <c r="B271" s="37"/>
      <c r="AX271" s="68"/>
      <c r="AY271" s="69"/>
    </row>
    <row r="272" spans="1:51" ht="12.75" customHeight="1">
      <c r="A272" s="37"/>
      <c r="B272" s="37"/>
      <c r="AX272" s="68"/>
      <c r="AY272" s="69"/>
    </row>
    <row r="273" spans="1:51" ht="12.75" customHeight="1">
      <c r="A273" s="37"/>
      <c r="B273" s="37"/>
      <c r="AX273" s="68"/>
      <c r="AY273" s="69"/>
    </row>
    <row r="274" spans="1:51" ht="12.75" customHeight="1">
      <c r="A274" s="37"/>
      <c r="B274" s="37"/>
      <c r="AX274" s="68"/>
      <c r="AY274" s="69"/>
    </row>
    <row r="275" spans="1:51" ht="12.75" customHeight="1">
      <c r="A275" s="37"/>
      <c r="B275" s="37"/>
      <c r="AX275" s="68"/>
      <c r="AY275" s="69"/>
    </row>
    <row r="276" spans="1:51" ht="12.75" customHeight="1">
      <c r="A276" s="37"/>
      <c r="B276" s="37"/>
      <c r="AX276" s="68"/>
      <c r="AY276" s="69"/>
    </row>
    <row r="277" spans="1:51" ht="12.75" customHeight="1">
      <c r="A277" s="37"/>
      <c r="B277" s="37"/>
      <c r="AX277" s="68"/>
      <c r="AY277" s="69"/>
    </row>
    <row r="278" spans="1:51" ht="12.75" customHeight="1">
      <c r="A278" s="37"/>
      <c r="B278" s="37"/>
      <c r="AX278" s="68"/>
      <c r="AY278" s="69"/>
    </row>
    <row r="279" spans="1:51" ht="12.75" customHeight="1">
      <c r="A279" s="37"/>
      <c r="B279" s="37"/>
      <c r="AX279" s="68"/>
      <c r="AY279" s="69"/>
    </row>
    <row r="280" spans="1:51" ht="12.75" customHeight="1">
      <c r="A280" s="37"/>
      <c r="B280" s="37"/>
      <c r="AX280" s="68"/>
      <c r="AY280" s="69"/>
    </row>
    <row r="281" spans="1:51" ht="12.75" customHeight="1">
      <c r="A281" s="37"/>
      <c r="B281" s="37"/>
      <c r="AX281" s="68"/>
      <c r="AY281" s="69"/>
    </row>
    <row r="282" spans="1:51" ht="12.75" customHeight="1">
      <c r="A282" s="37"/>
      <c r="B282" s="37"/>
      <c r="AX282" s="68"/>
      <c r="AY282" s="69"/>
    </row>
    <row r="283" spans="1:51" ht="12.75" customHeight="1">
      <c r="A283" s="37"/>
      <c r="B283" s="37"/>
      <c r="AX283" s="68"/>
      <c r="AY283" s="69"/>
    </row>
    <row r="284" spans="1:51" ht="12.75" customHeight="1">
      <c r="A284" s="37"/>
      <c r="B284" s="37"/>
      <c r="AX284" s="68"/>
      <c r="AY284" s="69"/>
    </row>
    <row r="285" spans="1:51" ht="12.75" customHeight="1">
      <c r="A285" s="37"/>
      <c r="B285" s="37"/>
      <c r="AX285" s="68"/>
      <c r="AY285" s="69"/>
    </row>
    <row r="286" spans="1:51" ht="12.75" customHeight="1">
      <c r="A286" s="37"/>
      <c r="B286" s="37"/>
      <c r="AX286" s="68"/>
      <c r="AY286" s="69"/>
    </row>
    <row r="287" spans="1:51" ht="12.75" customHeight="1">
      <c r="A287" s="37"/>
      <c r="B287" s="37"/>
      <c r="AX287" s="68"/>
      <c r="AY287" s="69"/>
    </row>
    <row r="288" spans="1:51" ht="12.75" customHeight="1">
      <c r="A288" s="37"/>
      <c r="B288" s="37"/>
      <c r="AX288" s="68"/>
      <c r="AY288" s="69"/>
    </row>
    <row r="289" spans="1:51" ht="12.75" customHeight="1">
      <c r="A289" s="37"/>
      <c r="B289" s="37"/>
      <c r="AX289" s="68"/>
      <c r="AY289" s="69"/>
    </row>
    <row r="290" spans="1:51" ht="12.75" customHeight="1">
      <c r="A290" s="37"/>
      <c r="B290" s="37"/>
      <c r="AX290" s="68"/>
      <c r="AY290" s="69"/>
    </row>
    <row r="291" spans="1:51" ht="12.75" customHeight="1">
      <c r="A291" s="37"/>
      <c r="B291" s="37"/>
      <c r="AX291" s="68"/>
      <c r="AY291" s="69"/>
    </row>
    <row r="292" spans="1:51" ht="12.75" customHeight="1">
      <c r="A292" s="37"/>
      <c r="B292" s="37"/>
      <c r="AX292" s="68"/>
      <c r="AY292" s="69"/>
    </row>
    <row r="293" spans="1:51" ht="12.75" customHeight="1">
      <c r="A293" s="37"/>
      <c r="B293" s="37"/>
      <c r="AX293" s="68"/>
      <c r="AY293" s="69"/>
    </row>
    <row r="294" spans="1:51" ht="12.75" customHeight="1">
      <c r="A294" s="37"/>
      <c r="B294" s="37"/>
      <c r="AX294" s="68"/>
      <c r="AY294" s="69"/>
    </row>
    <row r="295" spans="1:51" ht="12.75" customHeight="1">
      <c r="A295" s="37"/>
      <c r="B295" s="37"/>
      <c r="AX295" s="68"/>
      <c r="AY295" s="69"/>
    </row>
    <row r="296" spans="1:51" ht="12.75" customHeight="1">
      <c r="A296" s="37"/>
      <c r="B296" s="37"/>
      <c r="AX296" s="68"/>
      <c r="AY296" s="69"/>
    </row>
    <row r="297" spans="1:51" ht="12.75" customHeight="1">
      <c r="A297" s="37"/>
      <c r="B297" s="37"/>
      <c r="AX297" s="68"/>
      <c r="AY297" s="69"/>
    </row>
    <row r="298" spans="1:51" ht="12.75" customHeight="1">
      <c r="A298" s="37"/>
      <c r="B298" s="37"/>
      <c r="AX298" s="68"/>
      <c r="AY298" s="69"/>
    </row>
    <row r="299" spans="1:51" ht="12.75" customHeight="1">
      <c r="A299" s="37"/>
      <c r="B299" s="37"/>
      <c r="AX299" s="68"/>
      <c r="AY299" s="69"/>
    </row>
    <row r="300" spans="1:51" ht="12.75" customHeight="1">
      <c r="A300" s="37"/>
      <c r="B300" s="37"/>
      <c r="AX300" s="68"/>
      <c r="AY300" s="69"/>
    </row>
    <row r="301" spans="1:51" ht="12.75" customHeight="1">
      <c r="A301" s="37"/>
      <c r="B301" s="37"/>
      <c r="AX301" s="68"/>
      <c r="AY301" s="69"/>
    </row>
    <row r="302" spans="1:51" ht="12.75" customHeight="1">
      <c r="A302" s="37"/>
      <c r="B302" s="37"/>
      <c r="AX302" s="68"/>
      <c r="AY302" s="69"/>
    </row>
    <row r="303" spans="1:51" ht="12.75" customHeight="1">
      <c r="A303" s="37"/>
      <c r="B303" s="37"/>
      <c r="AX303" s="68"/>
      <c r="AY303" s="69"/>
    </row>
    <row r="304" spans="1:51" ht="12.75" customHeight="1">
      <c r="A304" s="37"/>
      <c r="B304" s="37"/>
      <c r="AX304" s="68"/>
      <c r="AY304" s="69"/>
    </row>
    <row r="305" spans="1:51" ht="12.75" customHeight="1">
      <c r="A305" s="37"/>
      <c r="B305" s="37"/>
      <c r="AX305" s="68"/>
      <c r="AY305" s="69"/>
    </row>
    <row r="306" spans="1:51" ht="12.75" customHeight="1">
      <c r="A306" s="37"/>
      <c r="B306" s="37"/>
      <c r="AX306" s="68"/>
      <c r="AY306" s="69"/>
    </row>
    <row r="307" spans="1:51" ht="12.75" customHeight="1">
      <c r="A307" s="37"/>
      <c r="B307" s="37"/>
      <c r="AX307" s="68"/>
      <c r="AY307" s="69"/>
    </row>
    <row r="308" spans="1:51" ht="12.75" customHeight="1">
      <c r="A308" s="37"/>
      <c r="B308" s="37"/>
      <c r="AX308" s="68"/>
      <c r="AY308" s="69"/>
    </row>
    <row r="309" spans="1:51" ht="12.75" customHeight="1">
      <c r="A309" s="37"/>
      <c r="B309" s="37"/>
      <c r="AX309" s="68"/>
      <c r="AY309" s="69"/>
    </row>
    <row r="310" spans="1:51" ht="12.75" customHeight="1">
      <c r="A310" s="37"/>
      <c r="B310" s="37"/>
      <c r="AX310" s="68"/>
      <c r="AY310" s="69"/>
    </row>
    <row r="311" spans="1:51" ht="12.75" customHeight="1">
      <c r="A311" s="37"/>
      <c r="B311" s="37"/>
      <c r="AX311" s="68"/>
      <c r="AY311" s="69"/>
    </row>
    <row r="312" spans="1:51" ht="12.75" customHeight="1">
      <c r="A312" s="37"/>
      <c r="B312" s="37"/>
      <c r="AX312" s="68"/>
      <c r="AY312" s="69"/>
    </row>
    <row r="313" spans="1:51" ht="12.75" customHeight="1">
      <c r="A313" s="37"/>
      <c r="B313" s="37"/>
      <c r="AX313" s="68"/>
      <c r="AY313" s="69"/>
    </row>
    <row r="314" spans="1:51" ht="12.75" customHeight="1">
      <c r="A314" s="37"/>
      <c r="B314" s="37"/>
      <c r="AX314" s="68"/>
      <c r="AY314" s="69"/>
    </row>
    <row r="315" spans="1:51" ht="12.75" customHeight="1">
      <c r="A315" s="37"/>
      <c r="B315" s="37"/>
      <c r="AX315" s="68"/>
      <c r="AY315" s="69"/>
    </row>
    <row r="316" spans="1:51" ht="12.75" customHeight="1">
      <c r="A316" s="37"/>
      <c r="B316" s="37"/>
      <c r="AX316" s="68"/>
      <c r="AY316" s="69"/>
    </row>
    <row r="317" spans="1:51" ht="12.75" customHeight="1">
      <c r="A317" s="37"/>
      <c r="B317" s="37"/>
      <c r="AX317" s="68"/>
      <c r="AY317" s="69"/>
    </row>
    <row r="318" spans="1:51" ht="12.75" customHeight="1">
      <c r="A318" s="37"/>
      <c r="B318" s="37"/>
      <c r="AX318" s="68"/>
      <c r="AY318" s="69"/>
    </row>
    <row r="319" spans="1:51" ht="12.75" customHeight="1">
      <c r="A319" s="37"/>
      <c r="B319" s="37"/>
      <c r="AX319" s="68"/>
      <c r="AY319" s="69"/>
    </row>
    <row r="320" spans="1:51" ht="12.75" customHeight="1">
      <c r="A320" s="37"/>
      <c r="B320" s="37"/>
      <c r="AX320" s="68"/>
      <c r="AY320" s="69"/>
    </row>
    <row r="321" spans="1:51" ht="12.75" customHeight="1">
      <c r="A321" s="37"/>
      <c r="B321" s="37"/>
      <c r="AX321" s="68"/>
      <c r="AY321" s="69"/>
    </row>
    <row r="322" spans="1:51" ht="12.75" customHeight="1">
      <c r="A322" s="37"/>
      <c r="B322" s="37"/>
      <c r="AX322" s="68"/>
      <c r="AY322" s="69"/>
    </row>
    <row r="323" spans="1:51" ht="12.75" customHeight="1">
      <c r="A323" s="37"/>
      <c r="B323" s="37"/>
      <c r="AX323" s="68"/>
      <c r="AY323" s="69"/>
    </row>
    <row r="324" spans="1:51" ht="12.75" customHeight="1">
      <c r="A324" s="37"/>
      <c r="B324" s="37"/>
      <c r="AX324" s="68"/>
      <c r="AY324" s="69"/>
    </row>
    <row r="325" spans="1:51" ht="12.75" customHeight="1">
      <c r="A325" s="37"/>
      <c r="B325" s="37"/>
      <c r="AX325" s="68"/>
      <c r="AY325" s="69"/>
    </row>
    <row r="326" spans="1:51" ht="12.75" customHeight="1">
      <c r="A326" s="37"/>
      <c r="B326" s="37"/>
      <c r="AX326" s="68"/>
      <c r="AY326" s="69"/>
    </row>
    <row r="327" spans="1:51" ht="12.75" customHeight="1">
      <c r="A327" s="37"/>
      <c r="B327" s="37"/>
      <c r="AX327" s="68"/>
      <c r="AY327" s="69"/>
    </row>
    <row r="328" spans="1:51" ht="12.75" customHeight="1">
      <c r="A328" s="37"/>
      <c r="B328" s="37"/>
      <c r="AX328" s="68"/>
      <c r="AY328" s="69"/>
    </row>
    <row r="329" spans="1:51" ht="12.75" customHeight="1">
      <c r="A329" s="37"/>
      <c r="B329" s="37"/>
      <c r="AX329" s="68"/>
      <c r="AY329" s="69"/>
    </row>
    <row r="330" spans="1:51" ht="12.75" customHeight="1">
      <c r="A330" s="37"/>
      <c r="B330" s="37"/>
      <c r="AX330" s="68"/>
      <c r="AY330" s="69"/>
    </row>
    <row r="331" spans="1:51" ht="12.75" customHeight="1">
      <c r="A331" s="37"/>
      <c r="B331" s="37"/>
      <c r="AX331" s="68"/>
      <c r="AY331" s="69"/>
    </row>
    <row r="332" spans="1:51" ht="12.75" customHeight="1">
      <c r="A332" s="37"/>
      <c r="B332" s="37"/>
      <c r="AX332" s="68"/>
      <c r="AY332" s="69"/>
    </row>
    <row r="333" spans="1:51" ht="12.75" customHeight="1">
      <c r="A333" s="37"/>
      <c r="B333" s="37"/>
      <c r="AX333" s="68"/>
      <c r="AY333" s="69"/>
    </row>
    <row r="334" spans="1:51" ht="12.75" customHeight="1">
      <c r="A334" s="37"/>
      <c r="B334" s="37"/>
      <c r="AX334" s="68"/>
      <c r="AY334" s="69"/>
    </row>
    <row r="335" spans="1:51" ht="12.75" customHeight="1">
      <c r="A335" s="37"/>
      <c r="B335" s="37"/>
      <c r="AX335" s="68"/>
      <c r="AY335" s="69"/>
    </row>
    <row r="336" spans="1:51" ht="12.75" customHeight="1">
      <c r="A336" s="37"/>
      <c r="B336" s="37"/>
      <c r="AX336" s="68"/>
      <c r="AY336" s="69"/>
    </row>
    <row r="337" spans="1:51" ht="12.75" customHeight="1">
      <c r="A337" s="37"/>
      <c r="B337" s="37"/>
      <c r="AX337" s="68"/>
      <c r="AY337" s="69"/>
    </row>
    <row r="338" spans="1:51" ht="12.75" customHeight="1">
      <c r="A338" s="37"/>
      <c r="B338" s="37"/>
      <c r="AX338" s="68"/>
      <c r="AY338" s="69"/>
    </row>
    <row r="339" spans="1:51" ht="12.75" customHeight="1">
      <c r="A339" s="37"/>
      <c r="B339" s="37"/>
      <c r="AX339" s="68"/>
      <c r="AY339" s="69"/>
    </row>
    <row r="340" spans="1:51" ht="12.75" customHeight="1">
      <c r="A340" s="37"/>
      <c r="B340" s="37"/>
      <c r="AX340" s="68"/>
      <c r="AY340" s="69"/>
    </row>
    <row r="341" spans="1:51" ht="12.75" customHeight="1">
      <c r="A341" s="37"/>
      <c r="B341" s="37"/>
      <c r="AX341" s="68"/>
      <c r="AY341" s="69"/>
    </row>
    <row r="342" spans="1:51" ht="12.75" customHeight="1">
      <c r="A342" s="37"/>
      <c r="B342" s="37"/>
      <c r="AX342" s="68"/>
      <c r="AY342" s="69"/>
    </row>
    <row r="343" spans="1:51" ht="12.75" customHeight="1">
      <c r="A343" s="37"/>
      <c r="B343" s="37"/>
      <c r="AX343" s="68"/>
      <c r="AY343" s="69"/>
    </row>
    <row r="344" spans="1:51" ht="12.75" customHeight="1">
      <c r="A344" s="37"/>
      <c r="B344" s="37"/>
      <c r="AX344" s="68"/>
      <c r="AY344" s="69"/>
    </row>
    <row r="345" spans="1:51" ht="12.75" customHeight="1">
      <c r="A345" s="37"/>
      <c r="B345" s="37"/>
      <c r="AX345" s="68"/>
      <c r="AY345" s="69"/>
    </row>
    <row r="346" spans="1:51" ht="12.75" customHeight="1">
      <c r="A346" s="37"/>
      <c r="B346" s="37"/>
      <c r="AX346" s="68"/>
      <c r="AY346" s="69"/>
    </row>
    <row r="347" spans="1:51" ht="12.75" customHeight="1">
      <c r="A347" s="37"/>
      <c r="B347" s="37"/>
      <c r="AX347" s="68"/>
      <c r="AY347" s="69"/>
    </row>
    <row r="348" spans="1:51" ht="12.75" customHeight="1">
      <c r="A348" s="37"/>
      <c r="B348" s="37"/>
      <c r="AX348" s="68"/>
      <c r="AY348" s="69"/>
    </row>
    <row r="349" spans="1:51" ht="12.75" customHeight="1">
      <c r="A349" s="37"/>
      <c r="B349" s="37"/>
      <c r="AX349" s="68"/>
      <c r="AY349" s="69"/>
    </row>
    <row r="350" spans="1:51" ht="12.75" customHeight="1">
      <c r="A350" s="37"/>
      <c r="B350" s="37"/>
      <c r="AX350" s="68"/>
      <c r="AY350" s="69"/>
    </row>
    <row r="351" spans="1:51" ht="12.75" customHeight="1">
      <c r="A351" s="37"/>
      <c r="B351" s="37"/>
      <c r="AX351" s="68"/>
      <c r="AY351" s="69"/>
    </row>
    <row r="352" spans="1:51" ht="12.75" customHeight="1">
      <c r="A352" s="37"/>
      <c r="B352" s="37"/>
      <c r="AX352" s="68"/>
      <c r="AY352" s="69"/>
    </row>
    <row r="353" spans="1:51" ht="12.75" customHeight="1">
      <c r="A353" s="37"/>
      <c r="B353" s="37"/>
      <c r="AX353" s="68"/>
      <c r="AY353" s="69"/>
    </row>
    <row r="354" spans="1:51" ht="12.75" customHeight="1">
      <c r="A354" s="37"/>
      <c r="B354" s="37"/>
      <c r="AX354" s="68"/>
      <c r="AY354" s="69"/>
    </row>
    <row r="355" spans="1:51" ht="12.75" customHeight="1">
      <c r="A355" s="37"/>
      <c r="B355" s="37"/>
      <c r="AX355" s="68"/>
      <c r="AY355" s="69"/>
    </row>
    <row r="356" spans="1:51" ht="12.75" customHeight="1">
      <c r="A356" s="37"/>
      <c r="B356" s="37"/>
      <c r="AX356" s="68"/>
      <c r="AY356" s="69"/>
    </row>
    <row r="357" spans="1:51" ht="12.75" customHeight="1">
      <c r="A357" s="37"/>
      <c r="B357" s="37"/>
      <c r="AX357" s="68"/>
      <c r="AY357" s="69"/>
    </row>
    <row r="358" spans="1:51" ht="12.75" customHeight="1">
      <c r="A358" s="37"/>
      <c r="B358" s="37"/>
      <c r="AX358" s="68"/>
      <c r="AY358" s="69"/>
    </row>
    <row r="359" spans="1:51" ht="12.75" customHeight="1">
      <c r="A359" s="37"/>
      <c r="B359" s="37"/>
      <c r="AX359" s="68"/>
      <c r="AY359" s="69"/>
    </row>
    <row r="360" spans="1:51" ht="12.75" customHeight="1">
      <c r="A360" s="37"/>
      <c r="B360" s="37"/>
      <c r="AX360" s="68"/>
      <c r="AY360" s="69"/>
    </row>
    <row r="361" spans="1:51" ht="12.75" customHeight="1">
      <c r="A361" s="37"/>
      <c r="B361" s="37"/>
      <c r="AX361" s="68"/>
      <c r="AY361" s="69"/>
    </row>
    <row r="362" spans="1:51" ht="12.75" customHeight="1">
      <c r="A362" s="37"/>
      <c r="B362" s="37"/>
      <c r="AX362" s="68"/>
      <c r="AY362" s="69"/>
    </row>
    <row r="363" spans="1:51" ht="12.75" customHeight="1">
      <c r="A363" s="37"/>
      <c r="B363" s="37"/>
      <c r="AX363" s="68"/>
      <c r="AY363" s="69"/>
    </row>
    <row r="364" spans="1:51" ht="12.75" customHeight="1">
      <c r="A364" s="37"/>
      <c r="B364" s="37"/>
      <c r="AX364" s="68"/>
      <c r="AY364" s="69"/>
    </row>
    <row r="365" spans="1:51" ht="12.75" customHeight="1">
      <c r="A365" s="37"/>
      <c r="B365" s="37"/>
      <c r="AX365" s="68"/>
      <c r="AY365" s="69"/>
    </row>
    <row r="366" spans="1:51" ht="12.75" customHeight="1">
      <c r="A366" s="37"/>
      <c r="B366" s="37"/>
      <c r="AX366" s="68"/>
      <c r="AY366" s="69"/>
    </row>
    <row r="367" spans="1:51" ht="12.75" customHeight="1">
      <c r="A367" s="37"/>
      <c r="B367" s="37"/>
      <c r="AX367" s="68"/>
      <c r="AY367" s="69"/>
    </row>
    <row r="368" spans="1:51" ht="12.75" customHeight="1">
      <c r="A368" s="37"/>
      <c r="B368" s="37"/>
      <c r="AX368" s="68"/>
      <c r="AY368" s="69"/>
    </row>
    <row r="369" spans="1:51" ht="12.75" customHeight="1">
      <c r="A369" s="37"/>
      <c r="B369" s="37"/>
      <c r="AX369" s="68"/>
      <c r="AY369" s="69"/>
    </row>
    <row r="370" spans="1:51" ht="12.75" customHeight="1">
      <c r="A370" s="37"/>
      <c r="B370" s="37"/>
      <c r="AX370" s="68"/>
      <c r="AY370" s="69"/>
    </row>
    <row r="371" spans="1:51" ht="12.75" customHeight="1">
      <c r="A371" s="37"/>
      <c r="B371" s="37"/>
      <c r="AX371" s="68"/>
      <c r="AY371" s="69"/>
    </row>
    <row r="372" spans="1:51" ht="12.75" customHeight="1">
      <c r="A372" s="37"/>
      <c r="B372" s="37"/>
      <c r="AX372" s="68"/>
      <c r="AY372" s="69"/>
    </row>
    <row r="373" spans="1:51" ht="12.75" customHeight="1">
      <c r="A373" s="37"/>
      <c r="B373" s="37"/>
      <c r="AX373" s="68"/>
      <c r="AY373" s="69"/>
    </row>
    <row r="374" spans="1:51" ht="12.75" customHeight="1">
      <c r="A374" s="37"/>
      <c r="B374" s="37"/>
      <c r="AX374" s="68"/>
      <c r="AY374" s="69"/>
    </row>
    <row r="375" spans="1:51" ht="12.75" customHeight="1">
      <c r="A375" s="37"/>
      <c r="B375" s="37"/>
      <c r="AX375" s="68"/>
      <c r="AY375" s="69"/>
    </row>
    <row r="376" spans="1:51" ht="12.75" customHeight="1">
      <c r="A376" s="37"/>
      <c r="B376" s="37"/>
      <c r="AX376" s="68"/>
      <c r="AY376" s="69"/>
    </row>
    <row r="377" spans="1:51" ht="12.75" customHeight="1">
      <c r="A377" s="37"/>
      <c r="B377" s="37"/>
      <c r="AX377" s="68"/>
      <c r="AY377" s="69"/>
    </row>
    <row r="378" spans="1:51" ht="12.75" customHeight="1">
      <c r="A378" s="37"/>
      <c r="B378" s="37"/>
      <c r="AX378" s="68"/>
      <c r="AY378" s="69"/>
    </row>
    <row r="379" spans="1:51" ht="12.75" customHeight="1">
      <c r="A379" s="37"/>
      <c r="B379" s="37"/>
      <c r="AX379" s="68"/>
      <c r="AY379" s="69"/>
    </row>
    <row r="380" spans="1:51" ht="12.75" customHeight="1">
      <c r="A380" s="37"/>
      <c r="B380" s="37"/>
      <c r="AX380" s="68"/>
      <c r="AY380" s="69"/>
    </row>
    <row r="381" spans="1:51" ht="12.75" customHeight="1">
      <c r="A381" s="37"/>
      <c r="B381" s="37"/>
      <c r="AX381" s="68"/>
      <c r="AY381" s="69"/>
    </row>
    <row r="382" spans="1:51" ht="12.75" customHeight="1">
      <c r="A382" s="37"/>
      <c r="B382" s="37"/>
      <c r="AX382" s="68"/>
      <c r="AY382" s="69"/>
    </row>
    <row r="383" spans="1:51" ht="12.75" customHeight="1">
      <c r="A383" s="37"/>
      <c r="B383" s="37"/>
      <c r="AX383" s="68"/>
      <c r="AY383" s="69"/>
    </row>
    <row r="384" spans="1:51" ht="12.75" customHeight="1">
      <c r="A384" s="37"/>
      <c r="B384" s="37"/>
      <c r="AX384" s="68"/>
      <c r="AY384" s="69"/>
    </row>
    <row r="385" spans="1:51" ht="12.75" customHeight="1">
      <c r="A385" s="37"/>
      <c r="B385" s="37"/>
      <c r="AX385" s="68"/>
      <c r="AY385" s="69"/>
    </row>
    <row r="386" spans="1:51" ht="12.75" customHeight="1">
      <c r="A386" s="37"/>
      <c r="B386" s="37"/>
      <c r="AX386" s="68"/>
      <c r="AY386" s="69"/>
    </row>
    <row r="387" spans="1:51" ht="12.75" customHeight="1">
      <c r="A387" s="37"/>
      <c r="B387" s="37"/>
      <c r="AX387" s="68"/>
      <c r="AY387" s="69"/>
    </row>
    <row r="388" spans="1:51" ht="12.75" customHeight="1">
      <c r="A388" s="37"/>
      <c r="B388" s="37"/>
      <c r="AX388" s="68"/>
      <c r="AY388" s="69"/>
    </row>
    <row r="389" spans="1:51" ht="12.75" customHeight="1">
      <c r="A389" s="37"/>
      <c r="B389" s="37"/>
      <c r="AX389" s="68"/>
      <c r="AY389" s="69"/>
    </row>
    <row r="390" spans="1:51" ht="12.75" customHeight="1">
      <c r="A390" s="37"/>
      <c r="B390" s="37"/>
      <c r="AX390" s="68"/>
      <c r="AY390" s="69"/>
    </row>
    <row r="391" spans="1:51" ht="12.75" customHeight="1">
      <c r="A391" s="37"/>
      <c r="B391" s="37"/>
      <c r="AX391" s="68"/>
      <c r="AY391" s="69"/>
    </row>
    <row r="392" spans="1:51" ht="12.75" customHeight="1">
      <c r="A392" s="37"/>
      <c r="B392" s="37"/>
      <c r="AX392" s="68"/>
      <c r="AY392" s="69"/>
    </row>
    <row r="393" spans="1:51" ht="12.75" customHeight="1">
      <c r="A393" s="37"/>
      <c r="B393" s="37"/>
      <c r="AX393" s="68"/>
      <c r="AY393" s="69"/>
    </row>
    <row r="394" spans="1:51" ht="12.75" customHeight="1">
      <c r="A394" s="37"/>
      <c r="B394" s="37"/>
      <c r="AX394" s="68"/>
      <c r="AY394" s="69"/>
    </row>
    <row r="395" spans="1:51" ht="12.75" customHeight="1">
      <c r="A395" s="37"/>
      <c r="B395" s="37"/>
      <c r="AX395" s="68"/>
      <c r="AY395" s="69"/>
    </row>
    <row r="396" spans="1:51" ht="12.75" customHeight="1">
      <c r="A396" s="37"/>
      <c r="B396" s="37"/>
      <c r="AX396" s="68"/>
      <c r="AY396" s="69"/>
    </row>
    <row r="397" spans="1:51" ht="12.75" customHeight="1">
      <c r="A397" s="37"/>
      <c r="B397" s="37"/>
      <c r="AX397" s="68"/>
      <c r="AY397" s="69"/>
    </row>
    <row r="398" spans="1:51" ht="12.75" customHeight="1">
      <c r="A398" s="37"/>
      <c r="B398" s="37"/>
      <c r="AX398" s="68"/>
      <c r="AY398" s="69"/>
    </row>
    <row r="399" spans="1:51" ht="12.75" customHeight="1">
      <c r="A399" s="37"/>
      <c r="B399" s="37"/>
      <c r="AX399" s="68"/>
      <c r="AY399" s="69"/>
    </row>
    <row r="400" spans="1:51" ht="12.75" customHeight="1">
      <c r="A400" s="37"/>
      <c r="B400" s="37"/>
      <c r="AX400" s="68"/>
      <c r="AY400" s="69"/>
    </row>
    <row r="401" spans="1:51" ht="12.75" customHeight="1">
      <c r="A401" s="37"/>
      <c r="B401" s="37"/>
      <c r="AX401" s="68"/>
      <c r="AY401" s="69"/>
    </row>
    <row r="402" spans="1:51" ht="12.75" customHeight="1">
      <c r="A402" s="37"/>
      <c r="B402" s="37"/>
      <c r="AX402" s="68"/>
      <c r="AY402" s="69"/>
    </row>
    <row r="403" spans="1:51" ht="12.75" customHeight="1">
      <c r="A403" s="37"/>
      <c r="B403" s="37"/>
      <c r="AX403" s="68"/>
      <c r="AY403" s="69"/>
    </row>
    <row r="404" spans="1:51" ht="12.75" customHeight="1">
      <c r="A404" s="37"/>
      <c r="B404" s="37"/>
      <c r="AX404" s="68"/>
      <c r="AY404" s="69"/>
    </row>
    <row r="405" spans="1:51" ht="12.75" customHeight="1">
      <c r="A405" s="37"/>
      <c r="B405" s="37"/>
      <c r="AX405" s="68"/>
      <c r="AY405" s="69"/>
    </row>
    <row r="406" spans="1:51" ht="12.75" customHeight="1">
      <c r="A406" s="37"/>
      <c r="B406" s="37"/>
      <c r="AX406" s="68"/>
      <c r="AY406" s="69"/>
    </row>
    <row r="407" spans="1:51" ht="12.75" customHeight="1">
      <c r="A407" s="37"/>
      <c r="B407" s="37"/>
      <c r="AX407" s="68"/>
      <c r="AY407" s="69"/>
    </row>
    <row r="408" spans="1:51" ht="12.75" customHeight="1">
      <c r="A408" s="37"/>
      <c r="B408" s="37"/>
      <c r="AX408" s="68"/>
      <c r="AY408" s="69"/>
    </row>
    <row r="409" spans="1:51" ht="12.75" customHeight="1">
      <c r="A409" s="37"/>
      <c r="B409" s="37"/>
      <c r="AX409" s="68"/>
      <c r="AY409" s="69"/>
    </row>
    <row r="410" spans="1:51" ht="12.75" customHeight="1">
      <c r="A410" s="37"/>
      <c r="B410" s="37"/>
      <c r="AX410" s="68"/>
      <c r="AY410" s="69"/>
    </row>
    <row r="411" spans="1:51" ht="12.75" customHeight="1">
      <c r="A411" s="37"/>
      <c r="B411" s="37"/>
      <c r="AX411" s="68"/>
      <c r="AY411" s="69"/>
    </row>
    <row r="412" spans="1:51" ht="12.75" customHeight="1">
      <c r="A412" s="37"/>
      <c r="B412" s="37"/>
      <c r="AX412" s="68"/>
      <c r="AY412" s="69"/>
    </row>
    <row r="413" spans="1:51" ht="12.75" customHeight="1">
      <c r="A413" s="37"/>
      <c r="B413" s="37"/>
      <c r="AX413" s="68"/>
      <c r="AY413" s="69"/>
    </row>
    <row r="414" spans="1:51" ht="12.75" customHeight="1">
      <c r="A414" s="37"/>
      <c r="B414" s="37"/>
      <c r="AX414" s="68"/>
      <c r="AY414" s="69"/>
    </row>
    <row r="415" spans="1:51" ht="12.75" customHeight="1">
      <c r="A415" s="37"/>
      <c r="B415" s="37"/>
      <c r="AX415" s="68"/>
      <c r="AY415" s="69"/>
    </row>
    <row r="416" spans="1:51" ht="12.75" customHeight="1">
      <c r="A416" s="37"/>
      <c r="B416" s="37"/>
      <c r="AX416" s="68"/>
      <c r="AY416" s="69"/>
    </row>
    <row r="417" spans="1:51" ht="12.75" customHeight="1">
      <c r="A417" s="37"/>
      <c r="B417" s="37"/>
      <c r="AX417" s="68"/>
      <c r="AY417" s="69"/>
    </row>
    <row r="418" spans="1:51" ht="12.75" customHeight="1">
      <c r="A418" s="37"/>
      <c r="B418" s="37"/>
      <c r="AX418" s="68"/>
      <c r="AY418" s="69"/>
    </row>
    <row r="419" spans="1:51" ht="12.75" customHeight="1">
      <c r="A419" s="37"/>
      <c r="B419" s="37"/>
      <c r="AX419" s="68"/>
      <c r="AY419" s="69"/>
    </row>
    <row r="420" spans="1:51" ht="12.75" customHeight="1">
      <c r="A420" s="37"/>
      <c r="B420" s="37"/>
      <c r="AX420" s="68"/>
      <c r="AY420" s="69"/>
    </row>
    <row r="421" spans="1:51" ht="12.75" customHeight="1">
      <c r="A421" s="37"/>
      <c r="B421" s="37"/>
      <c r="AX421" s="68"/>
      <c r="AY421" s="69"/>
    </row>
    <row r="422" spans="1:51" ht="12.75" customHeight="1">
      <c r="A422" s="37"/>
      <c r="B422" s="37"/>
      <c r="AX422" s="68"/>
      <c r="AY422" s="69"/>
    </row>
    <row r="423" spans="1:51" ht="12.75" customHeight="1">
      <c r="A423" s="37"/>
      <c r="B423" s="37"/>
      <c r="AX423" s="68"/>
      <c r="AY423" s="69"/>
    </row>
    <row r="424" spans="1:51" ht="12.75" customHeight="1">
      <c r="A424" s="37"/>
      <c r="B424" s="37"/>
      <c r="AX424" s="68"/>
      <c r="AY424" s="69"/>
    </row>
    <row r="425" spans="1:51" ht="12.75" customHeight="1">
      <c r="A425" s="37"/>
      <c r="B425" s="37"/>
      <c r="AX425" s="68"/>
      <c r="AY425" s="69"/>
    </row>
    <row r="426" spans="1:51" ht="12.75" customHeight="1">
      <c r="A426" s="37"/>
      <c r="B426" s="37"/>
      <c r="AX426" s="68"/>
      <c r="AY426" s="69"/>
    </row>
    <row r="427" spans="1:51" ht="12.75" customHeight="1">
      <c r="A427" s="37"/>
      <c r="B427" s="37"/>
      <c r="AX427" s="68"/>
      <c r="AY427" s="69"/>
    </row>
    <row r="428" spans="1:51" ht="12.75" customHeight="1">
      <c r="A428" s="37"/>
      <c r="B428" s="37"/>
      <c r="AX428" s="68"/>
      <c r="AY428" s="69"/>
    </row>
    <row r="429" spans="1:51" ht="12.75" customHeight="1">
      <c r="A429" s="37"/>
      <c r="B429" s="37"/>
      <c r="AX429" s="68"/>
      <c r="AY429" s="69"/>
    </row>
    <row r="430" spans="1:51" ht="12.75" customHeight="1">
      <c r="A430" s="37"/>
      <c r="B430" s="37"/>
      <c r="AX430" s="68"/>
      <c r="AY430" s="69"/>
    </row>
    <row r="431" spans="1:51" ht="12.75" customHeight="1">
      <c r="A431" s="37"/>
      <c r="B431" s="37"/>
      <c r="AX431" s="68"/>
      <c r="AY431" s="69"/>
    </row>
    <row r="432" spans="1:51" ht="12.75" customHeight="1">
      <c r="A432" s="37"/>
      <c r="B432" s="37"/>
      <c r="AX432" s="68"/>
      <c r="AY432" s="69"/>
    </row>
    <row r="433" spans="1:51" ht="12.75" customHeight="1">
      <c r="A433" s="37"/>
      <c r="B433" s="37"/>
      <c r="AX433" s="68"/>
      <c r="AY433" s="69"/>
    </row>
    <row r="434" spans="1:51" ht="12.75" customHeight="1">
      <c r="A434" s="37"/>
      <c r="B434" s="37"/>
      <c r="AX434" s="68"/>
      <c r="AY434" s="69"/>
    </row>
    <row r="435" spans="1:51" ht="12.75" customHeight="1">
      <c r="A435" s="37"/>
      <c r="B435" s="37"/>
      <c r="AX435" s="68"/>
      <c r="AY435" s="69"/>
    </row>
    <row r="436" spans="1:51" ht="12.75" customHeight="1">
      <c r="A436" s="37"/>
      <c r="B436" s="37"/>
      <c r="AX436" s="68"/>
      <c r="AY436" s="69"/>
    </row>
    <row r="437" spans="1:51" ht="12.75" customHeight="1">
      <c r="A437" s="37"/>
      <c r="B437" s="37"/>
      <c r="AX437" s="68"/>
      <c r="AY437" s="69"/>
    </row>
    <row r="438" spans="1:51" ht="12.75" customHeight="1">
      <c r="A438" s="37"/>
      <c r="B438" s="37"/>
      <c r="AX438" s="68"/>
      <c r="AY438" s="69"/>
    </row>
    <row r="439" spans="1:51" ht="12.75" customHeight="1">
      <c r="A439" s="37"/>
      <c r="B439" s="37"/>
      <c r="AX439" s="68"/>
      <c r="AY439" s="69"/>
    </row>
    <row r="440" spans="1:51" ht="12.75" customHeight="1">
      <c r="A440" s="37"/>
      <c r="B440" s="37"/>
      <c r="AX440" s="68"/>
      <c r="AY440" s="69"/>
    </row>
    <row r="441" spans="1:51" ht="12.75" customHeight="1">
      <c r="A441" s="37"/>
      <c r="B441" s="37"/>
      <c r="AX441" s="68"/>
      <c r="AY441" s="69"/>
    </row>
    <row r="442" spans="1:51" ht="12.75" customHeight="1">
      <c r="A442" s="37"/>
      <c r="B442" s="37"/>
      <c r="AX442" s="68"/>
      <c r="AY442" s="69"/>
    </row>
    <row r="443" spans="1:51" ht="12.75" customHeight="1">
      <c r="A443" s="37"/>
      <c r="B443" s="37"/>
      <c r="AX443" s="68"/>
      <c r="AY443" s="69"/>
    </row>
    <row r="444" spans="1:51" ht="12.75" customHeight="1">
      <c r="A444" s="37"/>
      <c r="B444" s="37"/>
      <c r="AX444" s="68"/>
      <c r="AY444" s="69"/>
    </row>
    <row r="445" spans="1:51" ht="12.75" customHeight="1">
      <c r="A445" s="37"/>
      <c r="B445" s="37"/>
      <c r="AX445" s="68"/>
      <c r="AY445" s="69"/>
    </row>
    <row r="446" spans="1:51" ht="12.75" customHeight="1">
      <c r="A446" s="37"/>
      <c r="B446" s="37"/>
      <c r="AX446" s="68"/>
      <c r="AY446" s="69"/>
    </row>
    <row r="447" spans="1:51" ht="12.75" customHeight="1">
      <c r="A447" s="37"/>
      <c r="B447" s="37"/>
      <c r="AX447" s="68"/>
      <c r="AY447" s="69"/>
    </row>
    <row r="448" spans="1:51" ht="12.75" customHeight="1">
      <c r="A448" s="37"/>
      <c r="B448" s="37"/>
      <c r="AX448" s="68"/>
      <c r="AY448" s="69"/>
    </row>
    <row r="449" spans="1:51" ht="12.75" customHeight="1">
      <c r="A449" s="37"/>
      <c r="B449" s="37"/>
      <c r="AX449" s="68"/>
      <c r="AY449" s="69"/>
    </row>
    <row r="450" spans="1:51" ht="12.75" customHeight="1">
      <c r="A450" s="37"/>
      <c r="B450" s="37"/>
      <c r="AX450" s="68"/>
      <c r="AY450" s="69"/>
    </row>
    <row r="451" spans="1:51" ht="12.75" customHeight="1">
      <c r="A451" s="37"/>
      <c r="B451" s="37"/>
      <c r="AX451" s="68"/>
      <c r="AY451" s="69"/>
    </row>
    <row r="452" spans="1:51" ht="12.75" customHeight="1">
      <c r="A452" s="37"/>
      <c r="B452" s="37"/>
      <c r="AX452" s="68"/>
      <c r="AY452" s="69"/>
    </row>
    <row r="453" spans="1:51" ht="12.75" customHeight="1">
      <c r="A453" s="37"/>
      <c r="B453" s="37"/>
      <c r="AX453" s="68"/>
      <c r="AY453" s="69"/>
    </row>
    <row r="454" spans="1:51" ht="12.75" customHeight="1">
      <c r="A454" s="37"/>
      <c r="B454" s="37"/>
      <c r="AX454" s="68"/>
      <c r="AY454" s="69"/>
    </row>
    <row r="455" spans="1:51" ht="12.75" customHeight="1">
      <c r="A455" s="37"/>
      <c r="B455" s="37"/>
      <c r="AX455" s="68"/>
      <c r="AY455" s="69"/>
    </row>
    <row r="456" spans="1:51" ht="12.75" customHeight="1">
      <c r="A456" s="37"/>
      <c r="B456" s="37"/>
      <c r="AX456" s="68"/>
      <c r="AY456" s="69"/>
    </row>
    <row r="457" spans="1:51" ht="12.75" customHeight="1">
      <c r="A457" s="37"/>
      <c r="B457" s="37"/>
      <c r="AX457" s="68"/>
      <c r="AY457" s="69"/>
    </row>
    <row r="458" spans="1:51" ht="12.75" customHeight="1">
      <c r="A458" s="37"/>
      <c r="B458" s="37"/>
      <c r="AX458" s="68"/>
      <c r="AY458" s="69"/>
    </row>
    <row r="459" spans="1:51" ht="12.75" customHeight="1">
      <c r="A459" s="37"/>
      <c r="B459" s="37"/>
      <c r="AX459" s="68"/>
      <c r="AY459" s="69"/>
    </row>
    <row r="460" spans="1:51" ht="12.75" customHeight="1">
      <c r="A460" s="37"/>
      <c r="B460" s="37"/>
      <c r="AX460" s="68"/>
      <c r="AY460" s="69"/>
    </row>
    <row r="461" spans="1:51" ht="12.75" customHeight="1">
      <c r="A461" s="37"/>
      <c r="B461" s="37"/>
      <c r="AX461" s="68"/>
      <c r="AY461" s="69"/>
    </row>
    <row r="462" spans="1:51" ht="12.75" customHeight="1">
      <c r="A462" s="37"/>
      <c r="B462" s="37"/>
      <c r="AX462" s="68"/>
      <c r="AY462" s="69"/>
    </row>
    <row r="463" spans="1:51" ht="12.75" customHeight="1">
      <c r="A463" s="37"/>
      <c r="B463" s="37"/>
      <c r="AX463" s="68"/>
      <c r="AY463" s="69"/>
    </row>
    <row r="464" spans="1:51" ht="12.75" customHeight="1">
      <c r="A464" s="37"/>
      <c r="B464" s="37"/>
      <c r="AX464" s="68"/>
      <c r="AY464" s="69"/>
    </row>
    <row r="465" spans="1:51" ht="12.75" customHeight="1">
      <c r="A465" s="37"/>
      <c r="B465" s="37"/>
      <c r="AX465" s="68"/>
      <c r="AY465" s="69"/>
    </row>
    <row r="466" spans="1:51" ht="12.75" customHeight="1">
      <c r="A466" s="37"/>
      <c r="B466" s="37"/>
      <c r="AX466" s="68"/>
      <c r="AY466" s="69"/>
    </row>
    <row r="467" spans="1:51" ht="12.75" customHeight="1">
      <c r="A467" s="37"/>
      <c r="B467" s="37"/>
      <c r="AX467" s="68"/>
      <c r="AY467" s="69"/>
    </row>
    <row r="468" spans="1:51" ht="12.75" customHeight="1">
      <c r="A468" s="37"/>
      <c r="B468" s="37"/>
      <c r="AX468" s="68"/>
      <c r="AY468" s="69"/>
    </row>
    <row r="469" spans="1:51" ht="12.75" customHeight="1">
      <c r="A469" s="37"/>
      <c r="B469" s="37"/>
      <c r="AX469" s="68"/>
      <c r="AY469" s="69"/>
    </row>
    <row r="470" spans="1:51" ht="12.75" customHeight="1">
      <c r="A470" s="37"/>
      <c r="B470" s="37"/>
      <c r="AX470" s="68"/>
      <c r="AY470" s="69"/>
    </row>
    <row r="471" spans="1:51" ht="12.75" customHeight="1">
      <c r="A471" s="37"/>
      <c r="B471" s="37"/>
      <c r="AX471" s="68"/>
      <c r="AY471" s="69"/>
    </row>
    <row r="472" spans="1:51" ht="12.75" customHeight="1">
      <c r="A472" s="37"/>
      <c r="B472" s="37"/>
      <c r="AX472" s="68"/>
      <c r="AY472" s="69"/>
    </row>
    <row r="473" spans="1:51" ht="12.75" customHeight="1">
      <c r="A473" s="37"/>
      <c r="B473" s="37"/>
      <c r="AX473" s="68"/>
      <c r="AY473" s="69"/>
    </row>
    <row r="474" spans="1:51" ht="12.75" customHeight="1">
      <c r="A474" s="37"/>
      <c r="B474" s="37"/>
      <c r="AX474" s="68"/>
      <c r="AY474" s="69"/>
    </row>
    <row r="475" spans="1:51" ht="12.75" customHeight="1">
      <c r="A475" s="37"/>
      <c r="B475" s="37"/>
      <c r="AX475" s="68"/>
      <c r="AY475" s="69"/>
    </row>
    <row r="476" spans="1:51" ht="12.75" customHeight="1">
      <c r="A476" s="37"/>
      <c r="B476" s="37"/>
      <c r="AX476" s="68"/>
      <c r="AY476" s="69"/>
    </row>
    <row r="477" spans="1:51" ht="12.75" customHeight="1">
      <c r="A477" s="37"/>
      <c r="B477" s="37"/>
      <c r="AX477" s="68"/>
      <c r="AY477" s="69"/>
    </row>
    <row r="478" spans="1:51" ht="12.75" customHeight="1">
      <c r="A478" s="37"/>
      <c r="B478" s="37"/>
      <c r="AX478" s="68"/>
      <c r="AY478" s="69"/>
    </row>
    <row r="479" spans="1:51" ht="12.75" customHeight="1">
      <c r="A479" s="37"/>
      <c r="B479" s="37"/>
      <c r="AX479" s="68"/>
      <c r="AY479" s="69"/>
    </row>
    <row r="480" spans="1:51" ht="12.75" customHeight="1">
      <c r="A480" s="37"/>
      <c r="B480" s="37"/>
      <c r="AX480" s="68"/>
      <c r="AY480" s="69"/>
    </row>
    <row r="481" spans="1:51" ht="12.75" customHeight="1">
      <c r="A481" s="37"/>
      <c r="B481" s="37"/>
      <c r="AX481" s="68"/>
      <c r="AY481" s="69"/>
    </row>
    <row r="482" spans="1:51" ht="12.75" customHeight="1">
      <c r="A482" s="37"/>
      <c r="B482" s="37"/>
      <c r="AX482" s="68"/>
      <c r="AY482" s="69"/>
    </row>
    <row r="483" spans="1:51" ht="12.75" customHeight="1">
      <c r="A483" s="37"/>
      <c r="B483" s="37"/>
      <c r="AX483" s="68"/>
      <c r="AY483" s="69"/>
    </row>
    <row r="484" spans="1:51" ht="12.75" customHeight="1">
      <c r="A484" s="37"/>
      <c r="B484" s="37"/>
      <c r="AX484" s="68"/>
      <c r="AY484" s="69"/>
    </row>
    <row r="485" spans="1:51" ht="12.75" customHeight="1">
      <c r="A485" s="37"/>
      <c r="B485" s="37"/>
      <c r="AX485" s="68"/>
      <c r="AY485" s="69"/>
    </row>
    <row r="486" spans="1:51" ht="12.75" customHeight="1">
      <c r="A486" s="37"/>
      <c r="B486" s="37"/>
      <c r="AX486" s="68"/>
      <c r="AY486" s="69"/>
    </row>
    <row r="487" spans="1:51" ht="12.75" customHeight="1">
      <c r="A487" s="37"/>
      <c r="B487" s="37"/>
      <c r="AX487" s="68"/>
      <c r="AY487" s="69"/>
    </row>
    <row r="488" spans="1:51" ht="12.75" customHeight="1">
      <c r="A488" s="37"/>
      <c r="B488" s="37"/>
      <c r="AX488" s="68"/>
      <c r="AY488" s="69"/>
    </row>
    <row r="489" spans="1:51" ht="12.75" customHeight="1">
      <c r="A489" s="37"/>
      <c r="B489" s="37"/>
      <c r="AX489" s="68"/>
      <c r="AY489" s="69"/>
    </row>
    <row r="490" spans="1:51" ht="12.75" customHeight="1">
      <c r="A490" s="37"/>
      <c r="B490" s="37"/>
      <c r="AX490" s="68"/>
      <c r="AY490" s="69"/>
    </row>
    <row r="491" spans="1:51" ht="12.75" customHeight="1">
      <c r="A491" s="37"/>
      <c r="B491" s="37"/>
      <c r="AX491" s="68"/>
      <c r="AY491" s="69"/>
    </row>
    <row r="492" spans="1:51" ht="12.75" customHeight="1">
      <c r="A492" s="37"/>
      <c r="B492" s="37"/>
      <c r="AX492" s="68"/>
      <c r="AY492" s="69"/>
    </row>
    <row r="493" spans="1:51" ht="12.75" customHeight="1">
      <c r="A493" s="37"/>
      <c r="B493" s="37"/>
      <c r="AX493" s="68"/>
      <c r="AY493" s="69"/>
    </row>
    <row r="494" spans="1:51" ht="12.75" customHeight="1">
      <c r="A494" s="37"/>
      <c r="B494" s="37"/>
      <c r="AX494" s="68"/>
      <c r="AY494" s="69"/>
    </row>
    <row r="495" spans="1:51" ht="12.75" customHeight="1">
      <c r="A495" s="37"/>
      <c r="B495" s="37"/>
      <c r="AX495" s="68"/>
      <c r="AY495" s="69"/>
    </row>
    <row r="496" spans="1:51" ht="12.75" customHeight="1">
      <c r="A496" s="37"/>
      <c r="B496" s="37"/>
      <c r="AX496" s="68"/>
      <c r="AY496" s="69"/>
    </row>
    <row r="497" spans="1:51" ht="12.75" customHeight="1">
      <c r="A497" s="37"/>
      <c r="B497" s="37"/>
      <c r="AX497" s="68"/>
      <c r="AY497" s="69"/>
    </row>
    <row r="498" spans="1:51" ht="12.75" customHeight="1">
      <c r="A498" s="37"/>
      <c r="B498" s="37"/>
      <c r="AX498" s="68"/>
      <c r="AY498" s="69"/>
    </row>
    <row r="499" spans="1:51" ht="12.75" customHeight="1">
      <c r="A499" s="37"/>
      <c r="B499" s="37"/>
      <c r="AX499" s="68"/>
      <c r="AY499" s="69"/>
    </row>
    <row r="500" spans="1:51" ht="12.75" customHeight="1">
      <c r="A500" s="37"/>
      <c r="B500" s="37"/>
      <c r="AX500" s="68"/>
      <c r="AY500" s="69"/>
    </row>
    <row r="501" spans="1:51" ht="12.75" customHeight="1">
      <c r="A501" s="37"/>
      <c r="B501" s="37"/>
      <c r="AX501" s="68"/>
      <c r="AY501" s="69"/>
    </row>
    <row r="502" spans="1:51" ht="12.75" customHeight="1">
      <c r="A502" s="37"/>
      <c r="B502" s="37"/>
      <c r="AX502" s="68"/>
      <c r="AY502" s="69"/>
    </row>
    <row r="503" spans="1:51" ht="12.75" customHeight="1">
      <c r="A503" s="37"/>
      <c r="B503" s="37"/>
      <c r="AX503" s="68"/>
      <c r="AY503" s="69"/>
    </row>
    <row r="504" spans="1:51" ht="12.75" customHeight="1">
      <c r="A504" s="37"/>
      <c r="B504" s="37"/>
      <c r="AX504" s="68"/>
      <c r="AY504" s="69"/>
    </row>
    <row r="505" spans="1:51" ht="12.75" customHeight="1">
      <c r="A505" s="37"/>
      <c r="B505" s="37"/>
      <c r="AX505" s="68"/>
      <c r="AY505" s="69"/>
    </row>
    <row r="506" spans="1:51" ht="12.75" customHeight="1">
      <c r="A506" s="37"/>
      <c r="B506" s="37"/>
      <c r="AX506" s="68"/>
      <c r="AY506" s="69"/>
    </row>
    <row r="507" spans="1:51" ht="12.75" customHeight="1">
      <c r="A507" s="37"/>
      <c r="B507" s="37"/>
      <c r="AX507" s="68"/>
      <c r="AY507" s="69"/>
    </row>
    <row r="508" spans="1:51" ht="12.75" customHeight="1">
      <c r="A508" s="37"/>
      <c r="B508" s="37"/>
      <c r="AX508" s="68"/>
      <c r="AY508" s="69"/>
    </row>
    <row r="509" spans="1:51" ht="12.75" customHeight="1">
      <c r="A509" s="37"/>
      <c r="B509" s="37"/>
      <c r="AX509" s="68"/>
      <c r="AY509" s="69"/>
    </row>
    <row r="510" spans="1:51" ht="12.75" customHeight="1">
      <c r="A510" s="37"/>
      <c r="B510" s="37"/>
      <c r="AX510" s="68"/>
      <c r="AY510" s="69"/>
    </row>
    <row r="511" spans="1:51" ht="12.75" customHeight="1">
      <c r="A511" s="37"/>
      <c r="B511" s="37"/>
      <c r="AX511" s="68"/>
      <c r="AY511" s="69"/>
    </row>
    <row r="512" spans="1:51" ht="12.75" customHeight="1">
      <c r="A512" s="37"/>
      <c r="B512" s="37"/>
      <c r="AX512" s="68"/>
      <c r="AY512" s="69"/>
    </row>
    <row r="513" spans="1:51" ht="12.75" customHeight="1">
      <c r="A513" s="37"/>
      <c r="B513" s="37"/>
      <c r="AX513" s="68"/>
      <c r="AY513" s="69"/>
    </row>
    <row r="514" spans="1:51" ht="12.75" customHeight="1">
      <c r="A514" s="37"/>
      <c r="B514" s="37"/>
      <c r="AX514" s="68"/>
      <c r="AY514" s="69"/>
    </row>
    <row r="515" spans="1:51" ht="12.75" customHeight="1">
      <c r="A515" s="37"/>
      <c r="B515" s="37"/>
      <c r="AX515" s="68"/>
      <c r="AY515" s="69"/>
    </row>
    <row r="516" spans="1:51" ht="12.75" customHeight="1">
      <c r="A516" s="37"/>
      <c r="B516" s="37"/>
      <c r="AX516" s="68"/>
      <c r="AY516" s="69"/>
    </row>
    <row r="517" spans="1:51" ht="12.75" customHeight="1">
      <c r="A517" s="37"/>
      <c r="B517" s="37"/>
      <c r="AX517" s="68"/>
      <c r="AY517" s="69"/>
    </row>
    <row r="518" spans="1:51" ht="12.75" customHeight="1">
      <c r="A518" s="37"/>
      <c r="B518" s="37"/>
      <c r="AX518" s="68"/>
      <c r="AY518" s="69"/>
    </row>
    <row r="519" spans="1:51" ht="12.75" customHeight="1">
      <c r="A519" s="37"/>
      <c r="B519" s="37"/>
      <c r="AX519" s="68"/>
      <c r="AY519" s="69"/>
    </row>
    <row r="520" spans="1:51" ht="12.75" customHeight="1">
      <c r="A520" s="37"/>
      <c r="B520" s="37"/>
      <c r="AX520" s="68"/>
      <c r="AY520" s="69"/>
    </row>
    <row r="521" spans="1:51" ht="12.75" customHeight="1">
      <c r="A521" s="37"/>
      <c r="B521" s="37"/>
      <c r="AX521" s="68"/>
      <c r="AY521" s="69"/>
    </row>
    <row r="522" spans="1:51" ht="12.75" customHeight="1">
      <c r="A522" s="37"/>
      <c r="B522" s="37"/>
      <c r="AX522" s="68"/>
      <c r="AY522" s="69"/>
    </row>
    <row r="523" spans="1:51" ht="12.75" customHeight="1">
      <c r="A523" s="37"/>
      <c r="B523" s="37"/>
      <c r="AX523" s="68"/>
      <c r="AY523" s="69"/>
    </row>
    <row r="524" spans="1:51" ht="12.75" customHeight="1">
      <c r="A524" s="37"/>
      <c r="B524" s="37"/>
      <c r="AX524" s="68"/>
      <c r="AY524" s="69"/>
    </row>
    <row r="525" spans="1:51" ht="12.75" customHeight="1">
      <c r="A525" s="37"/>
      <c r="B525" s="37"/>
      <c r="AX525" s="68"/>
      <c r="AY525" s="69"/>
    </row>
    <row r="526" spans="1:51" ht="12.75" customHeight="1">
      <c r="A526" s="37"/>
      <c r="B526" s="37"/>
      <c r="AX526" s="68"/>
      <c r="AY526" s="69"/>
    </row>
    <row r="527" spans="1:51" ht="12.75" customHeight="1">
      <c r="A527" s="37"/>
      <c r="B527" s="37"/>
      <c r="AX527" s="68"/>
      <c r="AY527" s="69"/>
    </row>
    <row r="528" spans="1:51" ht="12.75" customHeight="1">
      <c r="A528" s="37"/>
      <c r="B528" s="37"/>
      <c r="AX528" s="68"/>
      <c r="AY528" s="69"/>
    </row>
    <row r="529" spans="1:51" ht="12.75" customHeight="1">
      <c r="A529" s="37"/>
      <c r="B529" s="37"/>
      <c r="AX529" s="68"/>
      <c r="AY529" s="69"/>
    </row>
    <row r="530" spans="1:51" ht="12.75" customHeight="1">
      <c r="A530" s="37"/>
      <c r="B530" s="37"/>
      <c r="AX530" s="68"/>
      <c r="AY530" s="69"/>
    </row>
    <row r="531" spans="1:51" ht="12.75" customHeight="1">
      <c r="A531" s="37"/>
      <c r="B531" s="37"/>
      <c r="AX531" s="68"/>
      <c r="AY531" s="69"/>
    </row>
    <row r="532" spans="1:51" ht="12.75" customHeight="1">
      <c r="A532" s="37"/>
      <c r="B532" s="37"/>
      <c r="AX532" s="68"/>
      <c r="AY532" s="69"/>
    </row>
    <row r="533" spans="1:51" ht="12.75" customHeight="1">
      <c r="A533" s="37"/>
      <c r="B533" s="37"/>
      <c r="AX533" s="68"/>
      <c r="AY533" s="69"/>
    </row>
    <row r="534" spans="1:51" ht="12.75" customHeight="1">
      <c r="A534" s="37"/>
      <c r="B534" s="37"/>
      <c r="AX534" s="68"/>
      <c r="AY534" s="69"/>
    </row>
    <row r="535" spans="1:51" ht="12.75" customHeight="1">
      <c r="A535" s="37"/>
      <c r="B535" s="37"/>
      <c r="AX535" s="68"/>
      <c r="AY535" s="69"/>
    </row>
    <row r="536" spans="1:51" ht="12.75" customHeight="1">
      <c r="A536" s="37"/>
      <c r="B536" s="37"/>
      <c r="AX536" s="68"/>
      <c r="AY536" s="69"/>
    </row>
    <row r="537" spans="1:51" ht="12.75" customHeight="1">
      <c r="A537" s="37"/>
      <c r="B537" s="37"/>
      <c r="AX537" s="68"/>
      <c r="AY537" s="69"/>
    </row>
    <row r="538" spans="1:51" ht="12.75" customHeight="1">
      <c r="A538" s="37"/>
      <c r="B538" s="37"/>
      <c r="AX538" s="68"/>
      <c r="AY538" s="69"/>
    </row>
    <row r="539" spans="1:51" ht="12.75" customHeight="1">
      <c r="A539" s="37"/>
      <c r="B539" s="37"/>
      <c r="AX539" s="68"/>
      <c r="AY539" s="69"/>
    </row>
    <row r="540" spans="1:51" ht="12.75" customHeight="1">
      <c r="A540" s="37"/>
      <c r="B540" s="37"/>
      <c r="AX540" s="68"/>
      <c r="AY540" s="69"/>
    </row>
    <row r="541" spans="1:51" ht="12.75" customHeight="1">
      <c r="A541" s="37"/>
      <c r="B541" s="37"/>
      <c r="AX541" s="68"/>
      <c r="AY541" s="69"/>
    </row>
    <row r="542" spans="1:51" ht="12.75" customHeight="1">
      <c r="A542" s="37"/>
      <c r="B542" s="37"/>
      <c r="AX542" s="68"/>
      <c r="AY542" s="69"/>
    </row>
    <row r="543" spans="1:51" ht="12.75" customHeight="1">
      <c r="A543" s="37"/>
      <c r="B543" s="37"/>
      <c r="AX543" s="68"/>
      <c r="AY543" s="69"/>
    </row>
    <row r="544" spans="1:51" ht="12.75" customHeight="1">
      <c r="A544" s="37"/>
      <c r="B544" s="37"/>
      <c r="AX544" s="68"/>
      <c r="AY544" s="69"/>
    </row>
    <row r="545" spans="1:51" ht="12.75" customHeight="1">
      <c r="A545" s="37"/>
      <c r="B545" s="37"/>
      <c r="AX545" s="68"/>
      <c r="AY545" s="69"/>
    </row>
    <row r="546" spans="1:51" ht="12.75" customHeight="1">
      <c r="A546" s="37"/>
      <c r="B546" s="37"/>
      <c r="AX546" s="68"/>
      <c r="AY546" s="69"/>
    </row>
    <row r="547" spans="1:51" ht="12.75" customHeight="1">
      <c r="A547" s="37"/>
      <c r="B547" s="37"/>
      <c r="AX547" s="68"/>
      <c r="AY547" s="69"/>
    </row>
    <row r="548" spans="1:51" ht="12.75" customHeight="1">
      <c r="A548" s="37"/>
      <c r="B548" s="37"/>
      <c r="AX548" s="68"/>
      <c r="AY548" s="69"/>
    </row>
    <row r="549" spans="1:51" ht="12.75" customHeight="1">
      <c r="A549" s="37"/>
      <c r="B549" s="37"/>
      <c r="AX549" s="68"/>
      <c r="AY549" s="69"/>
    </row>
    <row r="550" spans="1:51" ht="12.75" customHeight="1">
      <c r="A550" s="37"/>
      <c r="B550" s="37"/>
      <c r="AX550" s="68"/>
      <c r="AY550" s="69"/>
    </row>
    <row r="551" spans="1:51" ht="12.75" customHeight="1">
      <c r="A551" s="37"/>
      <c r="B551" s="37"/>
      <c r="AX551" s="68"/>
      <c r="AY551" s="69"/>
    </row>
    <row r="552" spans="1:51" ht="12.75" customHeight="1">
      <c r="A552" s="37"/>
      <c r="B552" s="37"/>
      <c r="AX552" s="68"/>
      <c r="AY552" s="69"/>
    </row>
    <row r="553" spans="1:51" ht="12.75" customHeight="1">
      <c r="A553" s="37"/>
      <c r="B553" s="37"/>
      <c r="AX553" s="68"/>
      <c r="AY553" s="69"/>
    </row>
    <row r="554" spans="1:51" ht="12.75" customHeight="1">
      <c r="A554" s="37"/>
      <c r="B554" s="37"/>
      <c r="AX554" s="68"/>
      <c r="AY554" s="69"/>
    </row>
    <row r="555" spans="1:51" ht="12.75" customHeight="1">
      <c r="A555" s="37"/>
      <c r="B555" s="37"/>
      <c r="AX555" s="68"/>
      <c r="AY555" s="69"/>
    </row>
    <row r="556" spans="1:51" ht="12.75" customHeight="1">
      <c r="A556" s="37"/>
      <c r="B556" s="37"/>
      <c r="AX556" s="68"/>
      <c r="AY556" s="69"/>
    </row>
    <row r="557" spans="1:51" ht="12.75" customHeight="1">
      <c r="A557" s="37"/>
      <c r="B557" s="37"/>
      <c r="AX557" s="68"/>
      <c r="AY557" s="69"/>
    </row>
    <row r="558" spans="1:51" ht="12.75" customHeight="1">
      <c r="A558" s="37"/>
      <c r="B558" s="37"/>
      <c r="AX558" s="68"/>
      <c r="AY558" s="69"/>
    </row>
    <row r="559" spans="1:51" ht="12.75" customHeight="1">
      <c r="A559" s="37"/>
      <c r="B559" s="37"/>
      <c r="AX559" s="68"/>
      <c r="AY559" s="69"/>
    </row>
    <row r="560" spans="1:51" ht="12.75" customHeight="1">
      <c r="A560" s="37"/>
      <c r="B560" s="37"/>
      <c r="AX560" s="68"/>
      <c r="AY560" s="69"/>
    </row>
    <row r="561" spans="1:51" ht="12.75" customHeight="1">
      <c r="A561" s="37"/>
      <c r="B561" s="37"/>
      <c r="AX561" s="68"/>
      <c r="AY561" s="69"/>
    </row>
    <row r="562" spans="1:51" ht="12.75" customHeight="1">
      <c r="A562" s="37"/>
      <c r="B562" s="37"/>
      <c r="AX562" s="68"/>
      <c r="AY562" s="69"/>
    </row>
    <row r="563" spans="1:51" ht="12.75" customHeight="1">
      <c r="A563" s="37"/>
      <c r="B563" s="37"/>
      <c r="AX563" s="68"/>
      <c r="AY563" s="69"/>
    </row>
    <row r="564" spans="1:51" ht="12.75" customHeight="1">
      <c r="A564" s="37"/>
      <c r="B564" s="37"/>
      <c r="AX564" s="68"/>
      <c r="AY564" s="69"/>
    </row>
    <row r="565" spans="1:51" ht="12.75" customHeight="1">
      <c r="A565" s="37"/>
      <c r="B565" s="37"/>
      <c r="AX565" s="68"/>
      <c r="AY565" s="69"/>
    </row>
    <row r="566" spans="1:51" ht="12.75" customHeight="1">
      <c r="A566" s="37"/>
      <c r="B566" s="37"/>
      <c r="AX566" s="68"/>
      <c r="AY566" s="69"/>
    </row>
    <row r="567" spans="1:51" ht="12.75" customHeight="1">
      <c r="A567" s="37"/>
      <c r="B567" s="37"/>
      <c r="AX567" s="68"/>
      <c r="AY567" s="69"/>
    </row>
    <row r="568" spans="1:51" ht="12.75" customHeight="1">
      <c r="A568" s="37"/>
      <c r="B568" s="37"/>
      <c r="AX568" s="68"/>
      <c r="AY568" s="69"/>
    </row>
    <row r="569" spans="1:51" ht="12.75" customHeight="1">
      <c r="A569" s="37"/>
      <c r="B569" s="37"/>
      <c r="AX569" s="68"/>
      <c r="AY569" s="69"/>
    </row>
    <row r="570" spans="1:51" ht="12.75" customHeight="1">
      <c r="A570" s="37"/>
      <c r="B570" s="37"/>
      <c r="AX570" s="68"/>
      <c r="AY570" s="69"/>
    </row>
    <row r="571" spans="1:51" ht="12.75" customHeight="1">
      <c r="A571" s="37"/>
      <c r="B571" s="37"/>
      <c r="AX571" s="68"/>
      <c r="AY571" s="69"/>
    </row>
    <row r="572" spans="1:51" ht="12.75" customHeight="1">
      <c r="A572" s="37"/>
      <c r="B572" s="37"/>
      <c r="AX572" s="68"/>
      <c r="AY572" s="69"/>
    </row>
    <row r="573" spans="1:51" ht="12.75" customHeight="1">
      <c r="A573" s="37"/>
      <c r="B573" s="37"/>
      <c r="AX573" s="68"/>
      <c r="AY573" s="69"/>
    </row>
    <row r="574" spans="1:51" ht="12.75" customHeight="1">
      <c r="A574" s="37"/>
      <c r="B574" s="37"/>
      <c r="AX574" s="68"/>
      <c r="AY574" s="69"/>
    </row>
    <row r="575" spans="1:51" ht="12.75" customHeight="1">
      <c r="A575" s="37"/>
      <c r="B575" s="37"/>
      <c r="AX575" s="68"/>
      <c r="AY575" s="69"/>
    </row>
    <row r="576" spans="1:51" ht="12.75" customHeight="1">
      <c r="A576" s="37"/>
      <c r="B576" s="37"/>
      <c r="AX576" s="68"/>
      <c r="AY576" s="69"/>
    </row>
    <row r="577" spans="1:51" ht="12.75" customHeight="1">
      <c r="A577" s="37"/>
      <c r="B577" s="37"/>
      <c r="AX577" s="68"/>
      <c r="AY577" s="69"/>
    </row>
    <row r="578" spans="1:51" ht="12.75" customHeight="1">
      <c r="A578" s="37"/>
      <c r="B578" s="37"/>
      <c r="AX578" s="68"/>
      <c r="AY578" s="69"/>
    </row>
    <row r="579" spans="1:51" ht="12.75" customHeight="1">
      <c r="A579" s="37"/>
      <c r="B579" s="37"/>
      <c r="AX579" s="68"/>
      <c r="AY579" s="69"/>
    </row>
    <row r="580" spans="1:51" ht="12.75" customHeight="1">
      <c r="A580" s="37"/>
      <c r="B580" s="37"/>
      <c r="AX580" s="68"/>
      <c r="AY580" s="69"/>
    </row>
    <row r="581" spans="1:51" ht="12.75" customHeight="1">
      <c r="A581" s="37"/>
      <c r="B581" s="37"/>
      <c r="AX581" s="68"/>
      <c r="AY581" s="69"/>
    </row>
    <row r="582" spans="1:51" ht="12.75" customHeight="1">
      <c r="A582" s="37"/>
      <c r="B582" s="37"/>
      <c r="AX582" s="68"/>
      <c r="AY582" s="69"/>
    </row>
    <row r="583" spans="1:51" ht="12.75" customHeight="1">
      <c r="A583" s="37"/>
      <c r="B583" s="37"/>
      <c r="AX583" s="68"/>
      <c r="AY583" s="69"/>
    </row>
    <row r="584" spans="1:51" ht="12.75" customHeight="1">
      <c r="A584" s="37"/>
      <c r="B584" s="37"/>
      <c r="AX584" s="68"/>
      <c r="AY584" s="69"/>
    </row>
    <row r="585" spans="1:51" ht="12.75" customHeight="1">
      <c r="A585" s="37"/>
      <c r="B585" s="37"/>
      <c r="AX585" s="68"/>
      <c r="AY585" s="69"/>
    </row>
    <row r="586" spans="1:51" ht="12.75" customHeight="1">
      <c r="A586" s="37"/>
      <c r="B586" s="37"/>
      <c r="AX586" s="68"/>
      <c r="AY586" s="69"/>
    </row>
    <row r="587" spans="1:51" ht="12.75" customHeight="1">
      <c r="A587" s="37"/>
      <c r="B587" s="37"/>
      <c r="AX587" s="68"/>
      <c r="AY587" s="69"/>
    </row>
    <row r="588" spans="1:51" ht="12.75" customHeight="1">
      <c r="A588" s="37"/>
      <c r="B588" s="37"/>
      <c r="AX588" s="68"/>
      <c r="AY588" s="69"/>
    </row>
    <row r="589" spans="1:51" ht="12.75" customHeight="1">
      <c r="A589" s="37"/>
      <c r="B589" s="37"/>
      <c r="AX589" s="68"/>
      <c r="AY589" s="69"/>
    </row>
    <row r="590" spans="1:51" ht="12.75" customHeight="1">
      <c r="A590" s="37"/>
      <c r="B590" s="37"/>
      <c r="AX590" s="68"/>
      <c r="AY590" s="69"/>
    </row>
    <row r="591" spans="1:51" ht="12.75" customHeight="1">
      <c r="A591" s="37"/>
      <c r="B591" s="37"/>
      <c r="AX591" s="68"/>
      <c r="AY591" s="69"/>
    </row>
    <row r="592" spans="1:51" ht="12.75" customHeight="1">
      <c r="A592" s="37"/>
      <c r="B592" s="37"/>
      <c r="AX592" s="68"/>
      <c r="AY592" s="69"/>
    </row>
    <row r="593" spans="1:51" ht="12.75" customHeight="1">
      <c r="A593" s="37"/>
      <c r="B593" s="37"/>
      <c r="AX593" s="68"/>
      <c r="AY593" s="69"/>
    </row>
    <row r="594" spans="1:51" ht="12.75" customHeight="1">
      <c r="A594" s="37"/>
      <c r="B594" s="37"/>
      <c r="AX594" s="68"/>
      <c r="AY594" s="69"/>
    </row>
    <row r="595" spans="1:51" ht="12.75" customHeight="1">
      <c r="A595" s="37"/>
      <c r="B595" s="37"/>
      <c r="AX595" s="68"/>
      <c r="AY595" s="69"/>
    </row>
    <row r="596" spans="1:51" ht="12.75" customHeight="1">
      <c r="A596" s="37"/>
      <c r="B596" s="37"/>
      <c r="AX596" s="68"/>
      <c r="AY596" s="69"/>
    </row>
    <row r="597" spans="1:51" ht="12.75" customHeight="1">
      <c r="A597" s="37"/>
      <c r="B597" s="37"/>
      <c r="AX597" s="68"/>
      <c r="AY597" s="69"/>
    </row>
    <row r="598" spans="1:51" ht="12.75" customHeight="1">
      <c r="A598" s="37"/>
      <c r="B598" s="37"/>
      <c r="AX598" s="68"/>
      <c r="AY598" s="69"/>
    </row>
    <row r="599" spans="1:51" ht="12.75" customHeight="1">
      <c r="A599" s="37"/>
      <c r="B599" s="37"/>
      <c r="AX599" s="68"/>
      <c r="AY599" s="69"/>
    </row>
    <row r="600" spans="1:51" ht="12.75" customHeight="1">
      <c r="A600" s="37"/>
      <c r="B600" s="37"/>
      <c r="AX600" s="68"/>
      <c r="AY600" s="69"/>
    </row>
    <row r="601" spans="1:51" ht="12.75" customHeight="1">
      <c r="A601" s="37"/>
      <c r="B601" s="37"/>
      <c r="AX601" s="68"/>
      <c r="AY601" s="69"/>
    </row>
    <row r="602" spans="1:51" ht="12.75" customHeight="1">
      <c r="A602" s="37"/>
      <c r="B602" s="37"/>
      <c r="AX602" s="68"/>
      <c r="AY602" s="69"/>
    </row>
    <row r="603" spans="1:51" ht="12.75" customHeight="1">
      <c r="A603" s="37"/>
      <c r="B603" s="37"/>
      <c r="AX603" s="68"/>
      <c r="AY603" s="69"/>
    </row>
    <row r="604" spans="1:51" ht="12.75" customHeight="1">
      <c r="A604" s="37"/>
      <c r="B604" s="37"/>
      <c r="AX604" s="68"/>
      <c r="AY604" s="69"/>
    </row>
    <row r="605" spans="1:51" ht="12.75" customHeight="1">
      <c r="A605" s="37"/>
      <c r="B605" s="37"/>
      <c r="AX605" s="68"/>
      <c r="AY605" s="69"/>
    </row>
    <row r="606" spans="1:51" ht="12.75" customHeight="1">
      <c r="A606" s="37"/>
      <c r="B606" s="37"/>
      <c r="AX606" s="68"/>
      <c r="AY606" s="69"/>
    </row>
    <row r="607" spans="1:51" ht="12.75" customHeight="1">
      <c r="A607" s="37"/>
      <c r="B607" s="37"/>
      <c r="AX607" s="68"/>
      <c r="AY607" s="69"/>
    </row>
    <row r="608" spans="1:51" ht="12.75" customHeight="1">
      <c r="A608" s="37"/>
      <c r="B608" s="37"/>
      <c r="AX608" s="68"/>
      <c r="AY608" s="69"/>
    </row>
    <row r="609" spans="1:51" ht="12.75" customHeight="1">
      <c r="A609" s="37"/>
      <c r="B609" s="37"/>
      <c r="AX609" s="68"/>
      <c r="AY609" s="69"/>
    </row>
    <row r="610" spans="1:51" ht="12.75" customHeight="1">
      <c r="A610" s="37"/>
      <c r="B610" s="37"/>
      <c r="AX610" s="68"/>
      <c r="AY610" s="69"/>
    </row>
    <row r="611" spans="1:51" ht="12.75" customHeight="1">
      <c r="A611" s="37"/>
      <c r="B611" s="37"/>
      <c r="AX611" s="68"/>
      <c r="AY611" s="69"/>
    </row>
    <row r="612" spans="1:51" ht="12.75" customHeight="1">
      <c r="A612" s="37"/>
      <c r="B612" s="37"/>
      <c r="AX612" s="68"/>
      <c r="AY612" s="69"/>
    </row>
    <row r="613" spans="1:51" ht="12.75" customHeight="1">
      <c r="A613" s="37"/>
      <c r="B613" s="37"/>
      <c r="AX613" s="68"/>
      <c r="AY613" s="69"/>
    </row>
    <row r="614" spans="1:51" ht="12.75" customHeight="1">
      <c r="A614" s="37"/>
      <c r="B614" s="37"/>
      <c r="AX614" s="68"/>
      <c r="AY614" s="69"/>
    </row>
    <row r="615" spans="1:51" ht="12.75" customHeight="1">
      <c r="A615" s="37"/>
      <c r="B615" s="37"/>
      <c r="AX615" s="68"/>
      <c r="AY615" s="69"/>
    </row>
    <row r="616" spans="1:51" ht="12.75" customHeight="1">
      <c r="A616" s="37"/>
      <c r="B616" s="37"/>
      <c r="AX616" s="68"/>
      <c r="AY616" s="69"/>
    </row>
    <row r="617" spans="1:51" ht="12.75" customHeight="1">
      <c r="A617" s="37"/>
      <c r="B617" s="37"/>
      <c r="AX617" s="68"/>
      <c r="AY617" s="69"/>
    </row>
    <row r="618" spans="1:51" ht="12.75" customHeight="1">
      <c r="A618" s="37"/>
      <c r="B618" s="37"/>
      <c r="AX618" s="68"/>
      <c r="AY618" s="69"/>
    </row>
    <row r="619" spans="1:51" ht="12.75" customHeight="1">
      <c r="A619" s="37"/>
      <c r="B619" s="37"/>
      <c r="AX619" s="68"/>
      <c r="AY619" s="69"/>
    </row>
    <row r="620" spans="1:51" ht="12.75" customHeight="1">
      <c r="A620" s="37"/>
      <c r="B620" s="37"/>
      <c r="AX620" s="68"/>
      <c r="AY620" s="69"/>
    </row>
    <row r="621" spans="1:51" ht="12.75" customHeight="1">
      <c r="A621" s="37"/>
      <c r="B621" s="37"/>
      <c r="AX621" s="68"/>
      <c r="AY621" s="69"/>
    </row>
    <row r="622" spans="1:51" ht="12.75" customHeight="1">
      <c r="A622" s="37"/>
      <c r="B622" s="37"/>
      <c r="AX622" s="68"/>
      <c r="AY622" s="69"/>
    </row>
    <row r="623" spans="1:51" ht="12.75" customHeight="1">
      <c r="A623" s="37"/>
      <c r="B623" s="37"/>
      <c r="AX623" s="68"/>
      <c r="AY623" s="69"/>
    </row>
    <row r="624" spans="1:51" ht="12.75" customHeight="1">
      <c r="A624" s="37"/>
      <c r="B624" s="37"/>
      <c r="AX624" s="68"/>
      <c r="AY624" s="69"/>
    </row>
    <row r="625" spans="1:51" ht="12.75" customHeight="1">
      <c r="A625" s="37"/>
      <c r="B625" s="37"/>
      <c r="AX625" s="68"/>
      <c r="AY625" s="69"/>
    </row>
    <row r="626" spans="1:51" ht="12.75" customHeight="1">
      <c r="A626" s="37"/>
      <c r="B626" s="37"/>
      <c r="AX626" s="68"/>
      <c r="AY626" s="69"/>
    </row>
    <row r="627" spans="1:51" ht="12.75" customHeight="1">
      <c r="A627" s="37"/>
      <c r="B627" s="37"/>
      <c r="AX627" s="68"/>
      <c r="AY627" s="69"/>
    </row>
    <row r="628" spans="1:51" ht="12.75" customHeight="1">
      <c r="A628" s="37"/>
      <c r="B628" s="37"/>
      <c r="AX628" s="68"/>
      <c r="AY628" s="69"/>
    </row>
    <row r="629" spans="1:51" ht="12.75" customHeight="1">
      <c r="A629" s="37"/>
      <c r="B629" s="37"/>
      <c r="AX629" s="68"/>
      <c r="AY629" s="69"/>
    </row>
    <row r="630" spans="1:51" ht="12.75" customHeight="1">
      <c r="A630" s="37"/>
      <c r="B630" s="37"/>
      <c r="AX630" s="68"/>
      <c r="AY630" s="69"/>
    </row>
    <row r="631" spans="1:51" ht="12.75" customHeight="1">
      <c r="A631" s="37"/>
      <c r="B631" s="37"/>
      <c r="AX631" s="68"/>
      <c r="AY631" s="69"/>
    </row>
    <row r="632" spans="1:51" ht="12.75" customHeight="1">
      <c r="A632" s="37"/>
      <c r="B632" s="37"/>
      <c r="AX632" s="68"/>
      <c r="AY632" s="69"/>
    </row>
    <row r="633" spans="1:51" ht="12.75" customHeight="1">
      <c r="A633" s="37"/>
      <c r="B633" s="37"/>
      <c r="AX633" s="68"/>
      <c r="AY633" s="69"/>
    </row>
    <row r="634" spans="1:51" ht="12.75" customHeight="1">
      <c r="A634" s="37"/>
      <c r="B634" s="37"/>
      <c r="AX634" s="68"/>
      <c r="AY634" s="69"/>
    </row>
    <row r="635" spans="1:51" ht="12.75" customHeight="1">
      <c r="A635" s="37"/>
      <c r="B635" s="37"/>
      <c r="AX635" s="68"/>
      <c r="AY635" s="69"/>
    </row>
    <row r="636" spans="1:51" ht="12.75" customHeight="1">
      <c r="A636" s="37"/>
      <c r="B636" s="37"/>
      <c r="AX636" s="68"/>
      <c r="AY636" s="69"/>
    </row>
    <row r="637" spans="1:51" ht="12.75" customHeight="1">
      <c r="A637" s="37"/>
      <c r="B637" s="37"/>
      <c r="AX637" s="68"/>
      <c r="AY637" s="69"/>
    </row>
    <row r="638" spans="1:51" ht="12.75" customHeight="1">
      <c r="A638" s="37"/>
      <c r="B638" s="37"/>
      <c r="AX638" s="68"/>
      <c r="AY638" s="69"/>
    </row>
    <row r="639" spans="1:51" ht="12.75" customHeight="1">
      <c r="A639" s="37"/>
      <c r="B639" s="37"/>
      <c r="AX639" s="68"/>
      <c r="AY639" s="69"/>
    </row>
    <row r="640" spans="1:51" ht="12.75" customHeight="1">
      <c r="A640" s="37"/>
      <c r="B640" s="37"/>
      <c r="AX640" s="68"/>
      <c r="AY640" s="69"/>
    </row>
    <row r="641" spans="1:51" ht="12.75" customHeight="1">
      <c r="A641" s="37"/>
      <c r="B641" s="37"/>
      <c r="AX641" s="68"/>
      <c r="AY641" s="69"/>
    </row>
    <row r="642" spans="1:51" ht="12.75" customHeight="1">
      <c r="A642" s="37"/>
      <c r="B642" s="37"/>
      <c r="AX642" s="68"/>
      <c r="AY642" s="69"/>
    </row>
    <row r="643" spans="1:51" ht="12.75" customHeight="1">
      <c r="A643" s="37"/>
      <c r="B643" s="37"/>
      <c r="AX643" s="68"/>
      <c r="AY643" s="69"/>
    </row>
    <row r="644" spans="1:51" ht="12.75" customHeight="1">
      <c r="A644" s="37"/>
      <c r="B644" s="37"/>
      <c r="AX644" s="68"/>
      <c r="AY644" s="69"/>
    </row>
    <row r="645" spans="1:51" ht="12.75" customHeight="1">
      <c r="A645" s="37"/>
      <c r="B645" s="37"/>
      <c r="AX645" s="68"/>
      <c r="AY645" s="69"/>
    </row>
    <row r="646" spans="1:51" ht="12.75" customHeight="1">
      <c r="A646" s="37"/>
      <c r="B646" s="37"/>
      <c r="AX646" s="68"/>
      <c r="AY646" s="69"/>
    </row>
    <row r="647" spans="1:51" ht="12.75" customHeight="1">
      <c r="A647" s="37"/>
      <c r="B647" s="37"/>
      <c r="AX647" s="68"/>
      <c r="AY647" s="69"/>
    </row>
    <row r="648" spans="1:51" ht="12.75" customHeight="1">
      <c r="A648" s="37"/>
      <c r="B648" s="37"/>
      <c r="AX648" s="68"/>
      <c r="AY648" s="69"/>
    </row>
    <row r="649" spans="1:51" ht="12.75" customHeight="1">
      <c r="A649" s="37"/>
      <c r="B649" s="37"/>
      <c r="AX649" s="68"/>
      <c r="AY649" s="69"/>
    </row>
    <row r="650" spans="1:51" ht="12.75" customHeight="1">
      <c r="A650" s="37"/>
      <c r="B650" s="37"/>
      <c r="AX650" s="68"/>
      <c r="AY650" s="69"/>
    </row>
    <row r="651" spans="1:51" ht="12.75" customHeight="1">
      <c r="A651" s="37"/>
      <c r="B651" s="37"/>
      <c r="AX651" s="68"/>
      <c r="AY651" s="69"/>
    </row>
    <row r="652" spans="1:51" ht="12.75" customHeight="1">
      <c r="A652" s="37"/>
      <c r="B652" s="37"/>
      <c r="AX652" s="68"/>
      <c r="AY652" s="69"/>
    </row>
    <row r="653" spans="1:51" ht="12.75" customHeight="1">
      <c r="A653" s="37"/>
      <c r="B653" s="37"/>
      <c r="AX653" s="68"/>
      <c r="AY653" s="69"/>
    </row>
    <row r="654" spans="1:51" ht="12.75" customHeight="1">
      <c r="A654" s="37"/>
      <c r="B654" s="37"/>
      <c r="AX654" s="68"/>
      <c r="AY654" s="69"/>
    </row>
    <row r="655" spans="1:51" ht="12.75" customHeight="1">
      <c r="A655" s="37"/>
      <c r="B655" s="37"/>
      <c r="AX655" s="68"/>
      <c r="AY655" s="69"/>
    </row>
    <row r="656" spans="1:51" ht="12.75" customHeight="1">
      <c r="A656" s="37"/>
      <c r="B656" s="37"/>
      <c r="AX656" s="68"/>
      <c r="AY656" s="69"/>
    </row>
    <row r="657" spans="1:51" ht="12.75" customHeight="1">
      <c r="A657" s="37"/>
      <c r="B657" s="37"/>
      <c r="AX657" s="68"/>
      <c r="AY657" s="69"/>
    </row>
    <row r="658" spans="1:51" ht="12.75" customHeight="1">
      <c r="A658" s="37"/>
      <c r="B658" s="37"/>
      <c r="AX658" s="68"/>
      <c r="AY658" s="69"/>
    </row>
    <row r="659" spans="1:51" ht="12.75" customHeight="1">
      <c r="A659" s="37"/>
      <c r="B659" s="37"/>
      <c r="AX659" s="68"/>
      <c r="AY659" s="69"/>
    </row>
    <row r="660" spans="1:51" ht="12.75" customHeight="1">
      <c r="A660" s="37"/>
      <c r="B660" s="37"/>
      <c r="AX660" s="68"/>
      <c r="AY660" s="69"/>
    </row>
    <row r="661" spans="1:51" ht="12.75" customHeight="1">
      <c r="A661" s="37"/>
      <c r="B661" s="37"/>
      <c r="AX661" s="68"/>
      <c r="AY661" s="69"/>
    </row>
    <row r="662" spans="1:51" ht="12.75" customHeight="1">
      <c r="A662" s="37"/>
      <c r="B662" s="37"/>
      <c r="AX662" s="68"/>
      <c r="AY662" s="69"/>
    </row>
    <row r="663" spans="1:51" ht="12.75" customHeight="1">
      <c r="A663" s="37"/>
      <c r="B663" s="37"/>
      <c r="AX663" s="68"/>
      <c r="AY663" s="69"/>
    </row>
    <row r="664" spans="1:51" ht="12.75" customHeight="1">
      <c r="A664" s="37"/>
      <c r="B664" s="37"/>
      <c r="AX664" s="68"/>
      <c r="AY664" s="69"/>
    </row>
    <row r="665" spans="1:51" ht="12.75" customHeight="1">
      <c r="A665" s="37"/>
      <c r="B665" s="37"/>
      <c r="AX665" s="68"/>
      <c r="AY665" s="69"/>
    </row>
    <row r="666" spans="1:51" ht="12.75" customHeight="1">
      <c r="A666" s="37"/>
      <c r="B666" s="37"/>
      <c r="AX666" s="68"/>
      <c r="AY666" s="69"/>
    </row>
    <row r="667" spans="1:51" ht="12.75" customHeight="1">
      <c r="A667" s="37"/>
      <c r="B667" s="37"/>
      <c r="AX667" s="68"/>
      <c r="AY667" s="69"/>
    </row>
    <row r="668" spans="1:51" ht="12.75" customHeight="1">
      <c r="A668" s="37"/>
      <c r="B668" s="37"/>
      <c r="AX668" s="68"/>
      <c r="AY668" s="69"/>
    </row>
    <row r="669" spans="1:51" ht="12.75" customHeight="1">
      <c r="A669" s="37"/>
      <c r="B669" s="37"/>
      <c r="AX669" s="68"/>
      <c r="AY669" s="69"/>
    </row>
    <row r="670" spans="1:51" ht="12.75" customHeight="1">
      <c r="A670" s="37"/>
      <c r="B670" s="37"/>
      <c r="AX670" s="68"/>
      <c r="AY670" s="69"/>
    </row>
    <row r="671" spans="1:51" ht="12.75" customHeight="1">
      <c r="A671" s="37"/>
      <c r="B671" s="37"/>
      <c r="AX671" s="68"/>
      <c r="AY671" s="69"/>
    </row>
    <row r="672" spans="1:51" ht="12.75" customHeight="1">
      <c r="A672" s="37"/>
      <c r="B672" s="37"/>
      <c r="AX672" s="68"/>
      <c r="AY672" s="69"/>
    </row>
    <row r="673" spans="1:51" ht="12.75" customHeight="1">
      <c r="A673" s="37"/>
      <c r="B673" s="37"/>
      <c r="AX673" s="68"/>
      <c r="AY673" s="69"/>
    </row>
    <row r="674" spans="1:51" ht="12.75" customHeight="1">
      <c r="A674" s="37"/>
      <c r="B674" s="37"/>
      <c r="AX674" s="68"/>
      <c r="AY674" s="69"/>
    </row>
    <row r="675" spans="1:51" ht="12.75" customHeight="1">
      <c r="A675" s="37"/>
      <c r="B675" s="37"/>
      <c r="AX675" s="68"/>
      <c r="AY675" s="69"/>
    </row>
    <row r="676" spans="1:51" ht="12.75" customHeight="1">
      <c r="A676" s="37"/>
      <c r="B676" s="37"/>
      <c r="AX676" s="68"/>
      <c r="AY676" s="69"/>
    </row>
    <row r="677" spans="1:51" ht="12.75" customHeight="1">
      <c r="A677" s="37"/>
      <c r="B677" s="37"/>
      <c r="AX677" s="68"/>
      <c r="AY677" s="69"/>
    </row>
    <row r="678" spans="1:51" ht="12.75" customHeight="1">
      <c r="A678" s="37"/>
      <c r="B678" s="37"/>
      <c r="AX678" s="68"/>
      <c r="AY678" s="69"/>
    </row>
    <row r="679" spans="1:51" ht="12.75" customHeight="1">
      <c r="A679" s="37"/>
      <c r="B679" s="37"/>
      <c r="AX679" s="68"/>
      <c r="AY679" s="69"/>
    </row>
    <row r="680" spans="1:51" ht="12.75" customHeight="1">
      <c r="A680" s="37"/>
      <c r="B680" s="37"/>
      <c r="AX680" s="68"/>
      <c r="AY680" s="69"/>
    </row>
    <row r="681" spans="1:51" ht="12.75" customHeight="1">
      <c r="A681" s="37"/>
      <c r="B681" s="37"/>
      <c r="AX681" s="68"/>
      <c r="AY681" s="69"/>
    </row>
    <row r="682" spans="1:51" ht="12.75" customHeight="1">
      <c r="A682" s="37"/>
      <c r="B682" s="37"/>
      <c r="AX682" s="68"/>
      <c r="AY682" s="69"/>
    </row>
    <row r="683" spans="1:51" ht="12.75" customHeight="1">
      <c r="A683" s="37"/>
      <c r="B683" s="37"/>
      <c r="AX683" s="68"/>
      <c r="AY683" s="69"/>
    </row>
    <row r="684" spans="1:51" ht="12.75" customHeight="1">
      <c r="A684" s="37"/>
      <c r="B684" s="37"/>
      <c r="AX684" s="68"/>
      <c r="AY684" s="69"/>
    </row>
    <row r="685" spans="1:51" ht="12.75" customHeight="1">
      <c r="A685" s="37"/>
      <c r="B685" s="37"/>
      <c r="AX685" s="68"/>
      <c r="AY685" s="69"/>
    </row>
    <row r="686" spans="1:51" ht="12.75" customHeight="1">
      <c r="A686" s="37"/>
      <c r="B686" s="37"/>
      <c r="AX686" s="68"/>
      <c r="AY686" s="69"/>
    </row>
    <row r="687" spans="1:51" ht="12.75" customHeight="1">
      <c r="A687" s="37"/>
      <c r="B687" s="37"/>
      <c r="AX687" s="68"/>
      <c r="AY687" s="69"/>
    </row>
    <row r="688" spans="1:51" ht="12.75" customHeight="1">
      <c r="A688" s="37"/>
      <c r="B688" s="37"/>
      <c r="AX688" s="68"/>
      <c r="AY688" s="69"/>
    </row>
    <row r="689" spans="1:51" ht="12.75" customHeight="1">
      <c r="A689" s="37"/>
      <c r="B689" s="37"/>
      <c r="AX689" s="68"/>
      <c r="AY689" s="69"/>
    </row>
    <row r="690" spans="1:51" ht="12.75" customHeight="1">
      <c r="A690" s="37"/>
      <c r="B690" s="37"/>
      <c r="AX690" s="68"/>
      <c r="AY690" s="69"/>
    </row>
    <row r="691" spans="1:51" ht="12.75" customHeight="1">
      <c r="A691" s="37"/>
      <c r="B691" s="37"/>
      <c r="AX691" s="68"/>
      <c r="AY691" s="69"/>
    </row>
    <row r="692" spans="1:51" ht="12.75" customHeight="1">
      <c r="A692" s="37"/>
      <c r="B692" s="37"/>
      <c r="AX692" s="68"/>
      <c r="AY692" s="69"/>
    </row>
    <row r="693" spans="1:51" ht="12.75" customHeight="1">
      <c r="A693" s="37"/>
      <c r="B693" s="37"/>
      <c r="AX693" s="68"/>
      <c r="AY693" s="69"/>
    </row>
    <row r="694" spans="1:51" ht="12.75" customHeight="1">
      <c r="A694" s="37"/>
      <c r="B694" s="37"/>
      <c r="AX694" s="68"/>
      <c r="AY694" s="69"/>
    </row>
    <row r="695" spans="1:51" ht="12.75" customHeight="1">
      <c r="A695" s="37"/>
      <c r="B695" s="37"/>
      <c r="AX695" s="68"/>
      <c r="AY695" s="69"/>
    </row>
    <row r="696" spans="1:51" ht="12.75" customHeight="1">
      <c r="A696" s="37"/>
      <c r="B696" s="37"/>
      <c r="AX696" s="68"/>
      <c r="AY696" s="69"/>
    </row>
    <row r="697" spans="1:51" ht="12.75" customHeight="1">
      <c r="A697" s="37"/>
      <c r="B697" s="37"/>
      <c r="AX697" s="68"/>
      <c r="AY697" s="69"/>
    </row>
    <row r="698" spans="1:51" ht="12.75" customHeight="1">
      <c r="A698" s="37"/>
      <c r="B698" s="37"/>
      <c r="AX698" s="68"/>
      <c r="AY698" s="69"/>
    </row>
    <row r="699" spans="1:51" ht="12.75" customHeight="1">
      <c r="A699" s="37"/>
      <c r="B699" s="37"/>
      <c r="AX699" s="68"/>
      <c r="AY699" s="69"/>
    </row>
    <row r="700" spans="1:51" ht="12.75" customHeight="1">
      <c r="A700" s="37"/>
      <c r="B700" s="37"/>
      <c r="AX700" s="68"/>
      <c r="AY700" s="69"/>
    </row>
    <row r="701" spans="1:51" ht="12.75" customHeight="1">
      <c r="A701" s="37"/>
      <c r="B701" s="37"/>
      <c r="AX701" s="68"/>
      <c r="AY701" s="69"/>
    </row>
    <row r="702" spans="1:51" ht="12.75" customHeight="1">
      <c r="A702" s="37"/>
      <c r="B702" s="37"/>
      <c r="AX702" s="68"/>
      <c r="AY702" s="69"/>
    </row>
    <row r="703" spans="1:51" ht="12.75" customHeight="1">
      <c r="A703" s="37"/>
      <c r="B703" s="37"/>
      <c r="AX703" s="68"/>
      <c r="AY703" s="69"/>
    </row>
    <row r="704" spans="1:51" ht="12.75" customHeight="1">
      <c r="A704" s="37"/>
      <c r="B704" s="37"/>
      <c r="AX704" s="68"/>
      <c r="AY704" s="69"/>
    </row>
    <row r="705" spans="1:51" ht="12.75" customHeight="1">
      <c r="A705" s="37"/>
      <c r="B705" s="37"/>
      <c r="AX705" s="68"/>
      <c r="AY705" s="69"/>
    </row>
    <row r="706" spans="1:51" ht="12.75" customHeight="1">
      <c r="A706" s="37"/>
      <c r="B706" s="37"/>
      <c r="AX706" s="68"/>
      <c r="AY706" s="69"/>
    </row>
    <row r="707" spans="1:51" ht="12.75" customHeight="1">
      <c r="A707" s="37"/>
      <c r="B707" s="37"/>
      <c r="AX707" s="68"/>
      <c r="AY707" s="69"/>
    </row>
    <row r="708" spans="1:51" ht="12.75" customHeight="1">
      <c r="A708" s="37"/>
      <c r="B708" s="37"/>
      <c r="AX708" s="68"/>
      <c r="AY708" s="69"/>
    </row>
    <row r="709" spans="1:51" ht="12.75" customHeight="1">
      <c r="A709" s="37"/>
      <c r="B709" s="37"/>
      <c r="AX709" s="68"/>
      <c r="AY709" s="69"/>
    </row>
    <row r="710" spans="1:51" ht="12.75" customHeight="1">
      <c r="A710" s="37"/>
      <c r="B710" s="37"/>
      <c r="AX710" s="68"/>
      <c r="AY710" s="69"/>
    </row>
    <row r="711" spans="1:51" ht="12.75" customHeight="1">
      <c r="A711" s="37"/>
      <c r="B711" s="37"/>
      <c r="AX711" s="68"/>
      <c r="AY711" s="69"/>
    </row>
    <row r="712" spans="1:51" ht="12.75" customHeight="1">
      <c r="A712" s="37"/>
      <c r="B712" s="37"/>
      <c r="AX712" s="68"/>
      <c r="AY712" s="69"/>
    </row>
    <row r="713" spans="1:51" ht="12.75" customHeight="1">
      <c r="A713" s="37"/>
      <c r="B713" s="37"/>
      <c r="AX713" s="68"/>
      <c r="AY713" s="69"/>
    </row>
    <row r="714" spans="1:51" ht="12.75" customHeight="1">
      <c r="A714" s="37"/>
      <c r="B714" s="37"/>
      <c r="AX714" s="68"/>
      <c r="AY714" s="69"/>
    </row>
    <row r="715" spans="1:51" ht="12.75" customHeight="1">
      <c r="A715" s="37"/>
      <c r="B715" s="37"/>
      <c r="AX715" s="68"/>
      <c r="AY715" s="69"/>
    </row>
    <row r="716" spans="1:51" ht="12.75" customHeight="1">
      <c r="A716" s="37"/>
      <c r="B716" s="37"/>
      <c r="AX716" s="68"/>
      <c r="AY716" s="69"/>
    </row>
    <row r="717" spans="1:51" ht="12.75" customHeight="1">
      <c r="A717" s="37"/>
      <c r="B717" s="37"/>
      <c r="AX717" s="68"/>
      <c r="AY717" s="69"/>
    </row>
    <row r="718" spans="1:51" ht="12.75" customHeight="1">
      <c r="A718" s="37"/>
      <c r="B718" s="37"/>
      <c r="AX718" s="68"/>
      <c r="AY718" s="69"/>
    </row>
    <row r="719" spans="1:51" ht="12.75" customHeight="1">
      <c r="A719" s="37"/>
      <c r="B719" s="37"/>
      <c r="AX719" s="68"/>
      <c r="AY719" s="69"/>
    </row>
    <row r="720" spans="1:51" ht="12.75" customHeight="1">
      <c r="A720" s="37"/>
      <c r="B720" s="37"/>
      <c r="AX720" s="68"/>
      <c r="AY720" s="69"/>
    </row>
    <row r="721" spans="1:51" ht="12.75" customHeight="1">
      <c r="A721" s="37"/>
      <c r="B721" s="37"/>
      <c r="AX721" s="68"/>
      <c r="AY721" s="69"/>
    </row>
    <row r="722" spans="1:51" ht="12.75" customHeight="1">
      <c r="A722" s="37"/>
      <c r="B722" s="37"/>
      <c r="AX722" s="68"/>
      <c r="AY722" s="69"/>
    </row>
    <row r="723" spans="1:51" ht="12.75" customHeight="1">
      <c r="A723" s="37"/>
      <c r="B723" s="37"/>
      <c r="AX723" s="68"/>
      <c r="AY723" s="69"/>
    </row>
    <row r="724" spans="1:51" ht="12.75" customHeight="1">
      <c r="A724" s="37"/>
      <c r="B724" s="37"/>
      <c r="AX724" s="68"/>
      <c r="AY724" s="69"/>
    </row>
    <row r="725" spans="1:51" ht="12.75" customHeight="1">
      <c r="A725" s="37"/>
      <c r="B725" s="37"/>
      <c r="AX725" s="68"/>
      <c r="AY725" s="69"/>
    </row>
    <row r="726" spans="1:51" ht="12.75" customHeight="1">
      <c r="A726" s="37"/>
      <c r="B726" s="37"/>
      <c r="AX726" s="68"/>
      <c r="AY726" s="69"/>
    </row>
    <row r="727" spans="1:51" ht="12.75" customHeight="1">
      <c r="A727" s="37"/>
      <c r="B727" s="37"/>
      <c r="AX727" s="68"/>
      <c r="AY727" s="69"/>
    </row>
    <row r="728" spans="1:51" ht="12.75" customHeight="1">
      <c r="A728" s="37"/>
      <c r="B728" s="37"/>
      <c r="AX728" s="68"/>
      <c r="AY728" s="69"/>
    </row>
    <row r="729" spans="1:51" ht="12.75" customHeight="1">
      <c r="A729" s="37"/>
      <c r="B729" s="37"/>
      <c r="AX729" s="68"/>
      <c r="AY729" s="69"/>
    </row>
    <row r="730" spans="1:51" ht="12.75" customHeight="1">
      <c r="A730" s="37"/>
      <c r="B730" s="37"/>
      <c r="AX730" s="68"/>
      <c r="AY730" s="69"/>
    </row>
    <row r="731" spans="1:51" ht="12.75" customHeight="1">
      <c r="A731" s="37"/>
      <c r="B731" s="37"/>
      <c r="AX731" s="68"/>
      <c r="AY731" s="69"/>
    </row>
    <row r="732" spans="1:51" ht="12.75" customHeight="1">
      <c r="A732" s="37"/>
      <c r="B732" s="37"/>
      <c r="AX732" s="68"/>
      <c r="AY732" s="69"/>
    </row>
    <row r="733" spans="1:51" ht="12.75" customHeight="1">
      <c r="A733" s="37"/>
      <c r="B733" s="37"/>
      <c r="AX733" s="68"/>
      <c r="AY733" s="69"/>
    </row>
    <row r="734" spans="1:51" ht="12.75" customHeight="1">
      <c r="A734" s="37"/>
      <c r="B734" s="37"/>
      <c r="AX734" s="68"/>
      <c r="AY734" s="69"/>
    </row>
    <row r="735" spans="1:51" ht="12.75" customHeight="1">
      <c r="A735" s="37"/>
      <c r="B735" s="37"/>
      <c r="AX735" s="68"/>
      <c r="AY735" s="69"/>
    </row>
    <row r="736" spans="1:51" ht="12.75" customHeight="1">
      <c r="A736" s="37"/>
      <c r="B736" s="37"/>
      <c r="AX736" s="68"/>
      <c r="AY736" s="69"/>
    </row>
    <row r="737" spans="1:51" ht="12.75" customHeight="1">
      <c r="A737" s="37"/>
      <c r="B737" s="37"/>
      <c r="AX737" s="68"/>
      <c r="AY737" s="69"/>
    </row>
    <row r="738" spans="1:51" ht="12.75" customHeight="1">
      <c r="A738" s="37"/>
      <c r="B738" s="37"/>
      <c r="AX738" s="68"/>
      <c r="AY738" s="69"/>
    </row>
    <row r="739" spans="1:51" ht="12.75" customHeight="1">
      <c r="A739" s="37"/>
      <c r="B739" s="37"/>
      <c r="AX739" s="68"/>
      <c r="AY739" s="69"/>
    </row>
    <row r="740" spans="1:51" ht="12.75" customHeight="1">
      <c r="A740" s="37"/>
      <c r="B740" s="37"/>
      <c r="AX740" s="68"/>
      <c r="AY740" s="69"/>
    </row>
    <row r="741" spans="1:51" ht="12.75" customHeight="1">
      <c r="A741" s="37"/>
      <c r="B741" s="37"/>
      <c r="AX741" s="68"/>
      <c r="AY741" s="69"/>
    </row>
    <row r="742" spans="1:51" ht="12.75" customHeight="1">
      <c r="A742" s="37"/>
      <c r="B742" s="37"/>
      <c r="AX742" s="68"/>
      <c r="AY742" s="69"/>
    </row>
    <row r="743" spans="1:51" ht="12.75" customHeight="1">
      <c r="A743" s="37"/>
      <c r="B743" s="37"/>
      <c r="AX743" s="68"/>
      <c r="AY743" s="69"/>
    </row>
    <row r="744" spans="1:51" ht="12.75" customHeight="1">
      <c r="A744" s="37"/>
      <c r="B744" s="37"/>
      <c r="AX744" s="68"/>
      <c r="AY744" s="69"/>
    </row>
    <row r="745" spans="1:51" ht="12.75" customHeight="1">
      <c r="A745" s="37"/>
      <c r="B745" s="37"/>
      <c r="AX745" s="68"/>
      <c r="AY745" s="69"/>
    </row>
    <row r="746" spans="1:51" ht="12.75" customHeight="1">
      <c r="A746" s="37"/>
      <c r="B746" s="37"/>
      <c r="AX746" s="68"/>
      <c r="AY746" s="69"/>
    </row>
    <row r="747" spans="1:51" ht="12.75" customHeight="1">
      <c r="A747" s="37"/>
      <c r="B747" s="37"/>
      <c r="AX747" s="68"/>
      <c r="AY747" s="69"/>
    </row>
    <row r="748" spans="1:51" ht="12.75" customHeight="1">
      <c r="A748" s="37"/>
      <c r="B748" s="37"/>
      <c r="AX748" s="68"/>
      <c r="AY748" s="69"/>
    </row>
    <row r="749" spans="1:51" ht="12.75" customHeight="1">
      <c r="A749" s="37"/>
      <c r="B749" s="37"/>
      <c r="AX749" s="68"/>
      <c r="AY749" s="69"/>
    </row>
    <row r="750" spans="1:51" ht="12.75" customHeight="1">
      <c r="A750" s="37"/>
      <c r="B750" s="37"/>
      <c r="AX750" s="68"/>
      <c r="AY750" s="69"/>
    </row>
    <row r="751" spans="1:51" ht="12.75" customHeight="1">
      <c r="A751" s="37"/>
      <c r="B751" s="37"/>
      <c r="AX751" s="68"/>
      <c r="AY751" s="69"/>
    </row>
    <row r="752" spans="1:51" ht="12.75" customHeight="1">
      <c r="A752" s="37"/>
      <c r="B752" s="37"/>
      <c r="AX752" s="68"/>
      <c r="AY752" s="69"/>
    </row>
    <row r="753" spans="1:51" ht="12.75" customHeight="1">
      <c r="A753" s="37"/>
      <c r="B753" s="37"/>
      <c r="AX753" s="68"/>
      <c r="AY753" s="69"/>
    </row>
    <row r="754" spans="1:51" ht="12.75" customHeight="1">
      <c r="A754" s="37"/>
      <c r="B754" s="37"/>
      <c r="AX754" s="68"/>
      <c r="AY754" s="69"/>
    </row>
    <row r="755" spans="1:51" ht="12.75" customHeight="1">
      <c r="A755" s="37"/>
      <c r="B755" s="37"/>
      <c r="AX755" s="68"/>
      <c r="AY755" s="69"/>
    </row>
    <row r="756" spans="1:51" ht="12.75" customHeight="1">
      <c r="A756" s="37"/>
      <c r="B756" s="37"/>
      <c r="AX756" s="68"/>
      <c r="AY756" s="69"/>
    </row>
    <row r="757" spans="1:51" ht="12.75" customHeight="1">
      <c r="A757" s="37"/>
      <c r="B757" s="37"/>
      <c r="AX757" s="68"/>
      <c r="AY757" s="69"/>
    </row>
    <row r="758" spans="1:51" ht="12.75" customHeight="1">
      <c r="A758" s="37"/>
      <c r="B758" s="37"/>
      <c r="AX758" s="68"/>
      <c r="AY758" s="69"/>
    </row>
    <row r="759" spans="1:51" ht="12.75" customHeight="1">
      <c r="A759" s="37"/>
      <c r="B759" s="37"/>
      <c r="AX759" s="68"/>
      <c r="AY759" s="69"/>
    </row>
    <row r="760" spans="1:51" ht="12.75" customHeight="1">
      <c r="A760" s="37"/>
      <c r="B760" s="37"/>
      <c r="AX760" s="68"/>
      <c r="AY760" s="69"/>
    </row>
    <row r="761" spans="1:51" ht="12.75" customHeight="1">
      <c r="A761" s="37"/>
      <c r="B761" s="37"/>
      <c r="AX761" s="68"/>
      <c r="AY761" s="69"/>
    </row>
    <row r="762" spans="1:51" ht="12.75" customHeight="1">
      <c r="A762" s="37"/>
      <c r="B762" s="37"/>
      <c r="AX762" s="68"/>
      <c r="AY762" s="69"/>
    </row>
    <row r="763" spans="1:51" ht="12.75" customHeight="1">
      <c r="A763" s="37"/>
      <c r="B763" s="37"/>
      <c r="AX763" s="68"/>
      <c r="AY763" s="69"/>
    </row>
    <row r="764" spans="1:51" ht="12.75" customHeight="1">
      <c r="A764" s="37"/>
      <c r="B764" s="37"/>
      <c r="AX764" s="68"/>
      <c r="AY764" s="69"/>
    </row>
    <row r="765" spans="1:51" ht="12.75" customHeight="1">
      <c r="A765" s="37"/>
      <c r="B765" s="37"/>
      <c r="AX765" s="68"/>
      <c r="AY765" s="69"/>
    </row>
    <row r="766" spans="1:51" ht="12.75" customHeight="1">
      <c r="A766" s="37"/>
      <c r="B766" s="37"/>
      <c r="AX766" s="68"/>
      <c r="AY766" s="69"/>
    </row>
    <row r="767" spans="1:51" ht="12.75" customHeight="1">
      <c r="A767" s="37"/>
      <c r="B767" s="37"/>
      <c r="AX767" s="68"/>
      <c r="AY767" s="69"/>
    </row>
    <row r="768" spans="1:51" ht="12.75" customHeight="1">
      <c r="A768" s="37"/>
      <c r="B768" s="37"/>
      <c r="AX768" s="68"/>
      <c r="AY768" s="69"/>
    </row>
    <row r="769" spans="1:51" ht="12.75" customHeight="1">
      <c r="A769" s="37"/>
      <c r="B769" s="37"/>
      <c r="AX769" s="68"/>
      <c r="AY769" s="69"/>
    </row>
    <row r="770" spans="1:51" ht="12.75" customHeight="1">
      <c r="A770" s="37"/>
      <c r="B770" s="37"/>
      <c r="AX770" s="68"/>
      <c r="AY770" s="69"/>
    </row>
    <row r="771" spans="1:51" ht="12.75" customHeight="1">
      <c r="A771" s="37"/>
      <c r="B771" s="37"/>
      <c r="AX771" s="68"/>
      <c r="AY771" s="69"/>
    </row>
    <row r="772" spans="1:51" ht="12.75" customHeight="1">
      <c r="A772" s="37"/>
      <c r="B772" s="37"/>
      <c r="AX772" s="68"/>
      <c r="AY772" s="69"/>
    </row>
    <row r="773" spans="1:51" ht="12.75" customHeight="1">
      <c r="A773" s="37"/>
      <c r="B773" s="37"/>
      <c r="AX773" s="68"/>
      <c r="AY773" s="69"/>
    </row>
    <row r="774" spans="1:51" ht="12.75" customHeight="1">
      <c r="A774" s="37"/>
      <c r="B774" s="37"/>
      <c r="AX774" s="68"/>
      <c r="AY774" s="69"/>
    </row>
    <row r="775" spans="1:51" ht="12.75" customHeight="1">
      <c r="A775" s="37"/>
      <c r="B775" s="37"/>
      <c r="AX775" s="68"/>
      <c r="AY775" s="69"/>
    </row>
    <row r="776" spans="1:51" ht="12.75" customHeight="1">
      <c r="A776" s="37"/>
      <c r="B776" s="37"/>
      <c r="AX776" s="68"/>
      <c r="AY776" s="69"/>
    </row>
    <row r="777" spans="1:51" ht="12.75" customHeight="1">
      <c r="A777" s="37"/>
      <c r="B777" s="37"/>
      <c r="AX777" s="68"/>
      <c r="AY777" s="69"/>
    </row>
    <row r="778" spans="1:51" ht="12.75" customHeight="1">
      <c r="A778" s="37"/>
      <c r="B778" s="37"/>
      <c r="AX778" s="68"/>
      <c r="AY778" s="69"/>
    </row>
    <row r="779" spans="1:51" ht="12.75" customHeight="1">
      <c r="A779" s="37"/>
      <c r="B779" s="37"/>
      <c r="AX779" s="68"/>
      <c r="AY779" s="69"/>
    </row>
    <row r="780" spans="1:51" ht="12.75" customHeight="1">
      <c r="A780" s="37"/>
      <c r="B780" s="37"/>
      <c r="AX780" s="68"/>
      <c r="AY780" s="69"/>
    </row>
    <row r="781" spans="1:51" ht="12.75" customHeight="1">
      <c r="A781" s="37"/>
      <c r="B781" s="37"/>
      <c r="AX781" s="68"/>
      <c r="AY781" s="69"/>
    </row>
    <row r="782" spans="1:51" ht="12.75" customHeight="1">
      <c r="A782" s="37"/>
      <c r="B782" s="37"/>
      <c r="AX782" s="68"/>
      <c r="AY782" s="69"/>
    </row>
    <row r="783" spans="1:51" ht="12.75" customHeight="1">
      <c r="A783" s="37"/>
      <c r="B783" s="37"/>
      <c r="AX783" s="68"/>
      <c r="AY783" s="69"/>
    </row>
    <row r="784" spans="1:51" ht="12.75" customHeight="1">
      <c r="A784" s="37"/>
      <c r="B784" s="37"/>
      <c r="AX784" s="68"/>
      <c r="AY784" s="69"/>
    </row>
    <row r="785" spans="1:51" ht="12.75" customHeight="1">
      <c r="A785" s="37"/>
      <c r="B785" s="37"/>
      <c r="AX785" s="68"/>
      <c r="AY785" s="69"/>
    </row>
    <row r="786" spans="1:51" ht="12.75" customHeight="1">
      <c r="A786" s="37"/>
      <c r="B786" s="37"/>
      <c r="AX786" s="68"/>
      <c r="AY786" s="69"/>
    </row>
    <row r="787" spans="1:51" ht="12.75" customHeight="1">
      <c r="A787" s="37"/>
      <c r="B787" s="37"/>
      <c r="AX787" s="68"/>
      <c r="AY787" s="69"/>
    </row>
    <row r="788" spans="1:51" ht="12.75" customHeight="1">
      <c r="A788" s="37"/>
      <c r="B788" s="37"/>
      <c r="AX788" s="68"/>
      <c r="AY788" s="69"/>
    </row>
    <row r="789" spans="1:51" ht="12.75" customHeight="1">
      <c r="A789" s="37"/>
      <c r="B789" s="37"/>
      <c r="AX789" s="68"/>
      <c r="AY789" s="69"/>
    </row>
    <row r="790" spans="1:51" ht="12.75" customHeight="1">
      <c r="A790" s="37"/>
      <c r="B790" s="37"/>
      <c r="AX790" s="68"/>
      <c r="AY790" s="69"/>
    </row>
    <row r="791" spans="1:51" ht="12.75" customHeight="1">
      <c r="A791" s="37"/>
      <c r="B791" s="37"/>
      <c r="AX791" s="68"/>
      <c r="AY791" s="69"/>
    </row>
    <row r="792" spans="1:51" ht="12.75" customHeight="1">
      <c r="A792" s="37"/>
      <c r="B792" s="37"/>
      <c r="AX792" s="68"/>
      <c r="AY792" s="69"/>
    </row>
    <row r="793" spans="1:51" ht="12.75" customHeight="1">
      <c r="A793" s="37"/>
      <c r="B793" s="37"/>
      <c r="AX793" s="68"/>
      <c r="AY793" s="69"/>
    </row>
    <row r="794" spans="1:51" ht="12.75" customHeight="1">
      <c r="A794" s="37"/>
      <c r="B794" s="37"/>
      <c r="AX794" s="68"/>
      <c r="AY794" s="69"/>
    </row>
    <row r="795" spans="1:51" ht="12.75" customHeight="1">
      <c r="A795" s="37"/>
      <c r="B795" s="37"/>
      <c r="AX795" s="68"/>
      <c r="AY795" s="69"/>
    </row>
    <row r="796" spans="1:51" ht="12.75" customHeight="1">
      <c r="A796" s="37"/>
      <c r="B796" s="37"/>
      <c r="AX796" s="68"/>
      <c r="AY796" s="69"/>
    </row>
    <row r="797" spans="1:51" ht="12.75" customHeight="1">
      <c r="A797" s="37"/>
      <c r="B797" s="37"/>
      <c r="AX797" s="68"/>
      <c r="AY797" s="69"/>
    </row>
    <row r="798" spans="1:51" ht="12.75" customHeight="1">
      <c r="A798" s="37"/>
      <c r="B798" s="37"/>
      <c r="AX798" s="68"/>
      <c r="AY798" s="69"/>
    </row>
    <row r="799" spans="1:51" ht="12.75" customHeight="1">
      <c r="A799" s="37"/>
      <c r="B799" s="37"/>
      <c r="AX799" s="68"/>
      <c r="AY799" s="69"/>
    </row>
    <row r="800" spans="1:51" ht="12.75" customHeight="1">
      <c r="A800" s="37"/>
      <c r="B800" s="37"/>
      <c r="AX800" s="68"/>
      <c r="AY800" s="69"/>
    </row>
    <row r="801" spans="1:51" ht="12.75" customHeight="1">
      <c r="A801" s="37"/>
      <c r="B801" s="37"/>
      <c r="AX801" s="68"/>
      <c r="AY801" s="69"/>
    </row>
    <row r="802" spans="1:51" ht="12.75" customHeight="1">
      <c r="A802" s="37"/>
      <c r="B802" s="37"/>
      <c r="AX802" s="68"/>
      <c r="AY802" s="69"/>
    </row>
    <row r="803" spans="1:51" ht="12.75" customHeight="1">
      <c r="A803" s="37"/>
      <c r="B803" s="37"/>
      <c r="AX803" s="68"/>
      <c r="AY803" s="69"/>
    </row>
    <row r="804" spans="1:51" ht="12.75" customHeight="1">
      <c r="A804" s="37"/>
      <c r="B804" s="37"/>
      <c r="AX804" s="68"/>
      <c r="AY804" s="69"/>
    </row>
    <row r="805" spans="1:51" ht="12.75" customHeight="1">
      <c r="A805" s="37"/>
      <c r="B805" s="37"/>
      <c r="AX805" s="68"/>
      <c r="AY805" s="69"/>
    </row>
    <row r="806" spans="1:51" ht="12.75" customHeight="1">
      <c r="A806" s="37"/>
      <c r="B806" s="37"/>
      <c r="AX806" s="68"/>
      <c r="AY806" s="69"/>
    </row>
    <row r="807" spans="1:51" ht="12.75" customHeight="1">
      <c r="A807" s="37"/>
      <c r="B807" s="37"/>
      <c r="AX807" s="68"/>
      <c r="AY807" s="69"/>
    </row>
    <row r="808" spans="1:51" ht="12.75" customHeight="1">
      <c r="A808" s="37"/>
      <c r="B808" s="37"/>
      <c r="AX808" s="68"/>
      <c r="AY808" s="69"/>
    </row>
    <row r="809" spans="1:51" ht="12.75" customHeight="1">
      <c r="A809" s="37"/>
      <c r="B809" s="37"/>
      <c r="AX809" s="68"/>
      <c r="AY809" s="69"/>
    </row>
    <row r="810" spans="1:51" ht="12.75" customHeight="1">
      <c r="A810" s="37"/>
      <c r="B810" s="37"/>
      <c r="AX810" s="68"/>
      <c r="AY810" s="69"/>
    </row>
    <row r="811" spans="1:51" ht="12.75" customHeight="1">
      <c r="A811" s="37"/>
      <c r="B811" s="37"/>
      <c r="AX811" s="68"/>
      <c r="AY811" s="69"/>
    </row>
    <row r="812" spans="1:51" ht="12.75" customHeight="1">
      <c r="A812" s="37"/>
      <c r="B812" s="37"/>
      <c r="AX812" s="68"/>
      <c r="AY812" s="69"/>
    </row>
    <row r="813" spans="1:51" ht="12.75" customHeight="1">
      <c r="A813" s="37"/>
      <c r="B813" s="37"/>
      <c r="AX813" s="68"/>
      <c r="AY813" s="69"/>
    </row>
    <row r="814" spans="1:51" ht="12.75" customHeight="1">
      <c r="A814" s="37"/>
      <c r="B814" s="37"/>
      <c r="AX814" s="68"/>
      <c r="AY814" s="69"/>
    </row>
    <row r="815" spans="1:51" ht="12.75" customHeight="1">
      <c r="A815" s="37"/>
      <c r="B815" s="37"/>
      <c r="AX815" s="68"/>
      <c r="AY815" s="69"/>
    </row>
    <row r="816" spans="1:51" ht="12.75" customHeight="1">
      <c r="A816" s="37"/>
      <c r="B816" s="37"/>
      <c r="AX816" s="68"/>
      <c r="AY816" s="69"/>
    </row>
    <row r="817" spans="1:51" ht="12.75" customHeight="1">
      <c r="A817" s="37"/>
      <c r="B817" s="37"/>
      <c r="AX817" s="68"/>
      <c r="AY817" s="69"/>
    </row>
    <row r="818" spans="1:51" ht="12.75" customHeight="1">
      <c r="A818" s="37"/>
      <c r="B818" s="37"/>
      <c r="AX818" s="68"/>
      <c r="AY818" s="69"/>
    </row>
    <row r="819" spans="1:51" ht="12.75" customHeight="1">
      <c r="A819" s="37"/>
      <c r="B819" s="37"/>
      <c r="AX819" s="68"/>
      <c r="AY819" s="69"/>
    </row>
    <row r="820" spans="1:51" ht="12.75" customHeight="1">
      <c r="A820" s="37"/>
      <c r="B820" s="37"/>
      <c r="AX820" s="68"/>
      <c r="AY820" s="69"/>
    </row>
    <row r="821" spans="1:51" ht="12.75" customHeight="1">
      <c r="A821" s="37"/>
      <c r="B821" s="37"/>
      <c r="AX821" s="68"/>
      <c r="AY821" s="69"/>
    </row>
    <row r="822" spans="1:51" ht="12.75" customHeight="1">
      <c r="A822" s="37"/>
      <c r="B822" s="37"/>
      <c r="AX822" s="68"/>
      <c r="AY822" s="69"/>
    </row>
    <row r="823" spans="1:51" ht="12.75" customHeight="1">
      <c r="A823" s="37"/>
      <c r="B823" s="37"/>
      <c r="AX823" s="68"/>
      <c r="AY823" s="69"/>
    </row>
    <row r="824" spans="1:51" ht="12.75" customHeight="1">
      <c r="A824" s="37"/>
      <c r="B824" s="37"/>
      <c r="AX824" s="68"/>
      <c r="AY824" s="69"/>
    </row>
    <row r="825" spans="1:51" ht="12.75" customHeight="1">
      <c r="A825" s="37"/>
      <c r="B825" s="37"/>
      <c r="AX825" s="68"/>
      <c r="AY825" s="69"/>
    </row>
    <row r="826" spans="1:51" ht="12.75" customHeight="1">
      <c r="A826" s="37"/>
      <c r="B826" s="37"/>
      <c r="AX826" s="68"/>
      <c r="AY826" s="69"/>
    </row>
    <row r="827" spans="1:51" ht="12.75" customHeight="1">
      <c r="A827" s="37"/>
      <c r="B827" s="37"/>
      <c r="AX827" s="68"/>
      <c r="AY827" s="69"/>
    </row>
    <row r="828" spans="1:51" ht="12.75" customHeight="1">
      <c r="A828" s="37"/>
      <c r="B828" s="37"/>
      <c r="AX828" s="68"/>
      <c r="AY828" s="69"/>
    </row>
    <row r="829" spans="1:51" ht="12.75" customHeight="1">
      <c r="A829" s="37"/>
      <c r="B829" s="37"/>
      <c r="AX829" s="68"/>
      <c r="AY829" s="69"/>
    </row>
    <row r="830" spans="1:51" ht="12.75" customHeight="1">
      <c r="A830" s="37"/>
      <c r="B830" s="37"/>
      <c r="AX830" s="68"/>
      <c r="AY830" s="69"/>
    </row>
    <row r="831" spans="1:51" ht="12.75" customHeight="1">
      <c r="A831" s="37"/>
      <c r="B831" s="37"/>
      <c r="AX831" s="68"/>
      <c r="AY831" s="69"/>
    </row>
    <row r="832" spans="1:51" ht="12.75" customHeight="1">
      <c r="A832" s="37"/>
      <c r="B832" s="37"/>
      <c r="AX832" s="68"/>
      <c r="AY832" s="69"/>
    </row>
    <row r="833" spans="1:51" ht="12.75" customHeight="1">
      <c r="A833" s="37"/>
      <c r="B833" s="37"/>
      <c r="AX833" s="68"/>
      <c r="AY833" s="69"/>
    </row>
    <row r="834" spans="1:51" ht="12.75" customHeight="1">
      <c r="A834" s="37"/>
      <c r="B834" s="37"/>
      <c r="AX834" s="68"/>
      <c r="AY834" s="69"/>
    </row>
    <row r="835" spans="1:51" ht="12.75" customHeight="1">
      <c r="A835" s="37"/>
      <c r="B835" s="37"/>
      <c r="AX835" s="68"/>
      <c r="AY835" s="69"/>
    </row>
    <row r="836" spans="1:51" ht="12.75" customHeight="1">
      <c r="A836" s="37"/>
      <c r="B836" s="37"/>
      <c r="AX836" s="68"/>
      <c r="AY836" s="69"/>
    </row>
    <row r="837" spans="1:51" ht="12.75" customHeight="1">
      <c r="A837" s="37"/>
      <c r="B837" s="37"/>
      <c r="AX837" s="68"/>
      <c r="AY837" s="69"/>
    </row>
    <row r="838" spans="1:51" ht="12.75" customHeight="1">
      <c r="A838" s="37"/>
      <c r="B838" s="37"/>
      <c r="AX838" s="68"/>
      <c r="AY838" s="69"/>
    </row>
    <row r="839" spans="1:51" ht="12.75" customHeight="1">
      <c r="A839" s="37"/>
      <c r="B839" s="37"/>
      <c r="AX839" s="68"/>
      <c r="AY839" s="69"/>
    </row>
    <row r="840" spans="1:51" ht="12.75" customHeight="1">
      <c r="A840" s="37"/>
      <c r="B840" s="37"/>
      <c r="AX840" s="68"/>
      <c r="AY840" s="69"/>
    </row>
    <row r="841" spans="1:51" ht="12.75" customHeight="1">
      <c r="A841" s="37"/>
      <c r="B841" s="37"/>
      <c r="AX841" s="68"/>
      <c r="AY841" s="69"/>
    </row>
    <row r="842" spans="1:51" ht="12.75" customHeight="1">
      <c r="A842" s="37"/>
      <c r="B842" s="37"/>
      <c r="AX842" s="68"/>
      <c r="AY842" s="69"/>
    </row>
    <row r="843" spans="1:51" ht="12.75" customHeight="1">
      <c r="A843" s="37"/>
      <c r="B843" s="37"/>
      <c r="AX843" s="68"/>
      <c r="AY843" s="69"/>
    </row>
    <row r="844" spans="1:51" ht="12.75" customHeight="1">
      <c r="A844" s="37"/>
      <c r="B844" s="37"/>
      <c r="AX844" s="68"/>
      <c r="AY844" s="69"/>
    </row>
    <row r="845" spans="1:51" ht="12.75" customHeight="1">
      <c r="A845" s="37"/>
      <c r="B845" s="37"/>
      <c r="AX845" s="68"/>
      <c r="AY845" s="69"/>
    </row>
    <row r="846" spans="1:51" ht="12.75" customHeight="1">
      <c r="A846" s="37"/>
      <c r="B846" s="37"/>
      <c r="AX846" s="68"/>
      <c r="AY846" s="69"/>
    </row>
    <row r="847" spans="1:51" ht="12.75" customHeight="1">
      <c r="A847" s="37"/>
      <c r="B847" s="37"/>
      <c r="AX847" s="68"/>
      <c r="AY847" s="69"/>
    </row>
    <row r="848" spans="1:51" ht="12.75" customHeight="1">
      <c r="A848" s="37"/>
      <c r="B848" s="37"/>
      <c r="AX848" s="68"/>
      <c r="AY848" s="69"/>
    </row>
    <row r="849" spans="1:51" ht="12.75" customHeight="1">
      <c r="A849" s="37"/>
      <c r="B849" s="37"/>
      <c r="AX849" s="68"/>
      <c r="AY849" s="69"/>
    </row>
    <row r="850" spans="1:51" ht="12.75" customHeight="1">
      <c r="A850" s="37"/>
      <c r="B850" s="37"/>
      <c r="AX850" s="68"/>
      <c r="AY850" s="69"/>
    </row>
    <row r="851" spans="1:51" ht="12.75" customHeight="1">
      <c r="A851" s="37"/>
      <c r="B851" s="37"/>
      <c r="AX851" s="68"/>
      <c r="AY851" s="69"/>
    </row>
    <row r="852" spans="1:51" ht="12.75" customHeight="1">
      <c r="A852" s="37"/>
      <c r="B852" s="37"/>
      <c r="AX852" s="68"/>
      <c r="AY852" s="69"/>
    </row>
    <row r="853" spans="1:51" ht="12.75" customHeight="1">
      <c r="A853" s="37"/>
      <c r="B853" s="37"/>
      <c r="AX853" s="68"/>
      <c r="AY853" s="69"/>
    </row>
    <row r="854" spans="1:51" ht="12.75" customHeight="1">
      <c r="A854" s="37"/>
      <c r="B854" s="37"/>
      <c r="AX854" s="68"/>
      <c r="AY854" s="69"/>
    </row>
    <row r="855" spans="1:51" ht="12.75" customHeight="1">
      <c r="A855" s="37"/>
      <c r="B855" s="37"/>
      <c r="AX855" s="68"/>
      <c r="AY855" s="69"/>
    </row>
    <row r="856" spans="1:51" ht="12.75" customHeight="1">
      <c r="A856" s="37"/>
      <c r="B856" s="37"/>
      <c r="AX856" s="68"/>
      <c r="AY856" s="69"/>
    </row>
    <row r="857" spans="1:51" ht="12.75" customHeight="1">
      <c r="A857" s="37"/>
      <c r="B857" s="37"/>
      <c r="AX857" s="68"/>
      <c r="AY857" s="69"/>
    </row>
    <row r="858" spans="1:51" ht="12.75" customHeight="1">
      <c r="A858" s="37"/>
      <c r="B858" s="37"/>
      <c r="AX858" s="68"/>
      <c r="AY858" s="69"/>
    </row>
    <row r="859" spans="1:51" ht="12.75" customHeight="1">
      <c r="A859" s="37"/>
      <c r="B859" s="37"/>
      <c r="AX859" s="68"/>
      <c r="AY859" s="69"/>
    </row>
    <row r="860" spans="1:51" ht="12.75" customHeight="1">
      <c r="A860" s="37"/>
      <c r="B860" s="37"/>
      <c r="AX860" s="68"/>
      <c r="AY860" s="69"/>
    </row>
    <row r="861" spans="1:51" ht="12.75" customHeight="1">
      <c r="A861" s="37"/>
      <c r="B861" s="37"/>
      <c r="AX861" s="68"/>
      <c r="AY861" s="69"/>
    </row>
    <row r="862" spans="1:51" ht="12.75" customHeight="1">
      <c r="A862" s="37"/>
      <c r="B862" s="37"/>
      <c r="AX862" s="68"/>
      <c r="AY862" s="69"/>
    </row>
    <row r="863" spans="1:51" ht="12.75" customHeight="1">
      <c r="A863" s="37"/>
      <c r="B863" s="37"/>
      <c r="AX863" s="68"/>
      <c r="AY863" s="69"/>
    </row>
    <row r="864" spans="1:51" ht="12.75" customHeight="1">
      <c r="A864" s="37"/>
      <c r="B864" s="37"/>
      <c r="AX864" s="68"/>
      <c r="AY864" s="69"/>
    </row>
    <row r="865" spans="1:51" ht="12.75" customHeight="1">
      <c r="A865" s="37"/>
      <c r="B865" s="37"/>
      <c r="AX865" s="68"/>
      <c r="AY865" s="69"/>
    </row>
    <row r="866" spans="1:51" ht="12.75" customHeight="1">
      <c r="A866" s="37"/>
      <c r="B866" s="37"/>
      <c r="AX866" s="68"/>
      <c r="AY866" s="69"/>
    </row>
    <row r="867" spans="1:51" ht="12.75" customHeight="1">
      <c r="A867" s="37"/>
      <c r="B867" s="37"/>
      <c r="AX867" s="68"/>
      <c r="AY867" s="69"/>
    </row>
    <row r="868" spans="1:51" ht="12.75" customHeight="1">
      <c r="A868" s="37"/>
      <c r="B868" s="37"/>
      <c r="AX868" s="68"/>
      <c r="AY868" s="69"/>
    </row>
    <row r="869" spans="1:51" ht="12.75" customHeight="1">
      <c r="A869" s="37"/>
      <c r="B869" s="37"/>
      <c r="AX869" s="68"/>
      <c r="AY869" s="69"/>
    </row>
    <row r="870" spans="1:51" ht="12.75" customHeight="1">
      <c r="A870" s="37"/>
      <c r="B870" s="37"/>
      <c r="AX870" s="68"/>
      <c r="AY870" s="69"/>
    </row>
    <row r="871" spans="1:51" ht="12.75" customHeight="1">
      <c r="A871" s="37"/>
      <c r="B871" s="37"/>
      <c r="AX871" s="68"/>
      <c r="AY871" s="69"/>
    </row>
    <row r="872" spans="1:51" ht="12.75" customHeight="1">
      <c r="A872" s="37"/>
      <c r="B872" s="37"/>
      <c r="AX872" s="68"/>
      <c r="AY872" s="69"/>
    </row>
    <row r="873" spans="1:51" ht="12.75" customHeight="1">
      <c r="A873" s="37"/>
      <c r="B873" s="37"/>
      <c r="AX873" s="68"/>
      <c r="AY873" s="69"/>
    </row>
    <row r="874" spans="1:51" ht="12.75" customHeight="1">
      <c r="A874" s="37"/>
      <c r="B874" s="37"/>
      <c r="AX874" s="68"/>
      <c r="AY874" s="69"/>
    </row>
    <row r="875" spans="1:51" ht="12.75" customHeight="1">
      <c r="A875" s="37"/>
      <c r="B875" s="37"/>
      <c r="AX875" s="68"/>
      <c r="AY875" s="69"/>
    </row>
    <row r="876" spans="1:51" ht="12.75" customHeight="1">
      <c r="A876" s="37"/>
      <c r="B876" s="37"/>
      <c r="AX876" s="68"/>
      <c r="AY876" s="69"/>
    </row>
    <row r="877" spans="1:51" ht="12.75" customHeight="1">
      <c r="A877" s="37"/>
      <c r="B877" s="37"/>
      <c r="AX877" s="68"/>
      <c r="AY877" s="69"/>
    </row>
    <row r="878" spans="1:51" ht="12.75" customHeight="1">
      <c r="A878" s="37"/>
      <c r="B878" s="37"/>
      <c r="AX878" s="68"/>
      <c r="AY878" s="69"/>
    </row>
    <row r="879" spans="1:51" ht="12.75" customHeight="1">
      <c r="A879" s="37"/>
      <c r="B879" s="37"/>
      <c r="AX879" s="68"/>
      <c r="AY879" s="69"/>
    </row>
    <row r="880" spans="1:51" ht="12.75" customHeight="1">
      <c r="A880" s="37"/>
      <c r="B880" s="37"/>
      <c r="AX880" s="68"/>
      <c r="AY880" s="69"/>
    </row>
    <row r="881" spans="1:51" ht="12.75" customHeight="1">
      <c r="A881" s="37"/>
      <c r="B881" s="37"/>
      <c r="AX881" s="68"/>
      <c r="AY881" s="69"/>
    </row>
    <row r="882" spans="1:51" ht="12.75" customHeight="1">
      <c r="A882" s="37"/>
      <c r="B882" s="37"/>
      <c r="AX882" s="68"/>
      <c r="AY882" s="69"/>
    </row>
    <row r="883" spans="1:51" ht="12.75" customHeight="1">
      <c r="A883" s="37"/>
      <c r="B883" s="37"/>
      <c r="AX883" s="68"/>
      <c r="AY883" s="69"/>
    </row>
    <row r="884" spans="1:51" ht="12.75" customHeight="1">
      <c r="A884" s="37"/>
      <c r="B884" s="37"/>
      <c r="AX884" s="68"/>
      <c r="AY884" s="69"/>
    </row>
    <row r="885" spans="1:51" ht="12.75" customHeight="1">
      <c r="A885" s="37"/>
      <c r="B885" s="37"/>
      <c r="AX885" s="68"/>
      <c r="AY885" s="69"/>
    </row>
    <row r="886" spans="1:51" ht="12.75" customHeight="1">
      <c r="A886" s="37"/>
      <c r="B886" s="37"/>
      <c r="AX886" s="68"/>
      <c r="AY886" s="69"/>
    </row>
    <row r="887" spans="1:51" ht="12.75" customHeight="1">
      <c r="A887" s="37"/>
      <c r="B887" s="37"/>
      <c r="AX887" s="68"/>
      <c r="AY887" s="69"/>
    </row>
    <row r="888" spans="1:51" ht="12.75" customHeight="1">
      <c r="A888" s="37"/>
      <c r="B888" s="37"/>
      <c r="AX888" s="68"/>
      <c r="AY888" s="69"/>
    </row>
    <row r="889" spans="1:51" ht="12.75" customHeight="1">
      <c r="A889" s="37"/>
      <c r="B889" s="37"/>
      <c r="AX889" s="68"/>
      <c r="AY889" s="69"/>
    </row>
    <row r="890" spans="1:51" ht="12.75" customHeight="1">
      <c r="A890" s="37"/>
      <c r="B890" s="37"/>
      <c r="AX890" s="68"/>
      <c r="AY890" s="69"/>
    </row>
    <row r="891" spans="1:51" ht="12.75" customHeight="1">
      <c r="A891" s="37"/>
      <c r="B891" s="37"/>
      <c r="AX891" s="68"/>
      <c r="AY891" s="69"/>
    </row>
    <row r="892" spans="1:51" ht="12.75" customHeight="1">
      <c r="A892" s="37"/>
      <c r="B892" s="37"/>
      <c r="AX892" s="68"/>
      <c r="AY892" s="69"/>
    </row>
    <row r="893" spans="1:51" ht="12.75" customHeight="1">
      <c r="A893" s="37"/>
      <c r="B893" s="37"/>
      <c r="AX893" s="68"/>
      <c r="AY893" s="69"/>
    </row>
    <row r="894" spans="1:51" ht="12.75" customHeight="1">
      <c r="A894" s="37"/>
      <c r="B894" s="37"/>
      <c r="AX894" s="68"/>
      <c r="AY894" s="69"/>
    </row>
    <row r="895" spans="1:51" ht="12.75" customHeight="1">
      <c r="A895" s="37"/>
      <c r="B895" s="37"/>
      <c r="AX895" s="68"/>
      <c r="AY895" s="69"/>
    </row>
    <row r="896" spans="1:51" ht="12.75" customHeight="1">
      <c r="A896" s="37"/>
      <c r="B896" s="37"/>
      <c r="AX896" s="68"/>
      <c r="AY896" s="69"/>
    </row>
    <row r="897" spans="1:51" ht="12.75" customHeight="1">
      <c r="A897" s="37"/>
      <c r="B897" s="37"/>
      <c r="AX897" s="68"/>
      <c r="AY897" s="69"/>
    </row>
    <row r="898" spans="1:51" ht="12.75" customHeight="1">
      <c r="A898" s="37"/>
      <c r="B898" s="37"/>
      <c r="AX898" s="68"/>
      <c r="AY898" s="69"/>
    </row>
    <row r="899" spans="1:51" ht="12.75" customHeight="1">
      <c r="A899" s="37"/>
      <c r="B899" s="37"/>
      <c r="AX899" s="68"/>
      <c r="AY899" s="69"/>
    </row>
    <row r="900" spans="1:51" ht="12.75" customHeight="1">
      <c r="A900" s="37"/>
      <c r="B900" s="37"/>
      <c r="AX900" s="68"/>
      <c r="AY900" s="69"/>
    </row>
    <row r="901" spans="1:51" ht="12.75" customHeight="1">
      <c r="A901" s="37"/>
      <c r="B901" s="37"/>
      <c r="AX901" s="68"/>
      <c r="AY901" s="69"/>
    </row>
    <row r="902" spans="1:51" ht="12.75" customHeight="1">
      <c r="A902" s="37"/>
      <c r="B902" s="37"/>
      <c r="AX902" s="68"/>
      <c r="AY902" s="69"/>
    </row>
    <row r="903" spans="1:51" ht="12.75" customHeight="1">
      <c r="A903" s="37"/>
      <c r="B903" s="37"/>
      <c r="AX903" s="68"/>
      <c r="AY903" s="69"/>
    </row>
    <row r="904" spans="1:51" ht="12.75" customHeight="1">
      <c r="A904" s="37"/>
      <c r="B904" s="37"/>
      <c r="AX904" s="68"/>
      <c r="AY904" s="69"/>
    </row>
    <row r="905" spans="1:51" ht="12.75" customHeight="1">
      <c r="A905" s="37"/>
      <c r="B905" s="37"/>
      <c r="AX905" s="68"/>
      <c r="AY905" s="69"/>
    </row>
    <row r="906" spans="1:51" ht="12.75" customHeight="1">
      <c r="A906" s="37"/>
      <c r="B906" s="37"/>
      <c r="AX906" s="68"/>
      <c r="AY906" s="69"/>
    </row>
    <row r="907" spans="1:51" ht="12.75" customHeight="1">
      <c r="A907" s="37"/>
      <c r="B907" s="37"/>
      <c r="AX907" s="68"/>
      <c r="AY907" s="69"/>
    </row>
    <row r="908" spans="1:51" ht="12.75" customHeight="1">
      <c r="A908" s="37"/>
      <c r="B908" s="37"/>
      <c r="AX908" s="68"/>
      <c r="AY908" s="69"/>
    </row>
    <row r="909" spans="1:51" ht="12.75" customHeight="1">
      <c r="A909" s="37"/>
      <c r="B909" s="37"/>
      <c r="AX909" s="68"/>
      <c r="AY909" s="69"/>
    </row>
    <row r="910" spans="1:51" ht="12.75" customHeight="1">
      <c r="A910" s="37"/>
      <c r="B910" s="37"/>
      <c r="AX910" s="68"/>
      <c r="AY910" s="69"/>
    </row>
    <row r="911" spans="1:51" ht="12.75" customHeight="1">
      <c r="A911" s="37"/>
      <c r="B911" s="37"/>
      <c r="AX911" s="68"/>
      <c r="AY911" s="69"/>
    </row>
    <row r="912" spans="1:51" ht="12.75" customHeight="1">
      <c r="A912" s="37"/>
      <c r="B912" s="37"/>
      <c r="AX912" s="68"/>
      <c r="AY912" s="69"/>
    </row>
    <row r="913" spans="1:51" ht="12.75" customHeight="1">
      <c r="A913" s="37"/>
      <c r="B913" s="37"/>
      <c r="AX913" s="68"/>
      <c r="AY913" s="69"/>
    </row>
    <row r="914" spans="1:51" ht="12.75" customHeight="1">
      <c r="A914" s="37"/>
      <c r="B914" s="37"/>
      <c r="AX914" s="68"/>
      <c r="AY914" s="69"/>
    </row>
    <row r="915" spans="1:51" ht="12.75" customHeight="1">
      <c r="A915" s="37"/>
      <c r="B915" s="37"/>
      <c r="AX915" s="68"/>
      <c r="AY915" s="69"/>
    </row>
    <row r="916" spans="1:51" ht="12.75" customHeight="1">
      <c r="A916" s="37"/>
      <c r="B916" s="37"/>
      <c r="AX916" s="68"/>
      <c r="AY916" s="69"/>
    </row>
    <row r="917" spans="1:51" ht="12.75" customHeight="1">
      <c r="A917" s="37"/>
      <c r="B917" s="37"/>
      <c r="AX917" s="68"/>
      <c r="AY917" s="69"/>
    </row>
    <row r="918" spans="1:51" ht="12.75" customHeight="1">
      <c r="A918" s="37"/>
      <c r="B918" s="37"/>
      <c r="AX918" s="68"/>
      <c r="AY918" s="69"/>
    </row>
    <row r="919" spans="1:51" ht="12.75" customHeight="1">
      <c r="A919" s="37"/>
      <c r="B919" s="37"/>
      <c r="AX919" s="68"/>
      <c r="AY919" s="69"/>
    </row>
    <row r="920" spans="1:51" ht="12.75" customHeight="1">
      <c r="A920" s="37"/>
      <c r="B920" s="37"/>
      <c r="AX920" s="68"/>
      <c r="AY920" s="69"/>
    </row>
    <row r="921" spans="1:51" ht="12.75" customHeight="1">
      <c r="A921" s="37"/>
      <c r="B921" s="37"/>
      <c r="AX921" s="68"/>
      <c r="AY921" s="69"/>
    </row>
    <row r="922" spans="1:51" ht="12.75" customHeight="1">
      <c r="A922" s="37"/>
      <c r="B922" s="37"/>
      <c r="AX922" s="68"/>
      <c r="AY922" s="69"/>
    </row>
    <row r="923" spans="1:51" ht="12.75" customHeight="1">
      <c r="A923" s="37"/>
      <c r="B923" s="37"/>
      <c r="AX923" s="68"/>
      <c r="AY923" s="69"/>
    </row>
    <row r="924" spans="1:51" ht="12.75" customHeight="1">
      <c r="A924" s="37"/>
      <c r="B924" s="37"/>
      <c r="AX924" s="68"/>
      <c r="AY924" s="69"/>
    </row>
    <row r="925" spans="1:51" ht="12.75" customHeight="1">
      <c r="A925" s="37"/>
      <c r="B925" s="37"/>
      <c r="AX925" s="68"/>
      <c r="AY925" s="69"/>
    </row>
    <row r="926" spans="1:51" ht="12.75" customHeight="1">
      <c r="A926" s="37"/>
      <c r="B926" s="37"/>
      <c r="AX926" s="68"/>
      <c r="AY926" s="69"/>
    </row>
    <row r="927" spans="1:51" ht="12.75" customHeight="1">
      <c r="A927" s="37"/>
      <c r="B927" s="37"/>
      <c r="AX927" s="68"/>
      <c r="AY927" s="69"/>
    </row>
    <row r="928" spans="1:51" ht="12.75" customHeight="1">
      <c r="A928" s="37"/>
      <c r="B928" s="37"/>
      <c r="AX928" s="68"/>
      <c r="AY928" s="69"/>
    </row>
    <row r="929" spans="1:51" ht="12.75" customHeight="1">
      <c r="A929" s="37"/>
      <c r="B929" s="37"/>
      <c r="AX929" s="68"/>
      <c r="AY929" s="69"/>
    </row>
    <row r="930" spans="1:51" ht="12.75" customHeight="1">
      <c r="A930" s="37"/>
      <c r="B930" s="37"/>
      <c r="AX930" s="68"/>
      <c r="AY930" s="69"/>
    </row>
    <row r="931" spans="1:51" ht="12.75" customHeight="1">
      <c r="A931" s="37"/>
      <c r="B931" s="37"/>
      <c r="AX931" s="68"/>
      <c r="AY931" s="69"/>
    </row>
    <row r="932" spans="1:51" ht="12.75" customHeight="1">
      <c r="A932" s="37"/>
      <c r="B932" s="37"/>
      <c r="AX932" s="68"/>
      <c r="AY932" s="69"/>
    </row>
    <row r="933" spans="1:51" ht="12.75" customHeight="1">
      <c r="A933" s="37"/>
      <c r="B933" s="37"/>
      <c r="AX933" s="68"/>
      <c r="AY933" s="69"/>
    </row>
    <row r="934" spans="1:51" ht="12.75" customHeight="1">
      <c r="A934" s="37"/>
      <c r="B934" s="37"/>
      <c r="AX934" s="68"/>
      <c r="AY934" s="69"/>
    </row>
    <row r="935" spans="1:51" ht="12.75" customHeight="1">
      <c r="A935" s="37"/>
      <c r="B935" s="37"/>
      <c r="AX935" s="68"/>
      <c r="AY935" s="69"/>
    </row>
    <row r="936" spans="1:51" ht="12.75" customHeight="1">
      <c r="A936" s="37"/>
      <c r="B936" s="37"/>
      <c r="AX936" s="68"/>
      <c r="AY936" s="69"/>
    </row>
    <row r="937" spans="1:51" ht="12.75" customHeight="1">
      <c r="A937" s="37"/>
      <c r="B937" s="37"/>
      <c r="AX937" s="68"/>
      <c r="AY937" s="69"/>
    </row>
    <row r="938" spans="1:51" ht="12.75" customHeight="1">
      <c r="A938" s="37"/>
      <c r="B938" s="37"/>
      <c r="AX938" s="68"/>
      <c r="AY938" s="69"/>
    </row>
    <row r="939" spans="1:51" ht="12.75" customHeight="1">
      <c r="A939" s="37"/>
      <c r="B939" s="37"/>
      <c r="AX939" s="68"/>
      <c r="AY939" s="69"/>
    </row>
    <row r="940" spans="1:51" ht="12.75" customHeight="1">
      <c r="A940" s="37"/>
      <c r="B940" s="37"/>
      <c r="AX940" s="68"/>
      <c r="AY940" s="69"/>
    </row>
    <row r="941" spans="1:51" ht="12.75" customHeight="1">
      <c r="A941" s="37"/>
      <c r="B941" s="37"/>
      <c r="AX941" s="68"/>
      <c r="AY941" s="69"/>
    </row>
    <row r="942" spans="1:51" ht="12.75" customHeight="1">
      <c r="A942" s="37"/>
      <c r="B942" s="37"/>
      <c r="AX942" s="68"/>
      <c r="AY942" s="69"/>
    </row>
    <row r="943" spans="1:51" ht="12.75" customHeight="1">
      <c r="A943" s="37"/>
      <c r="B943" s="37"/>
      <c r="AX943" s="68"/>
      <c r="AY943" s="69"/>
    </row>
    <row r="944" spans="1:51" ht="12.75" customHeight="1">
      <c r="A944" s="37"/>
      <c r="B944" s="37"/>
      <c r="AX944" s="68"/>
      <c r="AY944" s="69"/>
    </row>
    <row r="945" spans="1:51" ht="12.75" customHeight="1">
      <c r="A945" s="37"/>
      <c r="B945" s="37"/>
      <c r="AX945" s="68"/>
      <c r="AY945" s="69"/>
    </row>
    <row r="946" spans="1:51" ht="12.75" customHeight="1">
      <c r="A946" s="37"/>
      <c r="B946" s="37"/>
      <c r="AX946" s="68"/>
      <c r="AY946" s="69"/>
    </row>
    <row r="947" spans="1:51" ht="12.75" customHeight="1">
      <c r="A947" s="37"/>
      <c r="B947" s="37"/>
      <c r="AX947" s="68"/>
      <c r="AY947" s="69"/>
    </row>
    <row r="948" spans="1:51" ht="12.75" customHeight="1">
      <c r="A948" s="37"/>
      <c r="B948" s="37"/>
      <c r="AX948" s="68"/>
      <c r="AY948" s="69"/>
    </row>
    <row r="949" spans="1:51" ht="12.75" customHeight="1">
      <c r="A949" s="37"/>
      <c r="B949" s="37"/>
      <c r="AX949" s="68"/>
      <c r="AY949" s="69"/>
    </row>
    <row r="950" spans="1:51" ht="12.75" customHeight="1">
      <c r="A950" s="37"/>
      <c r="B950" s="37"/>
      <c r="AX950" s="68"/>
      <c r="AY950" s="69"/>
    </row>
    <row r="951" spans="1:51" ht="12.75" customHeight="1">
      <c r="A951" s="37"/>
      <c r="B951" s="37"/>
      <c r="AX951" s="68"/>
      <c r="AY951" s="69"/>
    </row>
    <row r="952" spans="1:51" ht="12.75" customHeight="1">
      <c r="A952" s="37"/>
      <c r="B952" s="37"/>
      <c r="AX952" s="68"/>
      <c r="AY952" s="69"/>
    </row>
    <row r="953" spans="1:51" ht="12.75" customHeight="1">
      <c r="A953" s="37"/>
      <c r="B953" s="37"/>
      <c r="AX953" s="68"/>
      <c r="AY953" s="69"/>
    </row>
    <row r="954" spans="1:51" ht="12.75" customHeight="1">
      <c r="A954" s="37"/>
      <c r="B954" s="37"/>
      <c r="AX954" s="68"/>
      <c r="AY954" s="69"/>
    </row>
    <row r="955" spans="1:51" ht="12.75" customHeight="1">
      <c r="A955" s="37"/>
      <c r="B955" s="37"/>
      <c r="AX955" s="68"/>
      <c r="AY955" s="69"/>
    </row>
    <row r="956" spans="1:51" ht="12.75" customHeight="1">
      <c r="A956" s="37"/>
      <c r="B956" s="37"/>
      <c r="AX956" s="68"/>
      <c r="AY956" s="69"/>
    </row>
    <row r="957" spans="1:51" ht="12.75" customHeight="1">
      <c r="A957" s="37"/>
      <c r="B957" s="37"/>
      <c r="AX957" s="68"/>
      <c r="AY957" s="69"/>
    </row>
    <row r="958" spans="1:51" ht="12.75" customHeight="1">
      <c r="A958" s="37"/>
      <c r="B958" s="37"/>
      <c r="AX958" s="68"/>
      <c r="AY958" s="69"/>
    </row>
    <row r="959" spans="1:51" ht="12.75" customHeight="1">
      <c r="A959" s="37"/>
      <c r="B959" s="37"/>
      <c r="AX959" s="68"/>
      <c r="AY959" s="69"/>
    </row>
    <row r="960" spans="1:51" ht="12.75" customHeight="1">
      <c r="A960" s="37"/>
      <c r="B960" s="37"/>
      <c r="AX960" s="68"/>
      <c r="AY960" s="69"/>
    </row>
    <row r="961" spans="1:51" ht="12.75" customHeight="1">
      <c r="A961" s="37"/>
      <c r="B961" s="37"/>
      <c r="AX961" s="68"/>
      <c r="AY961" s="69"/>
    </row>
    <row r="962" spans="1:51" ht="12.75" customHeight="1">
      <c r="A962" s="37"/>
      <c r="B962" s="37"/>
      <c r="AX962" s="68"/>
      <c r="AY962" s="69"/>
    </row>
    <row r="963" spans="1:51" ht="12.75" customHeight="1">
      <c r="A963" s="37"/>
      <c r="B963" s="37"/>
      <c r="AX963" s="68"/>
      <c r="AY963" s="69"/>
    </row>
    <row r="964" spans="1:51" ht="12.75" customHeight="1">
      <c r="A964" s="37"/>
      <c r="B964" s="37"/>
      <c r="AX964" s="68"/>
      <c r="AY964" s="69"/>
    </row>
    <row r="965" spans="1:51" ht="12.75" customHeight="1">
      <c r="A965" s="37"/>
      <c r="B965" s="37"/>
      <c r="AX965" s="68"/>
      <c r="AY965" s="69"/>
    </row>
    <row r="966" spans="1:51" ht="12.75" customHeight="1">
      <c r="A966" s="37"/>
      <c r="B966" s="37"/>
      <c r="AX966" s="68"/>
      <c r="AY966" s="69"/>
    </row>
    <row r="967" spans="1:51" ht="12.75" customHeight="1">
      <c r="A967" s="37"/>
      <c r="B967" s="37"/>
      <c r="AX967" s="68"/>
      <c r="AY967" s="69"/>
    </row>
    <row r="968" spans="1:51" ht="12.75" customHeight="1">
      <c r="A968" s="37"/>
      <c r="B968" s="37"/>
      <c r="AX968" s="68"/>
      <c r="AY968" s="69"/>
    </row>
    <row r="969" spans="1:51" ht="12.75" customHeight="1">
      <c r="A969" s="37"/>
      <c r="B969" s="37"/>
      <c r="AX969" s="68"/>
      <c r="AY969" s="69"/>
    </row>
    <row r="970" spans="1:51" ht="12.75" customHeight="1">
      <c r="A970" s="37"/>
      <c r="B970" s="37"/>
      <c r="AX970" s="68"/>
      <c r="AY970" s="69"/>
    </row>
    <row r="971" spans="1:51" ht="12.75" customHeight="1">
      <c r="A971" s="37"/>
      <c r="B971" s="37"/>
      <c r="AX971" s="68"/>
      <c r="AY971" s="69"/>
    </row>
    <row r="972" spans="1:51" ht="12.75" customHeight="1">
      <c r="A972" s="37"/>
      <c r="B972" s="37"/>
      <c r="AX972" s="68"/>
      <c r="AY972" s="69"/>
    </row>
    <row r="973" spans="1:51" ht="12.75" customHeight="1">
      <c r="A973" s="37"/>
      <c r="B973" s="37"/>
      <c r="AX973" s="68"/>
      <c r="AY973" s="69"/>
    </row>
    <row r="974" spans="1:51" ht="12.75" customHeight="1">
      <c r="A974" s="37"/>
      <c r="B974" s="37"/>
      <c r="AX974" s="68"/>
      <c r="AY974" s="69"/>
    </row>
    <row r="975" spans="1:51" ht="12.75" customHeight="1">
      <c r="A975" s="37"/>
      <c r="B975" s="37"/>
      <c r="AX975" s="68"/>
      <c r="AY975" s="69"/>
    </row>
    <row r="976" spans="1:51" ht="12.75" customHeight="1">
      <c r="A976" s="37"/>
      <c r="B976" s="37"/>
      <c r="AX976" s="68"/>
      <c r="AY976" s="69"/>
    </row>
    <row r="977" spans="1:51" ht="12.75" customHeight="1">
      <c r="A977" s="37"/>
      <c r="B977" s="37"/>
      <c r="AX977" s="68"/>
      <c r="AY977" s="69"/>
    </row>
    <row r="978" spans="1:51" ht="12.75" customHeight="1">
      <c r="A978" s="37"/>
      <c r="B978" s="37"/>
      <c r="AX978" s="68"/>
      <c r="AY978" s="69"/>
    </row>
    <row r="979" spans="1:51" ht="12.75" customHeight="1">
      <c r="A979" s="37"/>
      <c r="B979" s="37"/>
      <c r="AX979" s="68"/>
      <c r="AY979" s="69"/>
    </row>
    <row r="980" spans="1:51" ht="12.75" customHeight="1">
      <c r="A980" s="37"/>
      <c r="B980" s="37"/>
      <c r="AX980" s="68"/>
      <c r="AY980" s="69"/>
    </row>
    <row r="981" spans="1:51" ht="12.75" customHeight="1">
      <c r="A981" s="37"/>
      <c r="B981" s="37"/>
      <c r="AX981" s="68"/>
      <c r="AY981" s="69"/>
    </row>
    <row r="982" spans="1:51" ht="12.75" customHeight="1">
      <c r="A982" s="37"/>
      <c r="B982" s="37"/>
      <c r="AX982" s="68"/>
      <c r="AY982" s="69"/>
    </row>
    <row r="983" spans="1:51" ht="12.75" customHeight="1">
      <c r="A983" s="37"/>
      <c r="B983" s="37"/>
      <c r="AX983" s="68"/>
      <c r="AY983" s="69"/>
    </row>
    <row r="984" spans="1:51" ht="12.75" customHeight="1">
      <c r="A984" s="37"/>
      <c r="B984" s="37"/>
      <c r="AX984" s="68"/>
      <c r="AY984" s="69"/>
    </row>
    <row r="985" spans="1:51" ht="12.75" customHeight="1">
      <c r="A985" s="37"/>
      <c r="B985" s="37"/>
      <c r="AX985" s="68"/>
      <c r="AY985" s="69"/>
    </row>
    <row r="986" spans="1:51" ht="12.75" customHeight="1">
      <c r="A986" s="37"/>
      <c r="B986" s="37"/>
      <c r="AX986" s="68"/>
      <c r="AY986" s="69"/>
    </row>
    <row r="987" spans="1:51" ht="12.75" customHeight="1">
      <c r="A987" s="37"/>
      <c r="B987" s="37"/>
      <c r="AX987" s="68"/>
      <c r="AY987" s="69"/>
    </row>
    <row r="988" spans="1:51" ht="12.75" customHeight="1">
      <c r="A988" s="37"/>
      <c r="B988" s="37"/>
      <c r="AX988" s="68"/>
      <c r="AY988" s="69"/>
    </row>
    <row r="989" spans="1:51" ht="12.75" customHeight="1">
      <c r="A989" s="37"/>
      <c r="B989" s="37"/>
      <c r="AX989" s="68"/>
      <c r="AY989" s="69"/>
    </row>
    <row r="990" spans="1:51" ht="12.75" customHeight="1">
      <c r="A990" s="37"/>
      <c r="B990" s="37"/>
      <c r="AX990" s="68"/>
      <c r="AY990" s="69"/>
    </row>
    <row r="991" spans="1:51" ht="12.75" customHeight="1">
      <c r="A991" s="37"/>
      <c r="B991" s="37"/>
      <c r="AX991" s="68"/>
      <c r="AY991" s="69"/>
    </row>
    <row r="992" spans="1:51" ht="12.75" customHeight="1">
      <c r="A992" s="37"/>
      <c r="B992" s="37"/>
      <c r="AX992" s="68"/>
      <c r="AY992" s="69"/>
    </row>
    <row r="993" spans="1:51" ht="12.75" customHeight="1">
      <c r="A993" s="37"/>
      <c r="B993" s="37"/>
      <c r="AX993" s="68"/>
      <c r="AY993" s="69"/>
    </row>
    <row r="994" spans="1:51" ht="12.75" customHeight="1">
      <c r="A994" s="37"/>
      <c r="B994" s="37"/>
      <c r="AX994" s="68"/>
      <c r="AY994" s="69"/>
    </row>
    <row r="995" spans="1:51" ht="12.75" customHeight="1">
      <c r="A995" s="37"/>
      <c r="B995" s="37"/>
      <c r="AX995" s="68"/>
      <c r="AY995" s="69"/>
    </row>
    <row r="996" spans="1:51" ht="12.75" customHeight="1">
      <c r="A996" s="37"/>
      <c r="B996" s="37"/>
      <c r="AX996" s="68"/>
      <c r="AY996" s="69"/>
    </row>
    <row r="997" spans="1:51" ht="12.75" customHeight="1">
      <c r="A997" s="37"/>
      <c r="B997" s="37"/>
      <c r="AX997" s="68"/>
      <c r="AY997" s="69"/>
    </row>
    <row r="998" spans="1:51" ht="12.75" customHeight="1">
      <c r="A998" s="37"/>
      <c r="B998" s="37"/>
      <c r="AX998" s="68"/>
      <c r="AY998" s="69"/>
    </row>
    <row r="999" spans="1:51" ht="12.75" customHeight="1">
      <c r="A999" s="37"/>
      <c r="B999" s="37"/>
      <c r="AX999" s="68"/>
      <c r="AY999" s="69"/>
    </row>
    <row r="1000" spans="1:51" ht="12.75" customHeight="1">
      <c r="A1000" s="37"/>
      <c r="B1000" s="37"/>
      <c r="AX1000" s="68"/>
      <c r="AY1000" s="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DD4"/>
    <outlinePr summaryBelow="0" summaryRight="0"/>
  </sheetPr>
  <dimension ref="A1:J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6.5703125" customWidth="1"/>
    <col min="2" max="2" width="13.42578125" customWidth="1"/>
    <col min="3" max="3" width="17.140625" customWidth="1"/>
    <col min="4" max="6" width="8.7109375" customWidth="1"/>
    <col min="7" max="7" width="10.28515625" customWidth="1"/>
    <col min="8" max="8" width="14" customWidth="1"/>
    <col min="9" max="9" width="14.42578125" customWidth="1"/>
    <col min="10" max="10" width="10.7109375" customWidth="1"/>
    <col min="11" max="26" width="8.7109375" customWidth="1"/>
  </cols>
  <sheetData>
    <row r="1" spans="1:10" ht="12.75" customHeight="1">
      <c r="A1" s="38"/>
      <c r="B1" s="38">
        <v>107</v>
      </c>
      <c r="C1" s="38">
        <v>108</v>
      </c>
      <c r="D1" s="38">
        <v>109</v>
      </c>
      <c r="E1" s="38">
        <v>110</v>
      </c>
      <c r="F1" s="38">
        <v>111</v>
      </c>
      <c r="G1" s="38">
        <v>112</v>
      </c>
      <c r="H1" s="38">
        <v>113</v>
      </c>
      <c r="I1" s="38">
        <v>114</v>
      </c>
      <c r="J1" s="38">
        <v>115</v>
      </c>
    </row>
    <row r="2" spans="1:10" ht="12.75" customHeight="1">
      <c r="A2" s="16" t="s">
        <v>589</v>
      </c>
      <c r="B2" s="16" t="s">
        <v>590</v>
      </c>
      <c r="C2" s="16" t="s">
        <v>591</v>
      </c>
      <c r="D2" s="16" t="s">
        <v>592</v>
      </c>
      <c r="E2" s="16" t="s">
        <v>593</v>
      </c>
      <c r="F2" s="16" t="s">
        <v>594</v>
      </c>
      <c r="G2" s="16" t="s">
        <v>595</v>
      </c>
      <c r="H2" s="16" t="s">
        <v>596</v>
      </c>
      <c r="I2" s="16" t="s">
        <v>597</v>
      </c>
      <c r="J2" s="16" t="s">
        <v>598</v>
      </c>
    </row>
    <row r="3" spans="1:10" ht="12.75" customHeight="1">
      <c r="A3" s="38" t="s">
        <v>48</v>
      </c>
      <c r="B3" s="38" t="s">
        <v>599</v>
      </c>
      <c r="C3" s="38"/>
      <c r="D3" s="39">
        <v>18</v>
      </c>
      <c r="E3" s="38" t="s">
        <v>600</v>
      </c>
      <c r="F3" s="39">
        <v>32</v>
      </c>
      <c r="G3" s="40">
        <v>33.520000000000003</v>
      </c>
      <c r="H3" s="41">
        <v>55777</v>
      </c>
      <c r="I3" s="40">
        <v>30.64</v>
      </c>
      <c r="J3" s="40">
        <v>38.76</v>
      </c>
    </row>
    <row r="4" spans="1:10" ht="12.75" customHeight="1">
      <c r="A4" s="38" t="s">
        <v>48</v>
      </c>
      <c r="B4" s="38" t="s">
        <v>601</v>
      </c>
      <c r="C4" s="38"/>
      <c r="D4" s="39">
        <v>7</v>
      </c>
      <c r="E4" s="38" t="s">
        <v>600</v>
      </c>
      <c r="F4" s="39">
        <v>32</v>
      </c>
      <c r="G4" s="40">
        <v>21.92</v>
      </c>
      <c r="H4" s="41">
        <v>36475</v>
      </c>
      <c r="I4" s="40">
        <v>20.2</v>
      </c>
      <c r="J4" s="40">
        <v>25.55</v>
      </c>
    </row>
    <row r="5" spans="1:10" ht="12.75" customHeight="1">
      <c r="A5" s="38" t="s">
        <v>48</v>
      </c>
      <c r="B5" s="38" t="s">
        <v>602</v>
      </c>
      <c r="C5" s="38"/>
      <c r="D5" s="39">
        <v>11</v>
      </c>
      <c r="E5" s="38" t="s">
        <v>603</v>
      </c>
      <c r="F5" s="39">
        <v>32</v>
      </c>
      <c r="G5" s="40">
        <v>21.92</v>
      </c>
      <c r="H5" s="41">
        <v>36475</v>
      </c>
      <c r="I5" s="40">
        <v>20.2</v>
      </c>
      <c r="J5" s="40">
        <v>25.55</v>
      </c>
    </row>
    <row r="6" spans="1:10" ht="12.75" customHeight="1">
      <c r="A6" s="38" t="s">
        <v>48</v>
      </c>
      <c r="B6" s="38" t="s">
        <v>604</v>
      </c>
      <c r="C6" s="38" t="s">
        <v>605</v>
      </c>
      <c r="D6" s="38"/>
      <c r="E6" s="38" t="s">
        <v>600</v>
      </c>
      <c r="F6" s="39">
        <v>36</v>
      </c>
      <c r="G6" s="40">
        <v>13.51</v>
      </c>
      <c r="H6" s="41">
        <v>25282</v>
      </c>
      <c r="I6" s="40">
        <v>15.73</v>
      </c>
      <c r="J6" s="40">
        <v>19.89</v>
      </c>
    </row>
    <row r="7" spans="1:10" ht="12.75" customHeight="1">
      <c r="A7" s="38" t="s">
        <v>48</v>
      </c>
      <c r="B7" s="38" t="s">
        <v>604</v>
      </c>
      <c r="C7" s="38" t="s">
        <v>606</v>
      </c>
      <c r="D7" s="39">
        <v>1</v>
      </c>
      <c r="E7" s="38" t="s">
        <v>603</v>
      </c>
      <c r="F7" s="39">
        <v>5</v>
      </c>
      <c r="G7" s="40">
        <v>9.82</v>
      </c>
      <c r="H7" s="41">
        <v>2553</v>
      </c>
      <c r="I7" s="40">
        <v>11.27</v>
      </c>
      <c r="J7" s="40">
        <v>14.25</v>
      </c>
    </row>
    <row r="8" spans="1:10" ht="12.75" customHeight="1">
      <c r="A8" s="38" t="s">
        <v>48</v>
      </c>
      <c r="B8" s="38" t="s">
        <v>604</v>
      </c>
      <c r="C8" s="38" t="s">
        <v>606</v>
      </c>
      <c r="D8" s="38"/>
      <c r="E8" s="38"/>
      <c r="F8" s="39">
        <v>12</v>
      </c>
      <c r="G8" s="40">
        <v>11.19</v>
      </c>
      <c r="H8" s="40">
        <v>7168.67</v>
      </c>
      <c r="I8" s="40">
        <v>11.27</v>
      </c>
      <c r="J8" s="40">
        <v>14.25</v>
      </c>
    </row>
    <row r="9" spans="1:10" ht="12.75" customHeight="1">
      <c r="A9" s="38" t="s">
        <v>48</v>
      </c>
      <c r="B9" s="38" t="s">
        <v>604</v>
      </c>
      <c r="C9" s="38" t="s">
        <v>607</v>
      </c>
      <c r="D9" s="38"/>
      <c r="E9" s="38" t="s">
        <v>603</v>
      </c>
      <c r="F9" s="39">
        <v>6</v>
      </c>
      <c r="G9" s="40">
        <v>17.34</v>
      </c>
      <c r="H9" s="40">
        <v>4959.24</v>
      </c>
      <c r="I9" s="40">
        <v>14.47</v>
      </c>
      <c r="J9" s="40">
        <v>18.3</v>
      </c>
    </row>
    <row r="10" spans="1:10" ht="12.75" customHeight="1">
      <c r="A10" s="38" t="s">
        <v>50</v>
      </c>
      <c r="B10" s="38" t="s">
        <v>599</v>
      </c>
      <c r="C10" s="38"/>
      <c r="D10" s="39">
        <v>2</v>
      </c>
      <c r="E10" s="38" t="s">
        <v>604</v>
      </c>
      <c r="F10" s="39">
        <v>35</v>
      </c>
      <c r="G10" s="40">
        <v>20</v>
      </c>
      <c r="H10" s="41">
        <v>43000</v>
      </c>
      <c r="I10" s="38" t="s">
        <v>70</v>
      </c>
      <c r="J10" s="38" t="s">
        <v>70</v>
      </c>
    </row>
    <row r="11" spans="1:10" ht="12.75" customHeight="1">
      <c r="A11" s="38" t="s">
        <v>52</v>
      </c>
      <c r="B11" s="38" t="s">
        <v>599</v>
      </c>
      <c r="C11" s="38"/>
      <c r="D11" s="39">
        <v>4</v>
      </c>
      <c r="E11" s="38" t="s">
        <v>608</v>
      </c>
      <c r="F11" s="39">
        <v>40</v>
      </c>
      <c r="G11" s="40">
        <v>30.25</v>
      </c>
      <c r="H11" s="41">
        <v>62920</v>
      </c>
      <c r="I11" s="40">
        <v>27.4</v>
      </c>
      <c r="J11" s="40">
        <v>39.61</v>
      </c>
    </row>
    <row r="12" spans="1:10" ht="12.75" customHeight="1">
      <c r="A12" s="38" t="s">
        <v>52</v>
      </c>
      <c r="B12" s="38" t="s">
        <v>604</v>
      </c>
      <c r="C12" s="38" t="s">
        <v>609</v>
      </c>
      <c r="D12" s="39">
        <v>37</v>
      </c>
      <c r="E12" s="38" t="s">
        <v>603</v>
      </c>
      <c r="F12" s="39">
        <v>36</v>
      </c>
      <c r="G12" s="40">
        <v>20.079999999999998</v>
      </c>
      <c r="H12" s="41">
        <v>37589</v>
      </c>
      <c r="I12" s="40">
        <v>15.7</v>
      </c>
      <c r="J12" s="40">
        <v>20.079999999999998</v>
      </c>
    </row>
    <row r="13" spans="1:10" ht="12.75" customHeight="1">
      <c r="A13" s="38" t="s">
        <v>52</v>
      </c>
      <c r="B13" s="38" t="s">
        <v>602</v>
      </c>
      <c r="C13" s="38"/>
      <c r="D13" s="39">
        <v>10</v>
      </c>
      <c r="E13" s="38" t="s">
        <v>600</v>
      </c>
      <c r="F13" s="39">
        <v>34</v>
      </c>
      <c r="G13" s="40">
        <v>20.41</v>
      </c>
      <c r="H13" s="41">
        <v>36084</v>
      </c>
      <c r="I13" s="40">
        <v>18.489999999999998</v>
      </c>
      <c r="J13" s="40">
        <v>26.72</v>
      </c>
    </row>
    <row r="14" spans="1:10" ht="12.75" customHeight="1">
      <c r="A14" s="38" t="s">
        <v>54</v>
      </c>
      <c r="B14" s="38" t="s">
        <v>599</v>
      </c>
      <c r="C14" s="38"/>
      <c r="D14" s="39">
        <v>8</v>
      </c>
      <c r="E14" s="38" t="s">
        <v>600</v>
      </c>
      <c r="F14" s="39">
        <v>12</v>
      </c>
      <c r="G14" s="40">
        <v>17</v>
      </c>
      <c r="H14" s="38"/>
      <c r="I14" s="38"/>
      <c r="J14" s="38"/>
    </row>
    <row r="15" spans="1:10" ht="12.75" customHeight="1">
      <c r="A15" s="38" t="s">
        <v>54</v>
      </c>
      <c r="B15" s="38" t="s">
        <v>610</v>
      </c>
      <c r="C15" s="38"/>
      <c r="D15" s="39">
        <v>8</v>
      </c>
      <c r="E15" s="38" t="s">
        <v>611</v>
      </c>
      <c r="F15" s="39">
        <v>14</v>
      </c>
      <c r="G15" s="40">
        <v>14.5</v>
      </c>
      <c r="H15" s="38"/>
      <c r="I15" s="38"/>
      <c r="J15" s="38"/>
    </row>
    <row r="16" spans="1:10" ht="12.75" customHeight="1">
      <c r="A16" s="38" t="s">
        <v>56</v>
      </c>
      <c r="B16" s="38" t="s">
        <v>599</v>
      </c>
      <c r="C16" s="38"/>
      <c r="D16" s="39">
        <v>1</v>
      </c>
      <c r="E16" s="38" t="s">
        <v>603</v>
      </c>
      <c r="F16" s="39">
        <v>22</v>
      </c>
      <c r="G16" s="40">
        <v>17.34</v>
      </c>
      <c r="H16" s="40">
        <v>19836.96</v>
      </c>
      <c r="I16" s="40">
        <v>17.34</v>
      </c>
      <c r="J16" s="40">
        <v>17.34</v>
      </c>
    </row>
    <row r="17" spans="1:10" ht="12.75" customHeight="1">
      <c r="A17" s="38" t="s">
        <v>56</v>
      </c>
      <c r="B17" s="38" t="s">
        <v>604</v>
      </c>
      <c r="C17" s="38" t="s">
        <v>612</v>
      </c>
      <c r="D17" s="39">
        <v>1</v>
      </c>
      <c r="E17" s="38" t="s">
        <v>603</v>
      </c>
      <c r="F17" s="39">
        <v>22</v>
      </c>
      <c r="G17" s="40">
        <v>12.24</v>
      </c>
      <c r="H17" s="40">
        <v>14002.56</v>
      </c>
      <c r="I17" s="40">
        <v>12.24</v>
      </c>
      <c r="J17" s="40">
        <v>12.24</v>
      </c>
    </row>
    <row r="18" spans="1:10" ht="12.75" customHeight="1">
      <c r="A18" s="38" t="s">
        <v>58</v>
      </c>
      <c r="B18" s="38" t="s">
        <v>599</v>
      </c>
      <c r="C18" s="38"/>
      <c r="D18" s="39">
        <v>11</v>
      </c>
      <c r="E18" s="38" t="s">
        <v>613</v>
      </c>
      <c r="F18" s="39">
        <v>40</v>
      </c>
      <c r="G18" s="40">
        <v>42.8</v>
      </c>
      <c r="H18" s="41">
        <v>89024</v>
      </c>
      <c r="I18" s="40">
        <v>35.11</v>
      </c>
      <c r="J18" s="40">
        <v>42.8</v>
      </c>
    </row>
    <row r="19" spans="1:10" ht="12.75" customHeight="1">
      <c r="A19" s="38" t="s">
        <v>58</v>
      </c>
      <c r="B19" s="38" t="s">
        <v>604</v>
      </c>
      <c r="C19" s="38" t="s">
        <v>614</v>
      </c>
      <c r="D19" s="39">
        <v>6</v>
      </c>
      <c r="E19" s="38" t="s">
        <v>613</v>
      </c>
      <c r="F19" s="39">
        <v>40</v>
      </c>
      <c r="G19" s="40">
        <v>27.85</v>
      </c>
      <c r="H19" s="41">
        <v>57928</v>
      </c>
      <c r="I19" s="40">
        <v>23.76</v>
      </c>
      <c r="J19" s="40">
        <v>28.97</v>
      </c>
    </row>
    <row r="20" spans="1:10" ht="12.75" customHeight="1">
      <c r="A20" s="38" t="s">
        <v>58</v>
      </c>
      <c r="B20" s="38" t="s">
        <v>615</v>
      </c>
      <c r="C20" s="38"/>
      <c r="D20" s="39">
        <v>14</v>
      </c>
      <c r="E20" s="38" t="s">
        <v>613</v>
      </c>
      <c r="F20" s="39">
        <v>40</v>
      </c>
      <c r="G20" s="40">
        <v>28.97</v>
      </c>
      <c r="H20" s="40">
        <v>60278.400000000001</v>
      </c>
      <c r="I20" s="40">
        <v>23.76</v>
      </c>
      <c r="J20" s="40">
        <v>28.97</v>
      </c>
    </row>
    <row r="21" spans="1:10" ht="12.75" customHeight="1">
      <c r="A21" s="38" t="s">
        <v>58</v>
      </c>
      <c r="B21" s="38" t="s">
        <v>616</v>
      </c>
      <c r="C21" s="38"/>
      <c r="D21" s="39">
        <v>5</v>
      </c>
      <c r="E21" s="38" t="s">
        <v>613</v>
      </c>
      <c r="F21" s="39">
        <v>40</v>
      </c>
      <c r="G21" s="40">
        <v>21.14</v>
      </c>
      <c r="H21" s="40">
        <v>43971.199999999997</v>
      </c>
      <c r="I21" s="40">
        <v>20.32</v>
      </c>
      <c r="J21" s="40">
        <v>24.77</v>
      </c>
    </row>
    <row r="22" spans="1:10" ht="12.75" customHeight="1">
      <c r="A22" s="38" t="s">
        <v>58</v>
      </c>
      <c r="B22" s="38" t="s">
        <v>602</v>
      </c>
      <c r="C22" s="38"/>
      <c r="D22" s="39">
        <v>6</v>
      </c>
      <c r="E22" s="38" t="s">
        <v>613</v>
      </c>
      <c r="F22" s="39">
        <v>40</v>
      </c>
      <c r="G22" s="40">
        <v>26.25</v>
      </c>
      <c r="H22" s="41">
        <v>54600</v>
      </c>
      <c r="I22" s="40">
        <v>23.76</v>
      </c>
      <c r="J22" s="40">
        <v>28.97</v>
      </c>
    </row>
    <row r="23" spans="1:10" ht="12.75" customHeight="1">
      <c r="A23" s="38" t="s">
        <v>58</v>
      </c>
      <c r="B23" s="38" t="s">
        <v>604</v>
      </c>
      <c r="C23" s="38" t="s">
        <v>617</v>
      </c>
      <c r="D23" s="38"/>
      <c r="E23" s="38"/>
      <c r="F23" s="39">
        <v>40</v>
      </c>
      <c r="G23" s="38"/>
      <c r="H23" s="38"/>
      <c r="I23" s="40">
        <v>15.81</v>
      </c>
      <c r="J23" s="40">
        <v>19.28</v>
      </c>
    </row>
    <row r="24" spans="1:10" ht="12.75" customHeight="1">
      <c r="A24" s="38" t="s">
        <v>58</v>
      </c>
      <c r="B24" s="38" t="s">
        <v>604</v>
      </c>
      <c r="C24" s="38" t="s">
        <v>618</v>
      </c>
      <c r="D24" s="38"/>
      <c r="E24" s="38"/>
      <c r="F24" s="38"/>
      <c r="G24" s="38"/>
      <c r="H24" s="38"/>
      <c r="I24" s="40">
        <v>15.81</v>
      </c>
      <c r="J24" s="40">
        <v>19.28</v>
      </c>
    </row>
    <row r="25" spans="1:10" ht="12.75" customHeight="1">
      <c r="A25" s="38" t="s">
        <v>58</v>
      </c>
      <c r="B25" s="38" t="s">
        <v>604</v>
      </c>
      <c r="C25" s="38" t="s">
        <v>619</v>
      </c>
      <c r="D25" s="38"/>
      <c r="E25" s="38"/>
      <c r="F25" s="39">
        <v>4</v>
      </c>
      <c r="G25" s="40">
        <v>16.46</v>
      </c>
      <c r="H25" s="38"/>
      <c r="I25" s="40">
        <v>15.81</v>
      </c>
      <c r="J25" s="40">
        <v>19.28</v>
      </c>
    </row>
    <row r="26" spans="1:10" ht="12.75" customHeight="1">
      <c r="A26" s="38" t="s">
        <v>58</v>
      </c>
      <c r="B26" s="38" t="s">
        <v>604</v>
      </c>
      <c r="C26" s="38" t="s">
        <v>606</v>
      </c>
      <c r="D26" s="38"/>
      <c r="E26" s="38"/>
      <c r="F26" s="39">
        <v>6</v>
      </c>
      <c r="G26" s="38"/>
      <c r="H26" s="38"/>
      <c r="I26" s="40">
        <v>10.16</v>
      </c>
      <c r="J26" s="40">
        <v>14.32</v>
      </c>
    </row>
    <row r="27" spans="1:10" ht="12.75" customHeight="1">
      <c r="A27" s="38" t="s">
        <v>60</v>
      </c>
      <c r="B27" s="38" t="s">
        <v>599</v>
      </c>
      <c r="C27" s="38"/>
      <c r="D27" s="39">
        <v>10</v>
      </c>
      <c r="E27" s="38" t="s">
        <v>603</v>
      </c>
      <c r="F27" s="39">
        <v>18</v>
      </c>
      <c r="G27" s="40">
        <v>13.35</v>
      </c>
      <c r="H27" s="41">
        <v>14662</v>
      </c>
      <c r="I27" s="38" t="s">
        <v>70</v>
      </c>
      <c r="J27" s="38" t="s">
        <v>70</v>
      </c>
    </row>
    <row r="28" spans="1:10" ht="12.75" customHeight="1">
      <c r="A28" s="38" t="s">
        <v>62</v>
      </c>
      <c r="B28" s="38" t="s">
        <v>599</v>
      </c>
      <c r="C28" s="38"/>
      <c r="D28" s="39">
        <v>20</v>
      </c>
      <c r="E28" s="38" t="s">
        <v>620</v>
      </c>
      <c r="F28" s="39">
        <v>19</v>
      </c>
      <c r="G28" s="40">
        <v>15.25</v>
      </c>
      <c r="H28" s="38" t="s">
        <v>70</v>
      </c>
      <c r="I28" s="40">
        <v>12.25</v>
      </c>
      <c r="J28" s="40">
        <v>17.25</v>
      </c>
    </row>
    <row r="29" spans="1:10" ht="12.75" customHeight="1">
      <c r="A29" s="38" t="s">
        <v>62</v>
      </c>
      <c r="B29" s="38" t="s">
        <v>604</v>
      </c>
      <c r="C29" s="38" t="s">
        <v>621</v>
      </c>
      <c r="D29" s="39">
        <v>13</v>
      </c>
      <c r="E29" s="38" t="s">
        <v>620</v>
      </c>
      <c r="F29" s="39">
        <v>11</v>
      </c>
      <c r="G29" s="40">
        <v>11.5</v>
      </c>
      <c r="H29" s="38" t="s">
        <v>70</v>
      </c>
      <c r="I29" s="40">
        <v>9.25</v>
      </c>
      <c r="J29" s="40">
        <v>12.25</v>
      </c>
    </row>
    <row r="30" spans="1:10" ht="12.75" customHeight="1">
      <c r="A30" s="38" t="s">
        <v>62</v>
      </c>
      <c r="B30" s="38" t="s">
        <v>604</v>
      </c>
      <c r="C30" s="38" t="s">
        <v>622</v>
      </c>
      <c r="D30" s="39">
        <v>6</v>
      </c>
      <c r="E30" s="38" t="s">
        <v>603</v>
      </c>
      <c r="F30" s="39">
        <v>19</v>
      </c>
      <c r="G30" s="40">
        <v>9.25</v>
      </c>
      <c r="H30" s="38" t="s">
        <v>70</v>
      </c>
      <c r="I30" s="40">
        <v>7.25</v>
      </c>
      <c r="J30" s="40">
        <v>10.25</v>
      </c>
    </row>
    <row r="31" spans="1:10" ht="12.75" customHeight="1">
      <c r="A31" s="38" t="s">
        <v>62</v>
      </c>
      <c r="B31" s="38" t="s">
        <v>604</v>
      </c>
      <c r="C31" s="38" t="s">
        <v>622</v>
      </c>
      <c r="D31" s="39">
        <v>1</v>
      </c>
      <c r="E31" s="38" t="s">
        <v>600</v>
      </c>
      <c r="F31" s="39">
        <v>5</v>
      </c>
      <c r="G31" s="40">
        <v>7.25</v>
      </c>
      <c r="H31" s="38"/>
      <c r="I31" s="40">
        <v>7.25</v>
      </c>
      <c r="J31" s="40">
        <v>10.25</v>
      </c>
    </row>
    <row r="32" spans="1:10" ht="12.75" customHeight="1">
      <c r="A32" s="38" t="s">
        <v>64</v>
      </c>
      <c r="B32" s="38" t="s">
        <v>599</v>
      </c>
      <c r="C32" s="38"/>
      <c r="D32" s="39">
        <v>8</v>
      </c>
      <c r="E32" s="38" t="s">
        <v>608</v>
      </c>
      <c r="F32" s="39">
        <v>45</v>
      </c>
      <c r="G32" s="40">
        <v>32.200000000000003</v>
      </c>
      <c r="H32" s="41">
        <v>66976</v>
      </c>
      <c r="I32" s="40">
        <v>25.68</v>
      </c>
      <c r="J32" s="40">
        <v>30.98</v>
      </c>
    </row>
    <row r="33" spans="1:10" ht="12.75" customHeight="1">
      <c r="A33" s="38" t="s">
        <v>64</v>
      </c>
      <c r="B33" s="38" t="s">
        <v>602</v>
      </c>
      <c r="C33" s="38"/>
      <c r="D33" s="39">
        <v>11</v>
      </c>
      <c r="E33" s="38" t="s">
        <v>600</v>
      </c>
      <c r="F33" s="39">
        <v>40</v>
      </c>
      <c r="G33" s="40">
        <v>24.62</v>
      </c>
      <c r="H33" s="41">
        <v>51210</v>
      </c>
      <c r="I33" s="40">
        <v>17.57</v>
      </c>
      <c r="J33" s="40">
        <v>21.2</v>
      </c>
    </row>
    <row r="34" spans="1:10" ht="12.75" customHeight="1">
      <c r="A34" s="38" t="s">
        <v>66</v>
      </c>
      <c r="B34" s="38" t="s">
        <v>599</v>
      </c>
      <c r="C34" s="38"/>
      <c r="D34" s="39">
        <v>20</v>
      </c>
      <c r="E34" s="38" t="s">
        <v>613</v>
      </c>
      <c r="F34" s="39">
        <v>40</v>
      </c>
      <c r="G34" s="40">
        <v>27.86</v>
      </c>
      <c r="H34" s="41">
        <v>57954</v>
      </c>
      <c r="I34" s="40">
        <v>24.47</v>
      </c>
      <c r="J34" s="40">
        <v>30.13</v>
      </c>
    </row>
    <row r="35" spans="1:10" ht="12.75" customHeight="1">
      <c r="A35" s="38" t="s">
        <v>66</v>
      </c>
      <c r="B35" s="38" t="s">
        <v>602</v>
      </c>
      <c r="C35" s="38"/>
      <c r="D35" s="39">
        <v>12</v>
      </c>
      <c r="E35" s="38" t="s">
        <v>603</v>
      </c>
      <c r="F35" s="39">
        <v>40</v>
      </c>
      <c r="G35" s="40">
        <v>17.690000000000001</v>
      </c>
      <c r="H35" s="41">
        <v>36795</v>
      </c>
      <c r="I35" s="40">
        <v>15.94</v>
      </c>
      <c r="J35" s="40">
        <v>19.63</v>
      </c>
    </row>
    <row r="36" spans="1:10" ht="12.75" customHeight="1">
      <c r="A36" s="38" t="s">
        <v>66</v>
      </c>
      <c r="B36" s="38" t="s">
        <v>604</v>
      </c>
      <c r="C36" s="38" t="s">
        <v>623</v>
      </c>
      <c r="D36" s="39">
        <v>3</v>
      </c>
      <c r="E36" s="38" t="s">
        <v>604</v>
      </c>
      <c r="F36" s="39">
        <v>25</v>
      </c>
      <c r="G36" s="40">
        <v>12.63</v>
      </c>
      <c r="H36" s="41">
        <v>16419</v>
      </c>
      <c r="I36" s="40">
        <v>12.2</v>
      </c>
      <c r="J36" s="40">
        <v>15.02</v>
      </c>
    </row>
    <row r="37" spans="1:10" ht="12.75" customHeight="1">
      <c r="A37" s="38" t="s">
        <v>66</v>
      </c>
      <c r="B37" s="38" t="s">
        <v>604</v>
      </c>
      <c r="C37" s="38" t="s">
        <v>624</v>
      </c>
      <c r="D37" s="39">
        <v>10</v>
      </c>
      <c r="E37" s="38" t="s">
        <v>603</v>
      </c>
      <c r="F37" s="39">
        <v>34</v>
      </c>
      <c r="G37" s="40">
        <v>13.82</v>
      </c>
      <c r="H37" s="41">
        <v>24434</v>
      </c>
      <c r="I37" s="40">
        <v>13.58</v>
      </c>
      <c r="J37" s="40">
        <v>16.72</v>
      </c>
    </row>
    <row r="38" spans="1:10" ht="12.75" customHeight="1">
      <c r="A38" s="38" t="s">
        <v>66</v>
      </c>
      <c r="B38" s="38" t="s">
        <v>616</v>
      </c>
      <c r="C38" s="38"/>
      <c r="D38" s="39">
        <v>2</v>
      </c>
      <c r="E38" s="38" t="s">
        <v>600</v>
      </c>
      <c r="F38" s="39">
        <v>25</v>
      </c>
      <c r="G38" s="40">
        <v>11.97</v>
      </c>
      <c r="H38" s="41">
        <v>15561</v>
      </c>
      <c r="I38" s="40">
        <v>11.56</v>
      </c>
      <c r="J38" s="40">
        <v>14.24</v>
      </c>
    </row>
    <row r="39" spans="1:10" ht="12.75" customHeight="1">
      <c r="A39" s="38" t="s">
        <v>66</v>
      </c>
      <c r="B39" s="38" t="s">
        <v>610</v>
      </c>
      <c r="C39" s="38"/>
      <c r="D39" s="39">
        <v>2</v>
      </c>
      <c r="E39" s="38" t="s">
        <v>600</v>
      </c>
      <c r="F39" s="39">
        <v>27</v>
      </c>
      <c r="G39" s="40">
        <v>10.02</v>
      </c>
      <c r="H39" s="41">
        <v>14068</v>
      </c>
      <c r="I39" s="40">
        <v>9.85</v>
      </c>
      <c r="J39" s="40">
        <v>12.13</v>
      </c>
    </row>
    <row r="40" spans="1:10" ht="12.75" customHeight="1">
      <c r="A40" s="38" t="s">
        <v>66</v>
      </c>
      <c r="B40" s="38" t="s">
        <v>610</v>
      </c>
      <c r="C40" s="38"/>
      <c r="D40" s="39">
        <v>1</v>
      </c>
      <c r="E40" s="38" t="s">
        <v>600</v>
      </c>
      <c r="F40" s="39">
        <v>23</v>
      </c>
      <c r="G40" s="40">
        <v>10.02</v>
      </c>
      <c r="H40" s="41">
        <v>11723</v>
      </c>
      <c r="I40" s="40">
        <v>9.85</v>
      </c>
      <c r="J40" s="40">
        <v>12.13</v>
      </c>
    </row>
    <row r="41" spans="1:10" ht="12.75" customHeight="1">
      <c r="A41" s="38" t="s">
        <v>68</v>
      </c>
      <c r="B41" s="38" t="s">
        <v>625</v>
      </c>
      <c r="C41" s="38"/>
      <c r="D41" s="39">
        <v>6</v>
      </c>
      <c r="E41" s="38" t="s">
        <v>600</v>
      </c>
      <c r="F41" s="39">
        <v>25</v>
      </c>
      <c r="G41" s="38"/>
      <c r="H41" s="41">
        <v>22440</v>
      </c>
      <c r="I41" s="40">
        <v>0</v>
      </c>
      <c r="J41" s="40">
        <v>0</v>
      </c>
    </row>
    <row r="42" spans="1:10" ht="12.75" customHeight="1">
      <c r="A42" s="38" t="s">
        <v>71</v>
      </c>
      <c r="B42" s="38" t="s">
        <v>599</v>
      </c>
      <c r="C42" s="38"/>
      <c r="D42" s="39">
        <v>17</v>
      </c>
      <c r="E42" s="38" t="s">
        <v>611</v>
      </c>
      <c r="F42" s="39">
        <v>34</v>
      </c>
      <c r="G42" s="40">
        <v>17.5</v>
      </c>
      <c r="H42" s="41">
        <v>29453</v>
      </c>
      <c r="I42" s="40">
        <v>17.5</v>
      </c>
      <c r="J42" s="40">
        <v>17.5</v>
      </c>
    </row>
    <row r="43" spans="1:10" ht="12.75" customHeight="1">
      <c r="A43" s="38" t="s">
        <v>71</v>
      </c>
      <c r="B43" s="38" t="s">
        <v>604</v>
      </c>
      <c r="C43" s="38" t="s">
        <v>626</v>
      </c>
      <c r="D43" s="39">
        <v>7</v>
      </c>
      <c r="E43" s="38" t="s">
        <v>600</v>
      </c>
      <c r="F43" s="39">
        <v>24</v>
      </c>
      <c r="G43" s="40">
        <v>12.5</v>
      </c>
      <c r="H43" s="41">
        <v>15188</v>
      </c>
      <c r="I43" s="40">
        <v>12.5</v>
      </c>
      <c r="J43" s="40">
        <v>12.5</v>
      </c>
    </row>
    <row r="44" spans="1:10" ht="12.75" customHeight="1">
      <c r="A44" s="38" t="s">
        <v>71</v>
      </c>
      <c r="B44" s="38" t="s">
        <v>610</v>
      </c>
      <c r="C44" s="38"/>
      <c r="D44" s="39">
        <v>1</v>
      </c>
      <c r="E44" s="38" t="s">
        <v>603</v>
      </c>
      <c r="F44" s="39">
        <v>13</v>
      </c>
      <c r="G44" s="40">
        <v>9</v>
      </c>
      <c r="H44" s="41">
        <v>5846</v>
      </c>
      <c r="I44" s="40">
        <v>9</v>
      </c>
      <c r="J44" s="40">
        <v>9</v>
      </c>
    </row>
    <row r="45" spans="1:10" ht="12.75" customHeight="1">
      <c r="A45" s="38" t="s">
        <v>73</v>
      </c>
      <c r="B45" s="38" t="s">
        <v>599</v>
      </c>
      <c r="C45" s="38"/>
      <c r="D45" s="39">
        <v>10</v>
      </c>
      <c r="E45" s="38" t="s">
        <v>613</v>
      </c>
      <c r="F45" s="39">
        <v>40</v>
      </c>
      <c r="G45" s="40">
        <v>41.99</v>
      </c>
      <c r="H45" s="41">
        <v>87339</v>
      </c>
      <c r="I45" s="40">
        <v>34.06</v>
      </c>
      <c r="J45" s="40">
        <v>42</v>
      </c>
    </row>
    <row r="46" spans="1:10" ht="12.75" customHeight="1">
      <c r="A46" s="38" t="s">
        <v>73</v>
      </c>
      <c r="B46" s="38" t="s">
        <v>604</v>
      </c>
      <c r="C46" s="38" t="s">
        <v>621</v>
      </c>
      <c r="D46" s="39">
        <v>9</v>
      </c>
      <c r="E46" s="38" t="s">
        <v>613</v>
      </c>
      <c r="F46" s="39">
        <v>40</v>
      </c>
      <c r="G46" s="40">
        <v>33.43</v>
      </c>
      <c r="H46" s="41">
        <v>69534</v>
      </c>
      <c r="I46" s="40">
        <v>25.11</v>
      </c>
      <c r="J46" s="40">
        <v>34.71</v>
      </c>
    </row>
    <row r="47" spans="1:10" ht="12.75" customHeight="1">
      <c r="A47" s="38" t="s">
        <v>73</v>
      </c>
      <c r="B47" s="38" t="s">
        <v>604</v>
      </c>
      <c r="C47" s="38" t="s">
        <v>627</v>
      </c>
      <c r="D47" s="38"/>
      <c r="E47" s="38" t="s">
        <v>600</v>
      </c>
      <c r="F47" s="39">
        <v>40</v>
      </c>
      <c r="G47" s="40">
        <v>27.08</v>
      </c>
      <c r="H47" s="41">
        <v>56326</v>
      </c>
      <c r="I47" s="40">
        <v>19.02</v>
      </c>
      <c r="J47" s="40">
        <v>27.09</v>
      </c>
    </row>
    <row r="48" spans="1:10" ht="12.75" customHeight="1">
      <c r="A48" s="38" t="s">
        <v>73</v>
      </c>
      <c r="B48" s="38" t="s">
        <v>604</v>
      </c>
      <c r="C48" s="38" t="s">
        <v>628</v>
      </c>
      <c r="D48" s="38"/>
      <c r="E48" s="38" t="s">
        <v>613</v>
      </c>
      <c r="F48" s="39">
        <v>40</v>
      </c>
      <c r="G48" s="40">
        <v>25.45</v>
      </c>
      <c r="H48" s="41">
        <v>52936</v>
      </c>
      <c r="I48" s="40">
        <v>19.02</v>
      </c>
      <c r="J48" s="40">
        <v>27.09</v>
      </c>
    </row>
    <row r="49" spans="1:10" ht="12.75" customHeight="1">
      <c r="A49" s="38" t="s">
        <v>73</v>
      </c>
      <c r="B49" s="38" t="s">
        <v>604</v>
      </c>
      <c r="C49" s="38" t="s">
        <v>629</v>
      </c>
      <c r="D49" s="38"/>
      <c r="E49" s="38" t="s">
        <v>613</v>
      </c>
      <c r="F49" s="39">
        <v>40</v>
      </c>
      <c r="G49" s="40">
        <v>26.09</v>
      </c>
      <c r="H49" s="41">
        <v>54267</v>
      </c>
      <c r="I49" s="40">
        <v>19.02</v>
      </c>
      <c r="J49" s="40">
        <v>27.09</v>
      </c>
    </row>
    <row r="50" spans="1:10" ht="12.75" customHeight="1">
      <c r="A50" s="38" t="s">
        <v>73</v>
      </c>
      <c r="B50" s="38" t="s">
        <v>604</v>
      </c>
      <c r="C50" s="38" t="s">
        <v>614</v>
      </c>
      <c r="D50" s="38"/>
      <c r="E50" s="38" t="s">
        <v>613</v>
      </c>
      <c r="F50" s="39">
        <v>40</v>
      </c>
      <c r="G50" s="40">
        <v>22.28</v>
      </c>
      <c r="H50" s="41">
        <v>46342</v>
      </c>
      <c r="I50" s="40">
        <v>19.02</v>
      </c>
      <c r="J50" s="40">
        <v>27.09</v>
      </c>
    </row>
    <row r="51" spans="1:10" ht="12.75" customHeight="1">
      <c r="A51" s="38" t="s">
        <v>73</v>
      </c>
      <c r="B51" s="38" t="s">
        <v>615</v>
      </c>
      <c r="C51" s="38"/>
      <c r="D51" s="38"/>
      <c r="E51" s="38" t="s">
        <v>613</v>
      </c>
      <c r="F51" s="39">
        <v>40</v>
      </c>
      <c r="G51" s="40">
        <v>20.190000000000001</v>
      </c>
      <c r="H51" s="41">
        <v>41995</v>
      </c>
      <c r="I51" s="40">
        <v>19.02</v>
      </c>
      <c r="J51" s="40">
        <v>27.09</v>
      </c>
    </row>
    <row r="52" spans="1:10" ht="12.75" customHeight="1">
      <c r="A52" s="38" t="s">
        <v>73</v>
      </c>
      <c r="B52" s="38" t="s">
        <v>615</v>
      </c>
      <c r="C52" s="38"/>
      <c r="D52" s="38"/>
      <c r="E52" s="38" t="s">
        <v>613</v>
      </c>
      <c r="F52" s="39">
        <v>12</v>
      </c>
      <c r="G52" s="40">
        <v>19.5</v>
      </c>
      <c r="H52" s="41">
        <v>12168</v>
      </c>
      <c r="I52" s="40">
        <v>19.02</v>
      </c>
      <c r="J52" s="40">
        <v>27.09</v>
      </c>
    </row>
    <row r="53" spans="1:10" ht="12.75" customHeight="1">
      <c r="A53" s="38" t="s">
        <v>75</v>
      </c>
      <c r="B53" s="38" t="s">
        <v>599</v>
      </c>
      <c r="C53" s="38"/>
      <c r="D53" s="39">
        <v>2</v>
      </c>
      <c r="E53" s="38" t="s">
        <v>608</v>
      </c>
      <c r="F53" s="39">
        <v>37</v>
      </c>
      <c r="G53" s="38" t="s">
        <v>70</v>
      </c>
      <c r="H53" s="41">
        <v>41400</v>
      </c>
      <c r="I53" s="38" t="s">
        <v>70</v>
      </c>
      <c r="J53" s="38" t="s">
        <v>70</v>
      </c>
    </row>
    <row r="54" spans="1:10" ht="12.75" customHeight="1">
      <c r="A54" s="38" t="s">
        <v>77</v>
      </c>
      <c r="B54" s="38" t="s">
        <v>599</v>
      </c>
      <c r="C54" s="38"/>
      <c r="D54" s="39">
        <v>14</v>
      </c>
      <c r="E54" s="38" t="s">
        <v>603</v>
      </c>
      <c r="F54" s="39">
        <v>35</v>
      </c>
      <c r="G54" s="40">
        <v>25.55</v>
      </c>
      <c r="H54" s="41">
        <v>46497</v>
      </c>
      <c r="I54" s="40">
        <v>25.55</v>
      </c>
      <c r="J54" s="40">
        <v>25.55</v>
      </c>
    </row>
    <row r="55" spans="1:10" ht="12.75" customHeight="1">
      <c r="A55" s="38" t="s">
        <v>77</v>
      </c>
      <c r="B55" s="38" t="s">
        <v>602</v>
      </c>
      <c r="C55" s="38"/>
      <c r="D55" s="39">
        <v>14</v>
      </c>
      <c r="E55" s="38" t="s">
        <v>603</v>
      </c>
      <c r="F55" s="39">
        <v>35</v>
      </c>
      <c r="G55" s="40">
        <v>12.38</v>
      </c>
      <c r="H55" s="41">
        <v>22531</v>
      </c>
      <c r="I55" s="40">
        <v>12.38</v>
      </c>
      <c r="J55" s="40">
        <v>12.38</v>
      </c>
    </row>
    <row r="56" spans="1:10" ht="12.75" customHeight="1">
      <c r="A56" s="38" t="s">
        <v>77</v>
      </c>
      <c r="B56" s="38" t="s">
        <v>601</v>
      </c>
      <c r="C56" s="38"/>
      <c r="D56" s="39">
        <v>7</v>
      </c>
      <c r="E56" s="38" t="s">
        <v>603</v>
      </c>
      <c r="F56" s="39">
        <v>35</v>
      </c>
      <c r="G56" s="40">
        <v>12.38</v>
      </c>
      <c r="H56" s="41">
        <v>22531</v>
      </c>
      <c r="I56" s="40">
        <v>12.38</v>
      </c>
      <c r="J56" s="40">
        <v>12.38</v>
      </c>
    </row>
    <row r="57" spans="1:10" ht="12.75" customHeight="1">
      <c r="A57" s="38" t="s">
        <v>77</v>
      </c>
      <c r="B57" s="38" t="s">
        <v>601</v>
      </c>
      <c r="C57" s="38"/>
      <c r="D57" s="39">
        <v>3</v>
      </c>
      <c r="E57" s="38" t="s">
        <v>603</v>
      </c>
      <c r="F57" s="39">
        <v>18</v>
      </c>
      <c r="G57" s="40">
        <v>12.17</v>
      </c>
      <c r="H57" s="41">
        <v>11391</v>
      </c>
      <c r="I57" s="40">
        <v>12.17</v>
      </c>
      <c r="J57" s="40">
        <v>12.17</v>
      </c>
    </row>
    <row r="58" spans="1:10" ht="12.75" customHeight="1">
      <c r="A58" s="38" t="s">
        <v>77</v>
      </c>
      <c r="B58" s="38" t="s">
        <v>601</v>
      </c>
      <c r="C58" s="38"/>
      <c r="D58" s="39">
        <v>2</v>
      </c>
      <c r="E58" s="38" t="s">
        <v>603</v>
      </c>
      <c r="F58" s="39">
        <v>12</v>
      </c>
      <c r="G58" s="40">
        <v>12.05</v>
      </c>
      <c r="H58" s="41">
        <v>7519</v>
      </c>
      <c r="I58" s="40">
        <v>12.05</v>
      </c>
      <c r="J58" s="40">
        <v>12.05</v>
      </c>
    </row>
    <row r="59" spans="1:10" ht="12.75" customHeight="1">
      <c r="A59" s="38" t="s">
        <v>77</v>
      </c>
      <c r="B59" s="38" t="s">
        <v>604</v>
      </c>
      <c r="C59" s="38" t="s">
        <v>630</v>
      </c>
      <c r="D59" s="39">
        <v>0</v>
      </c>
      <c r="E59" s="38" t="s">
        <v>603</v>
      </c>
      <c r="F59" s="39">
        <v>8</v>
      </c>
      <c r="G59" s="40">
        <v>11.68</v>
      </c>
      <c r="H59" s="41">
        <v>5000</v>
      </c>
      <c r="I59" s="40">
        <v>11.68</v>
      </c>
      <c r="J59" s="40">
        <v>11.68</v>
      </c>
    </row>
    <row r="60" spans="1:10" ht="12.75" customHeight="1">
      <c r="A60" s="38" t="s">
        <v>79</v>
      </c>
      <c r="B60" s="38" t="s">
        <v>599</v>
      </c>
      <c r="C60" s="38"/>
      <c r="D60" s="39">
        <v>6</v>
      </c>
      <c r="E60" s="38" t="s">
        <v>613</v>
      </c>
      <c r="F60" s="39">
        <v>31</v>
      </c>
      <c r="G60" s="40">
        <v>17.5</v>
      </c>
      <c r="H60" s="38"/>
      <c r="I60" s="38"/>
      <c r="J60" s="38"/>
    </row>
    <row r="61" spans="1:10" ht="12.75" customHeight="1">
      <c r="A61" s="38" t="s">
        <v>79</v>
      </c>
      <c r="B61" s="38" t="s">
        <v>604</v>
      </c>
      <c r="C61" s="38" t="s">
        <v>631</v>
      </c>
      <c r="D61" s="39">
        <v>3</v>
      </c>
      <c r="E61" s="38" t="s">
        <v>613</v>
      </c>
      <c r="F61" s="39">
        <v>18</v>
      </c>
      <c r="G61" s="40">
        <v>13.5</v>
      </c>
      <c r="H61" s="38"/>
      <c r="I61" s="38"/>
      <c r="J61" s="38"/>
    </row>
    <row r="62" spans="1:10" ht="12.75" customHeight="1">
      <c r="A62" s="38" t="s">
        <v>79</v>
      </c>
      <c r="B62" s="38" t="s">
        <v>602</v>
      </c>
      <c r="C62" s="38"/>
      <c r="D62" s="39">
        <v>5</v>
      </c>
      <c r="E62" s="38" t="s">
        <v>600</v>
      </c>
      <c r="F62" s="39">
        <v>18</v>
      </c>
      <c r="G62" s="40">
        <v>12</v>
      </c>
      <c r="H62" s="38"/>
      <c r="I62" s="38"/>
      <c r="J62" s="38"/>
    </row>
    <row r="63" spans="1:10" ht="12.75" customHeight="1">
      <c r="A63" s="38" t="s">
        <v>79</v>
      </c>
      <c r="B63" s="38" t="s">
        <v>604</v>
      </c>
      <c r="C63" s="38" t="s">
        <v>632</v>
      </c>
      <c r="D63" s="39">
        <v>1</v>
      </c>
      <c r="E63" s="38" t="s">
        <v>604</v>
      </c>
      <c r="F63" s="39">
        <v>12</v>
      </c>
      <c r="G63" s="40">
        <v>7.5</v>
      </c>
      <c r="H63" s="38"/>
      <c r="I63" s="38"/>
      <c r="J63" s="38"/>
    </row>
    <row r="64" spans="1:10" ht="12.75" customHeight="1">
      <c r="A64" s="38" t="s">
        <v>81</v>
      </c>
      <c r="B64" s="38" t="s">
        <v>599</v>
      </c>
      <c r="C64" s="38"/>
      <c r="D64" s="39">
        <v>3</v>
      </c>
      <c r="E64" s="38" t="s">
        <v>608</v>
      </c>
      <c r="F64" s="39">
        <v>40</v>
      </c>
      <c r="G64" s="38" t="s">
        <v>70</v>
      </c>
      <c r="H64" s="41">
        <v>51000</v>
      </c>
      <c r="I64" s="38" t="s">
        <v>70</v>
      </c>
      <c r="J64" s="38" t="s">
        <v>70</v>
      </c>
    </row>
    <row r="65" spans="1:10" ht="12.75" customHeight="1">
      <c r="A65" s="38" t="s">
        <v>81</v>
      </c>
      <c r="B65" s="38" t="s">
        <v>604</v>
      </c>
      <c r="C65" s="38" t="s">
        <v>621</v>
      </c>
      <c r="D65" s="39">
        <v>1</v>
      </c>
      <c r="E65" s="38" t="s">
        <v>600</v>
      </c>
      <c r="F65" s="39">
        <v>25</v>
      </c>
      <c r="G65" s="40">
        <v>14.5</v>
      </c>
      <c r="H65" s="38" t="s">
        <v>70</v>
      </c>
      <c r="I65" s="38" t="s">
        <v>70</v>
      </c>
      <c r="J65" s="38" t="s">
        <v>70</v>
      </c>
    </row>
    <row r="66" spans="1:10" ht="12.75" customHeight="1">
      <c r="A66" s="38" t="s">
        <v>81</v>
      </c>
      <c r="B66" s="38" t="s">
        <v>602</v>
      </c>
      <c r="C66" s="38"/>
      <c r="D66" s="39">
        <v>1</v>
      </c>
      <c r="E66" s="38" t="s">
        <v>600</v>
      </c>
      <c r="F66" s="39">
        <v>12</v>
      </c>
      <c r="G66" s="40">
        <v>11.2</v>
      </c>
      <c r="H66" s="38" t="s">
        <v>70</v>
      </c>
      <c r="I66" s="38" t="s">
        <v>70</v>
      </c>
      <c r="J66" s="38" t="s">
        <v>70</v>
      </c>
    </row>
    <row r="67" spans="1:10" ht="12.75" customHeight="1">
      <c r="A67" s="38" t="s">
        <v>83</v>
      </c>
      <c r="B67" s="38" t="s">
        <v>599</v>
      </c>
      <c r="C67" s="38"/>
      <c r="D67" s="39">
        <v>2</v>
      </c>
      <c r="E67" s="38" t="s">
        <v>600</v>
      </c>
      <c r="F67" s="39">
        <v>26</v>
      </c>
      <c r="G67" s="40">
        <v>18.5</v>
      </c>
      <c r="H67" s="41">
        <v>23540</v>
      </c>
      <c r="I67" s="40">
        <v>17.5</v>
      </c>
      <c r="J67" s="40">
        <v>20</v>
      </c>
    </row>
    <row r="68" spans="1:10" ht="12.75" customHeight="1">
      <c r="A68" s="38" t="s">
        <v>83</v>
      </c>
      <c r="B68" s="38" t="s">
        <v>610</v>
      </c>
      <c r="C68" s="38"/>
      <c r="D68" s="39">
        <v>8</v>
      </c>
      <c r="E68" s="38" t="s">
        <v>600</v>
      </c>
      <c r="F68" s="39">
        <v>16</v>
      </c>
      <c r="G68" s="40">
        <v>11.25</v>
      </c>
      <c r="H68" s="40">
        <v>9338.76</v>
      </c>
      <c r="I68" s="40">
        <v>10</v>
      </c>
      <c r="J68" s="40">
        <v>11.75</v>
      </c>
    </row>
    <row r="69" spans="1:10" ht="12.75" customHeight="1">
      <c r="A69" s="38" t="s">
        <v>83</v>
      </c>
      <c r="B69" s="38" t="s">
        <v>610</v>
      </c>
      <c r="C69" s="38"/>
      <c r="D69" s="39">
        <v>3</v>
      </c>
      <c r="E69" s="38" t="s">
        <v>600</v>
      </c>
      <c r="F69" s="39">
        <v>15</v>
      </c>
      <c r="G69" s="40">
        <v>10.5</v>
      </c>
      <c r="H69" s="40">
        <v>7258.89</v>
      </c>
      <c r="I69" s="40">
        <v>10</v>
      </c>
      <c r="J69" s="40">
        <v>11.75</v>
      </c>
    </row>
    <row r="70" spans="1:10" ht="12.75" customHeight="1">
      <c r="A70" s="38" t="s">
        <v>83</v>
      </c>
      <c r="B70" s="38" t="s">
        <v>610</v>
      </c>
      <c r="C70" s="38"/>
      <c r="D70" s="39">
        <v>8</v>
      </c>
      <c r="E70" s="38" t="s">
        <v>603</v>
      </c>
      <c r="F70" s="39">
        <v>8</v>
      </c>
      <c r="G70" s="40">
        <v>11.25</v>
      </c>
      <c r="H70" s="40">
        <v>4726.2700000000004</v>
      </c>
      <c r="I70" s="40">
        <v>10</v>
      </c>
      <c r="J70" s="40">
        <v>11.75</v>
      </c>
    </row>
    <row r="71" spans="1:10" ht="12.75" customHeight="1">
      <c r="A71" s="38" t="s">
        <v>83</v>
      </c>
      <c r="B71" s="38" t="s">
        <v>610</v>
      </c>
      <c r="C71" s="38"/>
      <c r="D71" s="39">
        <v>2</v>
      </c>
      <c r="E71" s="38" t="s">
        <v>603</v>
      </c>
      <c r="F71" s="39">
        <v>11</v>
      </c>
      <c r="G71" s="40">
        <v>10.25</v>
      </c>
      <c r="H71" s="40">
        <v>5597.39</v>
      </c>
      <c r="I71" s="40">
        <v>10</v>
      </c>
      <c r="J71" s="40">
        <v>11.75</v>
      </c>
    </row>
    <row r="72" spans="1:10" ht="12.75" customHeight="1">
      <c r="A72" s="38" t="s">
        <v>85</v>
      </c>
      <c r="B72" s="38" t="s">
        <v>625</v>
      </c>
      <c r="C72" s="38"/>
      <c r="D72" s="39">
        <v>19</v>
      </c>
      <c r="E72" s="38" t="s">
        <v>600</v>
      </c>
      <c r="F72" s="39">
        <v>4</v>
      </c>
      <c r="G72" s="40">
        <v>8</v>
      </c>
      <c r="H72" s="41">
        <v>1696</v>
      </c>
      <c r="I72" s="40">
        <v>8</v>
      </c>
      <c r="J72" s="40">
        <v>8</v>
      </c>
    </row>
    <row r="73" spans="1:10" ht="12.75" customHeight="1">
      <c r="A73" s="38" t="s">
        <v>89</v>
      </c>
      <c r="B73" s="38" t="s">
        <v>599</v>
      </c>
      <c r="C73" s="38"/>
      <c r="D73" s="39">
        <v>9</v>
      </c>
      <c r="E73" s="38" t="s">
        <v>608</v>
      </c>
      <c r="F73" s="39">
        <v>40</v>
      </c>
      <c r="G73" s="40">
        <v>25.93</v>
      </c>
      <c r="H73" s="41">
        <v>53941</v>
      </c>
      <c r="I73" s="40">
        <v>17.63</v>
      </c>
      <c r="J73" s="40">
        <v>28</v>
      </c>
    </row>
    <row r="74" spans="1:10" ht="12.75" customHeight="1">
      <c r="A74" s="38" t="s">
        <v>91</v>
      </c>
      <c r="B74" s="38" t="s">
        <v>599</v>
      </c>
      <c r="C74" s="38"/>
      <c r="D74" s="39">
        <v>15</v>
      </c>
      <c r="E74" s="38" t="s">
        <v>600</v>
      </c>
      <c r="F74" s="39">
        <v>26</v>
      </c>
      <c r="G74" s="40">
        <v>16.45</v>
      </c>
      <c r="H74" s="41">
        <v>22065</v>
      </c>
      <c r="I74" s="40">
        <v>16.100000000000001</v>
      </c>
      <c r="J74" s="40">
        <v>16.45</v>
      </c>
    </row>
    <row r="75" spans="1:10" ht="12.75" customHeight="1">
      <c r="A75" s="38" t="s">
        <v>93</v>
      </c>
      <c r="B75" s="38" t="s">
        <v>604</v>
      </c>
      <c r="C75" s="38" t="s">
        <v>606</v>
      </c>
      <c r="D75" s="39">
        <v>7</v>
      </c>
      <c r="E75" s="38" t="s">
        <v>600</v>
      </c>
      <c r="F75" s="39">
        <v>8</v>
      </c>
      <c r="G75" s="40">
        <v>10</v>
      </c>
      <c r="H75" s="38" t="s">
        <v>70</v>
      </c>
      <c r="I75" s="38" t="s">
        <v>70</v>
      </c>
      <c r="J75" s="38" t="s">
        <v>70</v>
      </c>
    </row>
    <row r="76" spans="1:10" ht="12.75" customHeight="1">
      <c r="A76" s="38" t="s">
        <v>93</v>
      </c>
      <c r="B76" s="38" t="s">
        <v>599</v>
      </c>
      <c r="C76" s="38" t="s">
        <v>633</v>
      </c>
      <c r="D76" s="39">
        <v>1</v>
      </c>
      <c r="E76" s="38" t="s">
        <v>611</v>
      </c>
      <c r="F76" s="39">
        <v>10</v>
      </c>
      <c r="G76" s="40">
        <v>10</v>
      </c>
      <c r="H76" s="38" t="s">
        <v>70</v>
      </c>
      <c r="I76" s="38" t="s">
        <v>70</v>
      </c>
      <c r="J76" s="38" t="s">
        <v>70</v>
      </c>
    </row>
    <row r="77" spans="1:10" ht="12.75" customHeight="1">
      <c r="A77" s="38" t="s">
        <v>93</v>
      </c>
      <c r="B77" s="38" t="s">
        <v>616</v>
      </c>
      <c r="C77" s="38"/>
      <c r="D77" s="39">
        <v>9</v>
      </c>
      <c r="E77" s="38" t="s">
        <v>600</v>
      </c>
      <c r="F77" s="39">
        <v>9</v>
      </c>
      <c r="G77" s="40">
        <v>10</v>
      </c>
      <c r="H77" s="38" t="s">
        <v>70</v>
      </c>
      <c r="I77" s="38" t="s">
        <v>70</v>
      </c>
      <c r="J77" s="38" t="s">
        <v>70</v>
      </c>
    </row>
    <row r="78" spans="1:10" ht="12.75" customHeight="1">
      <c r="A78" s="38" t="s">
        <v>93</v>
      </c>
      <c r="B78" s="38" t="s">
        <v>599</v>
      </c>
      <c r="C78" s="38"/>
      <c r="D78" s="39">
        <v>11</v>
      </c>
      <c r="E78" s="38" t="s">
        <v>600</v>
      </c>
      <c r="F78" s="39">
        <v>15</v>
      </c>
      <c r="G78" s="40">
        <v>15</v>
      </c>
      <c r="H78" s="38" t="s">
        <v>70</v>
      </c>
      <c r="I78" s="38" t="s">
        <v>70</v>
      </c>
      <c r="J78" s="38" t="s">
        <v>70</v>
      </c>
    </row>
    <row r="79" spans="1:10" ht="12.75" customHeight="1">
      <c r="A79" s="38" t="s">
        <v>95</v>
      </c>
      <c r="B79" s="38" t="s">
        <v>599</v>
      </c>
      <c r="C79" s="38"/>
      <c r="D79" s="39">
        <v>2</v>
      </c>
      <c r="E79" s="38" t="s">
        <v>603</v>
      </c>
      <c r="F79" s="39">
        <v>17</v>
      </c>
      <c r="G79" s="40">
        <v>14.28</v>
      </c>
      <c r="H79" s="41">
        <v>12624</v>
      </c>
      <c r="I79" s="40">
        <v>10</v>
      </c>
      <c r="J79" s="40">
        <v>15.45</v>
      </c>
    </row>
    <row r="80" spans="1:10" ht="12.75" customHeight="1">
      <c r="A80" s="38" t="s">
        <v>95</v>
      </c>
      <c r="B80" s="38" t="s">
        <v>604</v>
      </c>
      <c r="C80" s="38" t="s">
        <v>621</v>
      </c>
      <c r="D80" s="39">
        <v>2</v>
      </c>
      <c r="E80" s="38" t="s">
        <v>603</v>
      </c>
      <c r="F80" s="39">
        <v>17</v>
      </c>
      <c r="G80" s="40">
        <v>12.5</v>
      </c>
      <c r="H80" s="41">
        <v>11028</v>
      </c>
      <c r="I80" s="40">
        <v>10</v>
      </c>
      <c r="J80" s="40">
        <v>14</v>
      </c>
    </row>
    <row r="81" spans="1:10" ht="12.75" customHeight="1">
      <c r="A81" s="38" t="s">
        <v>97</v>
      </c>
      <c r="B81" s="38" t="s">
        <v>599</v>
      </c>
      <c r="C81" s="38"/>
      <c r="D81" s="39">
        <v>17</v>
      </c>
      <c r="E81" s="38" t="s">
        <v>608</v>
      </c>
      <c r="F81" s="39">
        <v>35</v>
      </c>
      <c r="G81" s="40">
        <v>24.89</v>
      </c>
      <c r="H81" s="40">
        <v>45299.8</v>
      </c>
      <c r="I81" s="38" t="s">
        <v>70</v>
      </c>
      <c r="J81" s="38" t="s">
        <v>70</v>
      </c>
    </row>
    <row r="82" spans="1:10" ht="12.75" customHeight="1">
      <c r="A82" s="38" t="s">
        <v>97</v>
      </c>
      <c r="B82" s="38" t="s">
        <v>604</v>
      </c>
      <c r="C82" s="38" t="s">
        <v>605</v>
      </c>
      <c r="D82" s="38"/>
      <c r="E82" s="38"/>
      <c r="F82" s="38"/>
      <c r="G82" s="38"/>
      <c r="H82" s="38"/>
      <c r="I82" s="40">
        <v>14.04</v>
      </c>
      <c r="J82" s="40">
        <v>16.690000000000001</v>
      </c>
    </row>
    <row r="83" spans="1:10" ht="12.75" customHeight="1">
      <c r="A83" s="38" t="s">
        <v>99</v>
      </c>
      <c r="B83" s="38" t="s">
        <v>599</v>
      </c>
      <c r="C83" s="38"/>
      <c r="D83" s="39">
        <v>16</v>
      </c>
      <c r="E83" s="38" t="s">
        <v>600</v>
      </c>
      <c r="F83" s="39">
        <v>24</v>
      </c>
      <c r="G83" s="38" t="s">
        <v>70</v>
      </c>
      <c r="H83" s="41">
        <v>24795</v>
      </c>
      <c r="I83" s="38" t="s">
        <v>70</v>
      </c>
      <c r="J83" s="38" t="s">
        <v>70</v>
      </c>
    </row>
    <row r="84" spans="1:10" ht="12.75" customHeight="1">
      <c r="A84" s="38" t="s">
        <v>99</v>
      </c>
      <c r="B84" s="38"/>
      <c r="C84" s="38" t="s">
        <v>621</v>
      </c>
      <c r="D84" s="39">
        <v>16</v>
      </c>
      <c r="E84" s="38" t="s">
        <v>603</v>
      </c>
      <c r="F84" s="39">
        <v>38</v>
      </c>
      <c r="G84" s="40">
        <v>19.48</v>
      </c>
      <c r="H84" s="38"/>
      <c r="I84" s="40">
        <v>19.48</v>
      </c>
      <c r="J84" s="40">
        <v>19.48</v>
      </c>
    </row>
    <row r="85" spans="1:10" ht="12.75" customHeight="1">
      <c r="A85" s="38" t="s">
        <v>99</v>
      </c>
      <c r="B85" s="38" t="s">
        <v>602</v>
      </c>
      <c r="C85" s="38"/>
      <c r="D85" s="39">
        <v>16</v>
      </c>
      <c r="E85" s="38" t="s">
        <v>603</v>
      </c>
      <c r="F85" s="39">
        <v>15</v>
      </c>
      <c r="G85" s="40">
        <v>15.89</v>
      </c>
      <c r="H85" s="38"/>
      <c r="I85" s="40">
        <v>15.89</v>
      </c>
      <c r="J85" s="40">
        <v>15.89</v>
      </c>
    </row>
    <row r="86" spans="1:10" ht="12.75" customHeight="1">
      <c r="A86" s="38" t="s">
        <v>99</v>
      </c>
      <c r="B86" s="38" t="s">
        <v>610</v>
      </c>
      <c r="C86" s="38"/>
      <c r="D86" s="39">
        <v>6</v>
      </c>
      <c r="E86" s="38" t="s">
        <v>600</v>
      </c>
      <c r="F86" s="39">
        <v>11</v>
      </c>
      <c r="G86" s="40">
        <v>13.71</v>
      </c>
      <c r="H86" s="38"/>
      <c r="I86" s="40">
        <v>13.71</v>
      </c>
      <c r="J86" s="40">
        <v>13.71</v>
      </c>
    </row>
    <row r="87" spans="1:10" ht="12.75" customHeight="1">
      <c r="A87" s="38" t="s">
        <v>101</v>
      </c>
      <c r="B87" s="38" t="s">
        <v>599</v>
      </c>
      <c r="C87" s="38"/>
      <c r="D87" s="39">
        <v>29</v>
      </c>
      <c r="E87" s="38" t="s">
        <v>620</v>
      </c>
      <c r="F87" s="39">
        <v>40</v>
      </c>
      <c r="G87" s="40">
        <v>23.43</v>
      </c>
      <c r="H87" s="40">
        <v>48320.800000000003</v>
      </c>
      <c r="I87" s="40">
        <v>15.18</v>
      </c>
      <c r="J87" s="40">
        <v>23.43</v>
      </c>
    </row>
    <row r="88" spans="1:10" ht="12.75" customHeight="1">
      <c r="A88" s="38" t="s">
        <v>101</v>
      </c>
      <c r="B88" s="38" t="s">
        <v>616</v>
      </c>
      <c r="C88" s="38"/>
      <c r="D88" s="39">
        <v>5</v>
      </c>
      <c r="E88" s="38" t="s">
        <v>600</v>
      </c>
      <c r="F88" s="39">
        <v>15</v>
      </c>
      <c r="G88" s="40">
        <v>17.46</v>
      </c>
      <c r="H88" s="40">
        <v>13588.2</v>
      </c>
      <c r="I88" s="40">
        <v>13.11</v>
      </c>
      <c r="J88" s="40">
        <v>19.84</v>
      </c>
    </row>
    <row r="89" spans="1:10" ht="12.75" customHeight="1">
      <c r="A89" s="38" t="s">
        <v>101</v>
      </c>
      <c r="B89" s="38" t="s">
        <v>602</v>
      </c>
      <c r="C89" s="38"/>
      <c r="D89" s="39">
        <v>7</v>
      </c>
      <c r="E89" s="38" t="s">
        <v>603</v>
      </c>
      <c r="F89" s="39">
        <v>25</v>
      </c>
      <c r="G89" s="40">
        <v>13.01</v>
      </c>
      <c r="H89" s="41">
        <v>16837</v>
      </c>
      <c r="I89" s="40">
        <v>11.33</v>
      </c>
      <c r="J89" s="40">
        <v>17.14</v>
      </c>
    </row>
    <row r="90" spans="1:10" ht="12.75" customHeight="1">
      <c r="A90" s="38" t="s">
        <v>101</v>
      </c>
      <c r="B90" s="38" t="s">
        <v>610</v>
      </c>
      <c r="C90" s="38"/>
      <c r="D90" s="39">
        <v>6</v>
      </c>
      <c r="E90" s="38" t="s">
        <v>603</v>
      </c>
      <c r="F90" s="39">
        <v>12</v>
      </c>
      <c r="G90" s="40">
        <v>13.01</v>
      </c>
      <c r="H90" s="40">
        <v>8081.76</v>
      </c>
      <c r="I90" s="40">
        <v>11.33</v>
      </c>
      <c r="J90" s="40">
        <v>17.14</v>
      </c>
    </row>
    <row r="91" spans="1:10" ht="12.75" customHeight="1">
      <c r="A91" s="38" t="s">
        <v>101</v>
      </c>
      <c r="B91" s="38" t="s">
        <v>604</v>
      </c>
      <c r="C91" s="38" t="s">
        <v>634</v>
      </c>
      <c r="D91" s="39">
        <v>1</v>
      </c>
      <c r="E91" s="38" t="s">
        <v>603</v>
      </c>
      <c r="F91" s="39">
        <v>22</v>
      </c>
      <c r="G91" s="40">
        <v>11.56</v>
      </c>
      <c r="H91" s="40">
        <v>13225</v>
      </c>
      <c r="I91" s="40">
        <v>11.33</v>
      </c>
      <c r="J91" s="40">
        <v>17.14</v>
      </c>
    </row>
    <row r="92" spans="1:10" ht="12.75" customHeight="1">
      <c r="A92" s="38" t="s">
        <v>101</v>
      </c>
      <c r="B92" s="38" t="s">
        <v>604</v>
      </c>
      <c r="C92" s="38" t="s">
        <v>635</v>
      </c>
      <c r="D92" s="39">
        <v>4</v>
      </c>
      <c r="E92" s="38" t="s">
        <v>603</v>
      </c>
      <c r="F92" s="39">
        <v>15</v>
      </c>
      <c r="G92" s="40">
        <v>10.7</v>
      </c>
      <c r="H92" s="40">
        <v>8346</v>
      </c>
      <c r="I92" s="40">
        <v>9.32</v>
      </c>
      <c r="J92" s="40">
        <v>14.1</v>
      </c>
    </row>
    <row r="93" spans="1:10" ht="12.75" customHeight="1">
      <c r="A93" s="38" t="s">
        <v>103</v>
      </c>
      <c r="B93" s="38" t="s">
        <v>599</v>
      </c>
      <c r="C93" s="38" t="s">
        <v>636</v>
      </c>
      <c r="D93" s="39">
        <v>2</v>
      </c>
      <c r="E93" s="38" t="s">
        <v>600</v>
      </c>
      <c r="F93" s="39">
        <v>40</v>
      </c>
      <c r="G93" s="40">
        <v>21.2</v>
      </c>
      <c r="H93" s="41">
        <v>44096</v>
      </c>
      <c r="I93" s="38" t="s">
        <v>70</v>
      </c>
      <c r="J93" s="38" t="s">
        <v>70</v>
      </c>
    </row>
    <row r="94" spans="1:10" ht="12.75" customHeight="1">
      <c r="A94" s="38" t="s">
        <v>103</v>
      </c>
      <c r="B94" s="38" t="s">
        <v>604</v>
      </c>
      <c r="C94" s="38" t="s">
        <v>637</v>
      </c>
      <c r="D94" s="39">
        <v>3</v>
      </c>
      <c r="E94" s="38" t="s">
        <v>613</v>
      </c>
      <c r="F94" s="39">
        <v>25</v>
      </c>
      <c r="G94" s="40">
        <v>17.8</v>
      </c>
      <c r="H94" s="41">
        <v>24457</v>
      </c>
      <c r="I94" s="38" t="s">
        <v>70</v>
      </c>
      <c r="J94" s="38" t="s">
        <v>70</v>
      </c>
    </row>
    <row r="95" spans="1:10" ht="12.75" customHeight="1">
      <c r="A95" s="38" t="s">
        <v>103</v>
      </c>
      <c r="B95" s="38" t="s">
        <v>610</v>
      </c>
      <c r="C95" s="38" t="s">
        <v>636</v>
      </c>
      <c r="D95" s="39">
        <v>6</v>
      </c>
      <c r="E95" s="38" t="s">
        <v>603</v>
      </c>
      <c r="F95" s="39">
        <v>34</v>
      </c>
      <c r="G95" s="40">
        <v>11.15</v>
      </c>
      <c r="H95" s="41">
        <v>19713</v>
      </c>
      <c r="I95" s="38" t="s">
        <v>70</v>
      </c>
      <c r="J95" s="38" t="s">
        <v>70</v>
      </c>
    </row>
    <row r="96" spans="1:10" ht="12.75" customHeight="1">
      <c r="A96" s="38" t="s">
        <v>103</v>
      </c>
      <c r="B96" s="38" t="s">
        <v>610</v>
      </c>
      <c r="C96" s="38" t="s">
        <v>636</v>
      </c>
      <c r="D96" s="39">
        <v>2</v>
      </c>
      <c r="E96" s="38" t="s">
        <v>603</v>
      </c>
      <c r="F96" s="39">
        <v>20</v>
      </c>
      <c r="G96" s="40">
        <v>9.8000000000000007</v>
      </c>
      <c r="H96" s="41">
        <v>10192</v>
      </c>
      <c r="I96" s="38" t="s">
        <v>70</v>
      </c>
      <c r="J96" s="38" t="s">
        <v>70</v>
      </c>
    </row>
    <row r="97" spans="1:10" ht="12.75" customHeight="1">
      <c r="A97" s="38" t="s">
        <v>103</v>
      </c>
      <c r="B97" s="38" t="s">
        <v>610</v>
      </c>
      <c r="C97" s="38" t="s">
        <v>636</v>
      </c>
      <c r="D97" s="39">
        <v>1</v>
      </c>
      <c r="E97" s="38" t="s">
        <v>600</v>
      </c>
      <c r="F97" s="39">
        <v>20</v>
      </c>
      <c r="G97" s="40">
        <v>10</v>
      </c>
      <c r="H97" s="41">
        <v>10400</v>
      </c>
      <c r="I97" s="38" t="s">
        <v>70</v>
      </c>
      <c r="J97" s="38" t="s">
        <v>70</v>
      </c>
    </row>
    <row r="98" spans="1:10" ht="12.75" customHeight="1">
      <c r="A98" s="38" t="s">
        <v>103</v>
      </c>
      <c r="B98" s="38" t="s">
        <v>610</v>
      </c>
      <c r="C98" s="38"/>
      <c r="D98" s="39">
        <v>3</v>
      </c>
      <c r="E98" s="38" t="s">
        <v>603</v>
      </c>
      <c r="F98" s="39">
        <v>7</v>
      </c>
      <c r="G98" s="40">
        <v>8.5</v>
      </c>
      <c r="H98" s="41">
        <v>3094</v>
      </c>
      <c r="I98" s="38" t="s">
        <v>70</v>
      </c>
      <c r="J98" s="38" t="s">
        <v>70</v>
      </c>
    </row>
    <row r="99" spans="1:10" ht="12.75" customHeight="1">
      <c r="A99" s="38" t="s">
        <v>109</v>
      </c>
      <c r="B99" s="38" t="s">
        <v>599</v>
      </c>
      <c r="C99" s="38"/>
      <c r="D99" s="39">
        <v>40</v>
      </c>
      <c r="E99" s="38" t="s">
        <v>620</v>
      </c>
      <c r="F99" s="39">
        <v>28</v>
      </c>
      <c r="G99" s="40">
        <v>24.45</v>
      </c>
      <c r="H99" s="41">
        <v>36746</v>
      </c>
      <c r="I99" s="40">
        <v>18.61</v>
      </c>
      <c r="J99" s="40">
        <v>22.22</v>
      </c>
    </row>
    <row r="100" spans="1:10" ht="12.75" customHeight="1">
      <c r="A100" s="38" t="s">
        <v>109</v>
      </c>
      <c r="B100" s="38" t="s">
        <v>604</v>
      </c>
      <c r="C100" s="38" t="s">
        <v>621</v>
      </c>
      <c r="D100" s="39">
        <v>30</v>
      </c>
      <c r="E100" s="38" t="s">
        <v>620</v>
      </c>
      <c r="F100" s="39">
        <v>30</v>
      </c>
      <c r="G100" s="40">
        <v>18.77</v>
      </c>
      <c r="H100" s="41">
        <v>28611</v>
      </c>
      <c r="I100" s="40">
        <v>14.23</v>
      </c>
      <c r="J100" s="40">
        <v>17.02</v>
      </c>
    </row>
    <row r="101" spans="1:10" ht="12.75" customHeight="1">
      <c r="A101" s="38" t="s">
        <v>109</v>
      </c>
      <c r="B101" s="38" t="s">
        <v>610</v>
      </c>
      <c r="C101" s="38"/>
      <c r="D101" s="39">
        <v>17</v>
      </c>
      <c r="E101" s="38" t="s">
        <v>620</v>
      </c>
      <c r="F101" s="39">
        <v>11</v>
      </c>
      <c r="G101" s="40">
        <v>14.8</v>
      </c>
      <c r="H101" s="41">
        <v>6095</v>
      </c>
      <c r="I101" s="40">
        <v>11.94</v>
      </c>
      <c r="J101" s="40">
        <v>14.25</v>
      </c>
    </row>
    <row r="102" spans="1:10" ht="12.75" customHeight="1">
      <c r="A102" s="38" t="s">
        <v>109</v>
      </c>
      <c r="B102" s="38" t="s">
        <v>602</v>
      </c>
      <c r="C102" s="38"/>
      <c r="D102" s="39">
        <v>4</v>
      </c>
      <c r="E102" s="38" t="s">
        <v>611</v>
      </c>
      <c r="F102" s="39">
        <v>11</v>
      </c>
      <c r="G102" s="40">
        <v>13.44</v>
      </c>
      <c r="H102" s="41">
        <v>6160</v>
      </c>
      <c r="I102" s="40">
        <v>11.67</v>
      </c>
      <c r="J102" s="40">
        <v>13.92</v>
      </c>
    </row>
    <row r="103" spans="1:10" ht="12.75" customHeight="1">
      <c r="A103" s="38" t="s">
        <v>111</v>
      </c>
      <c r="B103" s="38" t="s">
        <v>599</v>
      </c>
      <c r="C103" s="38" t="s">
        <v>638</v>
      </c>
      <c r="D103" s="39">
        <v>11</v>
      </c>
      <c r="E103" s="38" t="s">
        <v>600</v>
      </c>
      <c r="F103" s="39">
        <v>29</v>
      </c>
      <c r="G103" s="40">
        <v>19.97</v>
      </c>
      <c r="H103" s="40">
        <v>30122.639999999999</v>
      </c>
      <c r="I103" s="40">
        <v>15</v>
      </c>
      <c r="J103" s="40">
        <v>25</v>
      </c>
    </row>
    <row r="104" spans="1:10" ht="12.75" customHeight="1">
      <c r="A104" s="38" t="s">
        <v>113</v>
      </c>
      <c r="B104" s="38" t="s">
        <v>625</v>
      </c>
      <c r="C104" s="38"/>
      <c r="D104" s="39">
        <v>6</v>
      </c>
      <c r="E104" s="38" t="s">
        <v>600</v>
      </c>
      <c r="F104" s="39">
        <v>24</v>
      </c>
      <c r="G104" s="40">
        <v>12.02</v>
      </c>
      <c r="H104" s="40">
        <v>15000</v>
      </c>
      <c r="I104" s="40">
        <v>0</v>
      </c>
      <c r="J104" s="40">
        <v>0</v>
      </c>
    </row>
    <row r="105" spans="1:10" ht="12.75" customHeight="1">
      <c r="A105" s="38" t="s">
        <v>113</v>
      </c>
      <c r="B105" s="38" t="s">
        <v>604</v>
      </c>
      <c r="C105" s="38" t="s">
        <v>631</v>
      </c>
      <c r="D105" s="39">
        <v>3</v>
      </c>
      <c r="E105" s="38" t="s">
        <v>600</v>
      </c>
      <c r="F105" s="39">
        <v>12</v>
      </c>
      <c r="G105" s="40">
        <v>12.08</v>
      </c>
      <c r="H105" s="40">
        <v>7500</v>
      </c>
      <c r="I105" s="40">
        <v>0</v>
      </c>
      <c r="J105" s="40">
        <v>0</v>
      </c>
    </row>
    <row r="106" spans="1:10" ht="12.75" customHeight="1">
      <c r="A106" s="38" t="s">
        <v>115</v>
      </c>
      <c r="B106" s="38" t="s">
        <v>599</v>
      </c>
      <c r="C106" s="38"/>
      <c r="D106" s="39">
        <v>24</v>
      </c>
      <c r="E106" s="38" t="s">
        <v>620</v>
      </c>
      <c r="F106" s="39">
        <v>40</v>
      </c>
      <c r="G106" s="40">
        <v>25.28</v>
      </c>
      <c r="H106" s="41">
        <v>53265</v>
      </c>
      <c r="I106" s="40">
        <v>18.37</v>
      </c>
      <c r="J106" s="40">
        <v>25.28</v>
      </c>
    </row>
    <row r="107" spans="1:10" ht="12.75" customHeight="1">
      <c r="A107" s="38" t="s">
        <v>115</v>
      </c>
      <c r="B107" s="38" t="s">
        <v>604</v>
      </c>
      <c r="C107" s="38" t="s">
        <v>639</v>
      </c>
      <c r="D107" s="39">
        <v>4</v>
      </c>
      <c r="E107" s="38" t="s">
        <v>600</v>
      </c>
      <c r="F107" s="39">
        <v>40</v>
      </c>
      <c r="G107" s="40">
        <v>18.28</v>
      </c>
      <c r="H107" s="41">
        <v>38516</v>
      </c>
      <c r="I107" s="40">
        <v>16.64</v>
      </c>
      <c r="J107" s="40">
        <v>18.64</v>
      </c>
    </row>
    <row r="108" spans="1:10" ht="12.75" customHeight="1">
      <c r="A108" s="38" t="s">
        <v>115</v>
      </c>
      <c r="B108" s="38" t="s">
        <v>602</v>
      </c>
      <c r="C108" s="38"/>
      <c r="D108" s="39">
        <v>4</v>
      </c>
      <c r="E108" s="38" t="s">
        <v>600</v>
      </c>
      <c r="F108" s="39">
        <v>18</v>
      </c>
      <c r="G108" s="40">
        <v>13.55</v>
      </c>
      <c r="H108" s="41">
        <v>11975</v>
      </c>
      <c r="I108" s="40">
        <v>11.55</v>
      </c>
      <c r="J108" s="40">
        <v>14.1</v>
      </c>
    </row>
    <row r="109" spans="1:10" ht="12.75" customHeight="1">
      <c r="A109" s="38" t="s">
        <v>115</v>
      </c>
      <c r="B109" s="38" t="s">
        <v>610</v>
      </c>
      <c r="C109" s="38"/>
      <c r="D109" s="39">
        <v>11</v>
      </c>
      <c r="E109" s="38" t="s">
        <v>603</v>
      </c>
      <c r="F109" s="39">
        <v>18</v>
      </c>
      <c r="G109" s="40">
        <v>13.68</v>
      </c>
      <c r="H109" s="41">
        <v>12601</v>
      </c>
      <c r="I109" s="40">
        <v>11.42</v>
      </c>
      <c r="J109" s="40">
        <v>14.1</v>
      </c>
    </row>
    <row r="110" spans="1:10" ht="12.75" customHeight="1">
      <c r="A110" s="38" t="s">
        <v>115</v>
      </c>
      <c r="B110" s="38" t="s">
        <v>610</v>
      </c>
      <c r="C110" s="38"/>
      <c r="D110" s="39">
        <v>4</v>
      </c>
      <c r="E110" s="38" t="s">
        <v>604</v>
      </c>
      <c r="F110" s="39">
        <v>8</v>
      </c>
      <c r="G110" s="40">
        <v>12.38</v>
      </c>
      <c r="H110" s="41">
        <v>6729</v>
      </c>
      <c r="I110" s="40">
        <v>11.42</v>
      </c>
      <c r="J110" s="40">
        <v>14.1</v>
      </c>
    </row>
    <row r="111" spans="1:10" ht="12.75" customHeight="1">
      <c r="A111" s="38" t="s">
        <v>115</v>
      </c>
      <c r="B111" s="38" t="s">
        <v>610</v>
      </c>
      <c r="C111" s="38"/>
      <c r="D111" s="38"/>
      <c r="E111" s="38" t="s">
        <v>600</v>
      </c>
      <c r="F111" s="39">
        <v>4</v>
      </c>
      <c r="G111" s="40">
        <v>12.5</v>
      </c>
      <c r="H111" s="41">
        <v>1438</v>
      </c>
      <c r="I111" s="40">
        <v>11.42</v>
      </c>
      <c r="J111" s="40">
        <v>14.1</v>
      </c>
    </row>
    <row r="112" spans="1:10" ht="12.75" customHeight="1">
      <c r="A112" s="38" t="s">
        <v>117</v>
      </c>
      <c r="B112" s="38" t="s">
        <v>599</v>
      </c>
      <c r="C112" s="38"/>
      <c r="D112" s="39">
        <v>21</v>
      </c>
      <c r="E112" s="38" t="s">
        <v>620</v>
      </c>
      <c r="F112" s="39">
        <v>40</v>
      </c>
      <c r="G112" s="40">
        <v>13.9</v>
      </c>
      <c r="H112" s="40">
        <v>29059.95</v>
      </c>
      <c r="I112" s="40">
        <v>13.9</v>
      </c>
      <c r="J112" s="40">
        <v>13.9</v>
      </c>
    </row>
    <row r="113" spans="1:10" ht="12.75" customHeight="1">
      <c r="A113" s="38" t="s">
        <v>117</v>
      </c>
      <c r="B113" s="38" t="s">
        <v>602</v>
      </c>
      <c r="C113" s="38"/>
      <c r="D113" s="39">
        <v>6</v>
      </c>
      <c r="E113" s="38" t="s">
        <v>603</v>
      </c>
      <c r="F113" s="39">
        <v>40</v>
      </c>
      <c r="G113" s="40">
        <v>9.5</v>
      </c>
      <c r="H113" s="40">
        <v>12772.24</v>
      </c>
      <c r="I113" s="40">
        <v>9.1999999999999993</v>
      </c>
      <c r="J113" s="40">
        <v>9.5</v>
      </c>
    </row>
    <row r="114" spans="1:10" ht="12.75" customHeight="1">
      <c r="A114" s="38" t="s">
        <v>117</v>
      </c>
      <c r="B114" s="38" t="s">
        <v>610</v>
      </c>
      <c r="C114" s="38"/>
      <c r="D114" s="39">
        <v>4</v>
      </c>
      <c r="E114" s="38" t="s">
        <v>603</v>
      </c>
      <c r="F114" s="39">
        <v>25</v>
      </c>
      <c r="G114" s="40">
        <v>8.75</v>
      </c>
      <c r="H114" s="40">
        <v>11753.45</v>
      </c>
      <c r="I114" s="40">
        <v>8.75</v>
      </c>
      <c r="J114" s="40">
        <v>8.75</v>
      </c>
    </row>
    <row r="115" spans="1:10" ht="12.75" customHeight="1">
      <c r="A115" s="38" t="s">
        <v>117</v>
      </c>
      <c r="B115" s="38" t="s">
        <v>602</v>
      </c>
      <c r="C115" s="38"/>
      <c r="D115" s="39">
        <v>1</v>
      </c>
      <c r="E115" s="38" t="s">
        <v>600</v>
      </c>
      <c r="F115" s="39">
        <v>15</v>
      </c>
      <c r="G115" s="40">
        <v>8</v>
      </c>
      <c r="H115" s="41">
        <v>5138</v>
      </c>
      <c r="I115" s="38"/>
      <c r="J115" s="38"/>
    </row>
    <row r="116" spans="1:10" ht="12.75" customHeight="1">
      <c r="A116" s="38" t="s">
        <v>117</v>
      </c>
      <c r="B116" s="38" t="s">
        <v>602</v>
      </c>
      <c r="C116" s="38"/>
      <c r="D116" s="42">
        <v>42737</v>
      </c>
      <c r="E116" s="38" t="s">
        <v>611</v>
      </c>
      <c r="F116" s="38"/>
      <c r="G116" s="40">
        <v>9</v>
      </c>
      <c r="H116" s="41">
        <v>8127</v>
      </c>
      <c r="I116" s="38"/>
      <c r="J116" s="38"/>
    </row>
    <row r="117" spans="1:10" ht="12.75" customHeight="1">
      <c r="A117" s="38" t="s">
        <v>117</v>
      </c>
      <c r="B117" s="38" t="s">
        <v>604</v>
      </c>
      <c r="C117" s="38" t="s">
        <v>640</v>
      </c>
      <c r="D117" s="42">
        <v>42737</v>
      </c>
      <c r="E117" s="38" t="s">
        <v>603</v>
      </c>
      <c r="F117" s="39">
        <v>5</v>
      </c>
      <c r="G117" s="40">
        <v>10</v>
      </c>
      <c r="H117" s="41">
        <v>2340</v>
      </c>
      <c r="I117" s="38"/>
      <c r="J117" s="38"/>
    </row>
    <row r="118" spans="1:10" ht="12.75" customHeight="1">
      <c r="A118" s="38" t="s">
        <v>117</v>
      </c>
      <c r="B118" s="38" t="s">
        <v>604</v>
      </c>
      <c r="C118" s="38" t="s">
        <v>640</v>
      </c>
      <c r="D118" s="42">
        <v>42737</v>
      </c>
      <c r="E118" s="38" t="s">
        <v>603</v>
      </c>
      <c r="F118" s="39">
        <v>5</v>
      </c>
      <c r="G118" s="40">
        <v>10</v>
      </c>
      <c r="H118" s="40">
        <v>637.5</v>
      </c>
      <c r="I118" s="38"/>
      <c r="J118" s="38"/>
    </row>
    <row r="119" spans="1:10" ht="12.75" customHeight="1">
      <c r="A119" s="38" t="s">
        <v>119</v>
      </c>
      <c r="B119" s="38" t="s">
        <v>599</v>
      </c>
      <c r="C119" s="38"/>
      <c r="D119" s="39">
        <v>16</v>
      </c>
      <c r="E119" s="38" t="s">
        <v>600</v>
      </c>
      <c r="F119" s="39">
        <v>31</v>
      </c>
      <c r="G119" s="40">
        <v>19.190000000000001</v>
      </c>
      <c r="H119" s="41">
        <v>29912</v>
      </c>
      <c r="I119" s="40">
        <v>18.45</v>
      </c>
      <c r="J119" s="40">
        <v>19.190000000000001</v>
      </c>
    </row>
    <row r="120" spans="1:10" ht="12.75" customHeight="1">
      <c r="A120" s="38" t="s">
        <v>121</v>
      </c>
      <c r="B120" s="38" t="s">
        <v>599</v>
      </c>
      <c r="C120" s="38"/>
      <c r="D120" s="39">
        <v>2</v>
      </c>
      <c r="E120" s="38" t="s">
        <v>608</v>
      </c>
      <c r="F120" s="39">
        <v>40</v>
      </c>
      <c r="G120" s="40">
        <v>43.32</v>
      </c>
      <c r="H120" s="40">
        <v>90105.600000000006</v>
      </c>
      <c r="I120" s="40">
        <v>37.36</v>
      </c>
      <c r="J120" s="40">
        <v>52.78</v>
      </c>
    </row>
    <row r="121" spans="1:10" ht="12.75" customHeight="1">
      <c r="A121" s="38" t="s">
        <v>121</v>
      </c>
      <c r="B121" s="38" t="s">
        <v>616</v>
      </c>
      <c r="C121" s="38"/>
      <c r="D121" s="39">
        <v>6</v>
      </c>
      <c r="E121" s="38" t="s">
        <v>608</v>
      </c>
      <c r="F121" s="39">
        <v>40</v>
      </c>
      <c r="G121" s="40">
        <v>39.25</v>
      </c>
      <c r="H121" s="40">
        <v>81640</v>
      </c>
      <c r="I121" s="40">
        <v>27.77</v>
      </c>
      <c r="J121" s="40">
        <v>40.229999999999997</v>
      </c>
    </row>
    <row r="122" spans="1:10" ht="12.75" customHeight="1">
      <c r="A122" s="38" t="s">
        <v>121</v>
      </c>
      <c r="B122" s="38" t="s">
        <v>602</v>
      </c>
      <c r="C122" s="38"/>
      <c r="D122" s="39">
        <v>10</v>
      </c>
      <c r="E122" s="38" t="s">
        <v>608</v>
      </c>
      <c r="F122" s="39">
        <v>40</v>
      </c>
      <c r="G122" s="40">
        <v>33.840000000000003</v>
      </c>
      <c r="H122" s="40">
        <v>70387.199999999997</v>
      </c>
      <c r="I122" s="40">
        <v>27.77</v>
      </c>
      <c r="J122" s="40">
        <v>40.229999999999997</v>
      </c>
    </row>
    <row r="123" spans="1:10" ht="12.75" customHeight="1">
      <c r="A123" s="38" t="s">
        <v>121</v>
      </c>
      <c r="B123" s="38" t="s">
        <v>615</v>
      </c>
      <c r="C123" s="38"/>
      <c r="D123" s="39">
        <v>2</v>
      </c>
      <c r="E123" s="38" t="s">
        <v>608</v>
      </c>
      <c r="F123" s="39">
        <v>40</v>
      </c>
      <c r="G123" s="40">
        <v>23.37</v>
      </c>
      <c r="H123" s="40">
        <v>48609.599999999999</v>
      </c>
      <c r="I123" s="40">
        <v>22.79</v>
      </c>
      <c r="J123" s="40">
        <v>33.03</v>
      </c>
    </row>
    <row r="124" spans="1:10" ht="12.75" customHeight="1">
      <c r="A124" s="38" t="s">
        <v>121</v>
      </c>
      <c r="B124" s="38" t="s">
        <v>615</v>
      </c>
      <c r="C124" s="38"/>
      <c r="D124" s="39">
        <v>23</v>
      </c>
      <c r="E124" s="38" t="s">
        <v>608</v>
      </c>
      <c r="F124" s="39">
        <v>40</v>
      </c>
      <c r="G124" s="40">
        <v>32.22</v>
      </c>
      <c r="H124" s="40">
        <v>67017.600000000006</v>
      </c>
      <c r="I124" s="40">
        <v>22.79</v>
      </c>
      <c r="J124" s="40">
        <v>33.03</v>
      </c>
    </row>
    <row r="125" spans="1:10" ht="12.75" customHeight="1">
      <c r="A125" s="38" t="s">
        <v>121</v>
      </c>
      <c r="B125" s="38" t="s">
        <v>601</v>
      </c>
      <c r="C125" s="38"/>
      <c r="D125" s="39">
        <v>3</v>
      </c>
      <c r="E125" s="38" t="s">
        <v>608</v>
      </c>
      <c r="F125" s="39">
        <v>40</v>
      </c>
      <c r="G125" s="40">
        <v>28.47</v>
      </c>
      <c r="H125" s="40">
        <v>59217.599999999999</v>
      </c>
      <c r="I125" s="40">
        <v>27.77</v>
      </c>
      <c r="J125" s="40">
        <v>40.229999999999997</v>
      </c>
    </row>
    <row r="126" spans="1:10" ht="12.75" customHeight="1">
      <c r="A126" s="38" t="s">
        <v>121</v>
      </c>
      <c r="B126" s="38" t="s">
        <v>615</v>
      </c>
      <c r="C126" s="38"/>
      <c r="D126" s="39">
        <v>3</v>
      </c>
      <c r="E126" s="38" t="s">
        <v>608</v>
      </c>
      <c r="F126" s="39">
        <v>8</v>
      </c>
      <c r="G126" s="40">
        <v>22.23</v>
      </c>
      <c r="H126" s="40">
        <v>8669.7000000000007</v>
      </c>
      <c r="I126" s="40">
        <v>22.79</v>
      </c>
      <c r="J126" s="40">
        <v>33.03</v>
      </c>
    </row>
    <row r="127" spans="1:10" ht="12.75" customHeight="1">
      <c r="A127" s="38" t="s">
        <v>123</v>
      </c>
      <c r="B127" s="38" t="s">
        <v>599</v>
      </c>
      <c r="C127" s="38"/>
      <c r="D127" s="39">
        <v>5</v>
      </c>
      <c r="E127" s="38" t="s">
        <v>600</v>
      </c>
      <c r="F127" s="39">
        <v>40</v>
      </c>
      <c r="G127" s="38" t="s">
        <v>70</v>
      </c>
      <c r="H127" s="41">
        <v>44868</v>
      </c>
      <c r="I127" s="38" t="s">
        <v>70</v>
      </c>
      <c r="J127" s="38" t="s">
        <v>70</v>
      </c>
    </row>
    <row r="128" spans="1:10" ht="12.75" customHeight="1">
      <c r="A128" s="38" t="s">
        <v>125</v>
      </c>
      <c r="B128" s="38" t="s">
        <v>599</v>
      </c>
      <c r="C128" s="38"/>
      <c r="D128" s="38" t="s">
        <v>641</v>
      </c>
      <c r="E128" s="38" t="s">
        <v>613</v>
      </c>
      <c r="F128" s="39">
        <v>40</v>
      </c>
      <c r="G128" s="38" t="s">
        <v>70</v>
      </c>
      <c r="H128" s="41">
        <v>56218</v>
      </c>
      <c r="I128" s="38" t="s">
        <v>70</v>
      </c>
      <c r="J128" s="38" t="s">
        <v>70</v>
      </c>
    </row>
    <row r="129" spans="1:10" ht="12.75" customHeight="1">
      <c r="A129" s="38" t="s">
        <v>125</v>
      </c>
      <c r="B129" s="38" t="s">
        <v>604</v>
      </c>
      <c r="C129" s="38" t="s">
        <v>621</v>
      </c>
      <c r="D129" s="39">
        <v>13</v>
      </c>
      <c r="E129" s="38" t="s">
        <v>642</v>
      </c>
      <c r="F129" s="39">
        <v>40</v>
      </c>
      <c r="G129" s="38" t="s">
        <v>70</v>
      </c>
      <c r="H129" s="41">
        <v>46624</v>
      </c>
      <c r="I129" s="38" t="s">
        <v>70</v>
      </c>
      <c r="J129" s="38" t="s">
        <v>70</v>
      </c>
    </row>
    <row r="130" spans="1:10" ht="12.75" customHeight="1">
      <c r="A130" s="38" t="s">
        <v>125</v>
      </c>
      <c r="B130" s="38" t="s">
        <v>604</v>
      </c>
      <c r="C130" s="38" t="s">
        <v>643</v>
      </c>
      <c r="D130" s="38" t="s">
        <v>644</v>
      </c>
      <c r="E130" s="38" t="s">
        <v>600</v>
      </c>
      <c r="F130" s="39">
        <v>19</v>
      </c>
      <c r="G130" s="40">
        <v>18</v>
      </c>
      <c r="H130" s="38" t="s">
        <v>70</v>
      </c>
      <c r="I130" s="38" t="s">
        <v>70</v>
      </c>
      <c r="J130" s="38" t="s">
        <v>70</v>
      </c>
    </row>
    <row r="131" spans="1:10" ht="12.75" customHeight="1">
      <c r="A131" s="38" t="s">
        <v>125</v>
      </c>
      <c r="B131" s="38" t="s">
        <v>616</v>
      </c>
      <c r="C131" s="38"/>
      <c r="D131" s="39">
        <v>4</v>
      </c>
      <c r="E131" s="38" t="s">
        <v>613</v>
      </c>
      <c r="F131" s="39">
        <v>14</v>
      </c>
      <c r="G131" s="40">
        <v>19.059999999999999</v>
      </c>
      <c r="H131" s="38" t="s">
        <v>70</v>
      </c>
      <c r="I131" s="38" t="s">
        <v>70</v>
      </c>
      <c r="J131" s="38" t="s">
        <v>70</v>
      </c>
    </row>
    <row r="132" spans="1:10" ht="12.75" customHeight="1">
      <c r="A132" s="38" t="s">
        <v>125</v>
      </c>
      <c r="B132" s="38" t="s">
        <v>602</v>
      </c>
      <c r="C132" s="38"/>
      <c r="D132" s="39">
        <v>3</v>
      </c>
      <c r="E132" s="38" t="s">
        <v>604</v>
      </c>
      <c r="F132" s="39">
        <v>40</v>
      </c>
      <c r="G132" s="40">
        <v>18.309999999999999</v>
      </c>
      <c r="H132" s="41">
        <v>38660</v>
      </c>
      <c r="I132" s="38" t="s">
        <v>70</v>
      </c>
      <c r="J132" s="38" t="s">
        <v>70</v>
      </c>
    </row>
    <row r="133" spans="1:10" ht="12.75" customHeight="1">
      <c r="A133" s="38" t="s">
        <v>125</v>
      </c>
      <c r="B133" s="38" t="s">
        <v>604</v>
      </c>
      <c r="C133" s="38" t="s">
        <v>645</v>
      </c>
      <c r="D133" s="39">
        <v>5</v>
      </c>
      <c r="E133" s="38" t="s">
        <v>611</v>
      </c>
      <c r="F133" s="39">
        <v>20</v>
      </c>
      <c r="G133" s="40">
        <v>18.940000000000001</v>
      </c>
      <c r="H133" s="38" t="s">
        <v>70</v>
      </c>
      <c r="I133" s="38" t="s">
        <v>70</v>
      </c>
      <c r="J133" s="38" t="s">
        <v>70</v>
      </c>
    </row>
    <row r="134" spans="1:10" ht="12.75" customHeight="1">
      <c r="A134" s="38" t="s">
        <v>125</v>
      </c>
      <c r="B134" s="38" t="s">
        <v>602</v>
      </c>
      <c r="C134" s="38"/>
      <c r="D134" s="39">
        <v>2</v>
      </c>
      <c r="E134" s="38" t="s">
        <v>604</v>
      </c>
      <c r="F134" s="39">
        <v>32</v>
      </c>
      <c r="G134" s="40">
        <v>17.48</v>
      </c>
      <c r="H134" s="41">
        <v>34290</v>
      </c>
      <c r="I134" s="38" t="s">
        <v>70</v>
      </c>
      <c r="J134" s="38" t="s">
        <v>70</v>
      </c>
    </row>
    <row r="135" spans="1:10" ht="12.75" customHeight="1">
      <c r="A135" s="38" t="s">
        <v>127</v>
      </c>
      <c r="B135" s="38" t="s">
        <v>599</v>
      </c>
      <c r="C135" s="38"/>
      <c r="D135" s="39">
        <v>2</v>
      </c>
      <c r="E135" s="38" t="s">
        <v>613</v>
      </c>
      <c r="F135" s="39">
        <v>35</v>
      </c>
      <c r="G135" s="40">
        <v>20</v>
      </c>
      <c r="H135" s="41">
        <v>36400</v>
      </c>
      <c r="I135" s="40">
        <v>19</v>
      </c>
      <c r="J135" s="40">
        <v>25</v>
      </c>
    </row>
    <row r="136" spans="1:10" ht="12.75" customHeight="1">
      <c r="A136" s="38" t="s">
        <v>127</v>
      </c>
      <c r="B136" s="38" t="s">
        <v>615</v>
      </c>
      <c r="C136" s="38"/>
      <c r="D136" s="39">
        <v>16</v>
      </c>
      <c r="E136" s="38" t="s">
        <v>611</v>
      </c>
      <c r="F136" s="39">
        <v>14</v>
      </c>
      <c r="G136" s="40">
        <v>15.49</v>
      </c>
      <c r="H136" s="41">
        <v>11835</v>
      </c>
      <c r="I136" s="40">
        <v>13</v>
      </c>
      <c r="J136" s="40">
        <v>19</v>
      </c>
    </row>
    <row r="137" spans="1:10" ht="12.75" customHeight="1">
      <c r="A137" s="38" t="s">
        <v>127</v>
      </c>
      <c r="B137" s="38" t="s">
        <v>602</v>
      </c>
      <c r="C137" s="38"/>
      <c r="D137" s="39">
        <v>16</v>
      </c>
      <c r="E137" s="38" t="s">
        <v>611</v>
      </c>
      <c r="F137" s="39">
        <v>16</v>
      </c>
      <c r="G137" s="40">
        <v>16.010000000000002</v>
      </c>
      <c r="H137" s="41">
        <v>15034</v>
      </c>
      <c r="I137" s="40">
        <v>14</v>
      </c>
      <c r="J137" s="40">
        <v>20</v>
      </c>
    </row>
    <row r="138" spans="1:10" ht="12.75" customHeight="1">
      <c r="A138" s="38" t="s">
        <v>127</v>
      </c>
      <c r="B138" s="38" t="s">
        <v>616</v>
      </c>
      <c r="C138" s="38"/>
      <c r="D138" s="39">
        <v>14</v>
      </c>
      <c r="E138" s="38" t="s">
        <v>600</v>
      </c>
      <c r="F138" s="39">
        <v>13</v>
      </c>
      <c r="G138" s="40">
        <v>13.5</v>
      </c>
      <c r="H138" s="41">
        <v>10044</v>
      </c>
      <c r="I138" s="40">
        <v>11</v>
      </c>
      <c r="J138" s="40">
        <v>17</v>
      </c>
    </row>
    <row r="139" spans="1:10" ht="12.75" customHeight="1">
      <c r="A139" s="38" t="s">
        <v>127</v>
      </c>
      <c r="B139" s="38" t="s">
        <v>610</v>
      </c>
      <c r="C139" s="38"/>
      <c r="D139" s="39">
        <v>1</v>
      </c>
      <c r="E139" s="38" t="s">
        <v>600</v>
      </c>
      <c r="F139" s="39">
        <v>14</v>
      </c>
      <c r="G139" s="40">
        <v>11.5</v>
      </c>
      <c r="H139" s="41">
        <v>8786</v>
      </c>
      <c r="I139" s="40">
        <v>10</v>
      </c>
      <c r="J139" s="40">
        <v>16</v>
      </c>
    </row>
    <row r="140" spans="1:10" ht="12.75" customHeight="1">
      <c r="A140" s="38" t="s">
        <v>127</v>
      </c>
      <c r="B140" s="38" t="s">
        <v>604</v>
      </c>
      <c r="C140" s="38" t="s">
        <v>646</v>
      </c>
      <c r="D140" s="39">
        <v>2</v>
      </c>
      <c r="E140" s="38" t="s">
        <v>600</v>
      </c>
      <c r="F140" s="39">
        <v>4</v>
      </c>
      <c r="G140" s="40">
        <v>10</v>
      </c>
      <c r="H140" s="41">
        <v>2000</v>
      </c>
      <c r="I140" s="40">
        <v>10</v>
      </c>
      <c r="J140" s="40">
        <v>12</v>
      </c>
    </row>
    <row r="141" spans="1:10" ht="12.75" customHeight="1">
      <c r="A141" s="38" t="s">
        <v>127</v>
      </c>
      <c r="B141" s="38" t="s">
        <v>604</v>
      </c>
      <c r="C141" s="38" t="s">
        <v>647</v>
      </c>
      <c r="D141" s="39">
        <v>1</v>
      </c>
      <c r="E141" s="38" t="s">
        <v>604</v>
      </c>
      <c r="F141" s="39">
        <v>3</v>
      </c>
      <c r="G141" s="40">
        <v>9</v>
      </c>
      <c r="H141" s="41">
        <v>1208</v>
      </c>
      <c r="I141" s="40">
        <v>9</v>
      </c>
      <c r="J141" s="40">
        <v>10</v>
      </c>
    </row>
    <row r="142" spans="1:10" ht="12.75" customHeight="1">
      <c r="A142" s="38" t="s">
        <v>127</v>
      </c>
      <c r="B142" s="38" t="s">
        <v>604</v>
      </c>
      <c r="C142" s="38" t="s">
        <v>646</v>
      </c>
      <c r="D142" s="39">
        <v>5</v>
      </c>
      <c r="E142" s="38" t="s">
        <v>600</v>
      </c>
      <c r="F142" s="39">
        <v>2</v>
      </c>
      <c r="G142" s="40">
        <v>10.68</v>
      </c>
      <c r="H142" s="41">
        <v>1346</v>
      </c>
      <c r="I142" s="40">
        <v>10</v>
      </c>
      <c r="J142" s="40">
        <v>12</v>
      </c>
    </row>
    <row r="143" spans="1:10" ht="12.75" customHeight="1">
      <c r="A143" s="38" t="s">
        <v>127</v>
      </c>
      <c r="B143" s="38" t="s">
        <v>604</v>
      </c>
      <c r="C143" s="38" t="s">
        <v>606</v>
      </c>
      <c r="D143" s="39">
        <v>0</v>
      </c>
      <c r="E143" s="38" t="s">
        <v>604</v>
      </c>
      <c r="F143" s="39">
        <v>2</v>
      </c>
      <c r="G143" s="40">
        <v>7.5</v>
      </c>
      <c r="H143" s="40">
        <v>780</v>
      </c>
      <c r="I143" s="40">
        <v>7.5</v>
      </c>
      <c r="J143" s="40">
        <v>7.5</v>
      </c>
    </row>
    <row r="144" spans="1:10" ht="12.75" customHeight="1">
      <c r="A144" s="38" t="s">
        <v>127</v>
      </c>
      <c r="B144" s="38" t="s">
        <v>604</v>
      </c>
      <c r="C144" s="38" t="s">
        <v>607</v>
      </c>
      <c r="D144" s="39">
        <v>6</v>
      </c>
      <c r="E144" s="38" t="s">
        <v>600</v>
      </c>
      <c r="F144" s="39">
        <v>3</v>
      </c>
      <c r="G144" s="40">
        <v>25</v>
      </c>
      <c r="H144" s="41">
        <v>3900</v>
      </c>
      <c r="I144" s="40">
        <v>25</v>
      </c>
      <c r="J144" s="40">
        <v>25</v>
      </c>
    </row>
    <row r="145" spans="1:10" ht="12.75" customHeight="1">
      <c r="A145" s="38" t="s">
        <v>128</v>
      </c>
      <c r="B145" s="38" t="s">
        <v>599</v>
      </c>
      <c r="C145" s="38"/>
      <c r="D145" s="39">
        <v>3</v>
      </c>
      <c r="E145" s="38" t="s">
        <v>600</v>
      </c>
      <c r="F145" s="39">
        <v>22</v>
      </c>
      <c r="G145" s="40">
        <v>19.600000000000001</v>
      </c>
      <c r="H145" s="38" t="s">
        <v>70</v>
      </c>
      <c r="I145" s="38" t="s">
        <v>70</v>
      </c>
      <c r="J145" s="38" t="s">
        <v>70</v>
      </c>
    </row>
    <row r="146" spans="1:10" ht="12.75" customHeight="1">
      <c r="A146" s="38" t="s">
        <v>128</v>
      </c>
      <c r="B146" s="38" t="s">
        <v>602</v>
      </c>
      <c r="C146" s="38"/>
      <c r="D146" s="39">
        <v>3</v>
      </c>
      <c r="E146" s="38" t="s">
        <v>600</v>
      </c>
      <c r="F146" s="39">
        <v>15</v>
      </c>
      <c r="G146" s="40">
        <v>15.95</v>
      </c>
      <c r="H146" s="38" t="s">
        <v>70</v>
      </c>
      <c r="I146" s="38" t="s">
        <v>70</v>
      </c>
      <c r="J146" s="38" t="s">
        <v>70</v>
      </c>
    </row>
    <row r="147" spans="1:10" ht="12.75" customHeight="1">
      <c r="A147" s="38" t="s">
        <v>128</v>
      </c>
      <c r="B147" s="38" t="s">
        <v>604</v>
      </c>
      <c r="C147" s="38" t="s">
        <v>612</v>
      </c>
      <c r="D147" s="39">
        <v>3</v>
      </c>
      <c r="E147" s="38" t="s">
        <v>600</v>
      </c>
      <c r="F147" s="39">
        <v>22</v>
      </c>
      <c r="G147" s="40">
        <v>12.02</v>
      </c>
      <c r="H147" s="38"/>
      <c r="I147" s="38"/>
      <c r="J147" s="38"/>
    </row>
    <row r="148" spans="1:10" ht="12.75" customHeight="1">
      <c r="A148" s="38" t="s">
        <v>128</v>
      </c>
      <c r="B148" s="38" t="s">
        <v>604</v>
      </c>
      <c r="C148" s="38" t="s">
        <v>648</v>
      </c>
      <c r="D148" s="39">
        <v>2</v>
      </c>
      <c r="E148" s="38" t="s">
        <v>603</v>
      </c>
      <c r="F148" s="39">
        <v>10</v>
      </c>
      <c r="G148" s="40">
        <v>9.27</v>
      </c>
      <c r="H148" s="38"/>
      <c r="I148" s="38"/>
      <c r="J148" s="38"/>
    </row>
    <row r="149" spans="1:10" ht="12.75" customHeight="1">
      <c r="A149" s="38" t="s">
        <v>128</v>
      </c>
      <c r="B149" s="38" t="s">
        <v>604</v>
      </c>
      <c r="C149" s="38" t="s">
        <v>649</v>
      </c>
      <c r="D149" s="39">
        <v>5</v>
      </c>
      <c r="E149" s="38" t="s">
        <v>603</v>
      </c>
      <c r="F149" s="39">
        <v>2</v>
      </c>
      <c r="G149" s="40">
        <v>12.74</v>
      </c>
      <c r="H149" s="38"/>
      <c r="I149" s="38"/>
      <c r="J149" s="38"/>
    </row>
    <row r="150" spans="1:10" ht="12.75" customHeight="1">
      <c r="A150" s="38" t="s">
        <v>130</v>
      </c>
      <c r="B150" s="38" t="s">
        <v>625</v>
      </c>
      <c r="C150" s="38"/>
      <c r="D150" s="39">
        <v>24</v>
      </c>
      <c r="E150" s="38" t="s">
        <v>620</v>
      </c>
      <c r="F150" s="39">
        <v>13</v>
      </c>
      <c r="G150" s="40">
        <v>14</v>
      </c>
      <c r="H150" s="40">
        <v>9464</v>
      </c>
      <c r="I150" s="38" t="s">
        <v>70</v>
      </c>
      <c r="J150" s="38" t="s">
        <v>70</v>
      </c>
    </row>
    <row r="151" spans="1:10" ht="12.75" customHeight="1">
      <c r="A151" s="38" t="s">
        <v>132</v>
      </c>
      <c r="B151" s="38" t="s">
        <v>599</v>
      </c>
      <c r="C151" s="38"/>
      <c r="D151" s="39">
        <v>4</v>
      </c>
      <c r="E151" s="38" t="s">
        <v>620</v>
      </c>
      <c r="F151" s="39">
        <v>16</v>
      </c>
      <c r="G151" s="40">
        <v>18.5</v>
      </c>
      <c r="H151" s="38" t="s">
        <v>70</v>
      </c>
      <c r="I151" s="38" t="s">
        <v>70</v>
      </c>
      <c r="J151" s="38" t="s">
        <v>70</v>
      </c>
    </row>
    <row r="152" spans="1:10" ht="12.75" customHeight="1">
      <c r="A152" s="38" t="s">
        <v>132</v>
      </c>
      <c r="B152" s="38" t="s">
        <v>610</v>
      </c>
      <c r="C152" s="38"/>
      <c r="D152" s="38"/>
      <c r="E152" s="38" t="s">
        <v>603</v>
      </c>
      <c r="F152" s="39">
        <v>5</v>
      </c>
      <c r="G152" s="40">
        <v>12</v>
      </c>
      <c r="H152" s="38"/>
      <c r="I152" s="38"/>
      <c r="J152" s="38"/>
    </row>
    <row r="153" spans="1:10" ht="12.75" customHeight="1">
      <c r="A153" s="38" t="s">
        <v>134</v>
      </c>
      <c r="B153" s="38" t="s">
        <v>604</v>
      </c>
      <c r="C153" s="38" t="s">
        <v>650</v>
      </c>
      <c r="D153" s="39">
        <v>0</v>
      </c>
      <c r="E153" s="38"/>
      <c r="F153" s="38"/>
      <c r="G153" s="40">
        <v>0</v>
      </c>
      <c r="H153" s="41">
        <v>0</v>
      </c>
      <c r="I153" s="38" t="s">
        <v>70</v>
      </c>
      <c r="J153" s="38" t="s">
        <v>70</v>
      </c>
    </row>
    <row r="154" spans="1:10" ht="12.75" customHeight="1">
      <c r="A154" s="38" t="s">
        <v>136</v>
      </c>
      <c r="B154" s="38" t="s">
        <v>599</v>
      </c>
      <c r="C154" s="38"/>
      <c r="D154" s="39">
        <v>24</v>
      </c>
      <c r="E154" s="38" t="s">
        <v>603</v>
      </c>
      <c r="F154" s="39">
        <v>8</v>
      </c>
      <c r="G154" s="40">
        <v>7.5</v>
      </c>
      <c r="H154" s="41">
        <v>0</v>
      </c>
      <c r="I154" s="40">
        <v>0</v>
      </c>
      <c r="J154" s="40">
        <v>0</v>
      </c>
    </row>
    <row r="155" spans="1:10" ht="12.75" customHeight="1">
      <c r="A155" s="38" t="s">
        <v>138</v>
      </c>
      <c r="B155" s="38" t="s">
        <v>599</v>
      </c>
      <c r="C155" s="38"/>
      <c r="D155" s="39">
        <v>2</v>
      </c>
      <c r="E155" s="38" t="s">
        <v>608</v>
      </c>
      <c r="F155" s="39">
        <v>38</v>
      </c>
      <c r="G155" s="40">
        <v>39.409999999999997</v>
      </c>
      <c r="H155" s="41">
        <v>76298</v>
      </c>
      <c r="I155" s="38"/>
      <c r="J155" s="38"/>
    </row>
    <row r="156" spans="1:10" ht="12.75" customHeight="1">
      <c r="A156" s="38" t="s">
        <v>138</v>
      </c>
      <c r="B156" s="38" t="s">
        <v>604</v>
      </c>
      <c r="C156" s="38" t="s">
        <v>651</v>
      </c>
      <c r="D156" s="39">
        <v>6</v>
      </c>
      <c r="E156" s="38" t="s">
        <v>613</v>
      </c>
      <c r="F156" s="39">
        <v>38</v>
      </c>
      <c r="G156" s="40">
        <v>32.6</v>
      </c>
      <c r="H156" s="41">
        <v>62645</v>
      </c>
      <c r="I156" s="38"/>
      <c r="J156" s="38"/>
    </row>
    <row r="157" spans="1:10" ht="12.75" customHeight="1">
      <c r="A157" s="38" t="s">
        <v>138</v>
      </c>
      <c r="B157" s="38" t="s">
        <v>602</v>
      </c>
      <c r="C157" s="38"/>
      <c r="D157" s="39">
        <v>2</v>
      </c>
      <c r="E157" s="38" t="s">
        <v>608</v>
      </c>
      <c r="F157" s="39">
        <v>38</v>
      </c>
      <c r="G157" s="40">
        <v>24.4</v>
      </c>
      <c r="H157" s="41">
        <v>46417</v>
      </c>
      <c r="I157" s="38"/>
      <c r="J157" s="38"/>
    </row>
    <row r="158" spans="1:10" ht="12.75" customHeight="1">
      <c r="A158" s="38" t="s">
        <v>138</v>
      </c>
      <c r="B158" s="38" t="s">
        <v>604</v>
      </c>
      <c r="C158" s="38" t="s">
        <v>652</v>
      </c>
      <c r="D158" s="39">
        <v>6</v>
      </c>
      <c r="E158" s="38" t="s">
        <v>600</v>
      </c>
      <c r="F158" s="39">
        <v>38</v>
      </c>
      <c r="G158" s="40">
        <v>24.88</v>
      </c>
      <c r="H158" s="41">
        <v>47930</v>
      </c>
      <c r="I158" s="38"/>
      <c r="J158" s="38"/>
    </row>
    <row r="159" spans="1:10" ht="12.75" customHeight="1">
      <c r="A159" s="38" t="s">
        <v>138</v>
      </c>
      <c r="B159" s="38" t="s">
        <v>601</v>
      </c>
      <c r="C159" s="38"/>
      <c r="D159" s="39">
        <v>14</v>
      </c>
      <c r="E159" s="38" t="s">
        <v>608</v>
      </c>
      <c r="F159" s="39">
        <v>38</v>
      </c>
      <c r="G159" s="40">
        <v>24.62</v>
      </c>
      <c r="H159" s="41">
        <v>47071</v>
      </c>
      <c r="I159" s="38"/>
      <c r="J159" s="38"/>
    </row>
    <row r="160" spans="1:10" ht="12.75" customHeight="1">
      <c r="A160" s="38" t="s">
        <v>138</v>
      </c>
      <c r="B160" s="38" t="s">
        <v>615</v>
      </c>
      <c r="C160" s="38"/>
      <c r="D160" s="39">
        <v>2</v>
      </c>
      <c r="E160" s="38" t="s">
        <v>608</v>
      </c>
      <c r="F160" s="39">
        <v>25</v>
      </c>
      <c r="G160" s="40">
        <v>20</v>
      </c>
      <c r="H160" s="41">
        <v>26062</v>
      </c>
      <c r="I160" s="38"/>
      <c r="J160" s="38"/>
    </row>
    <row r="161" spans="1:10" ht="12.75" customHeight="1">
      <c r="A161" s="38" t="s">
        <v>138</v>
      </c>
      <c r="B161" s="38" t="s">
        <v>615</v>
      </c>
      <c r="C161" s="38"/>
      <c r="D161" s="39">
        <v>19</v>
      </c>
      <c r="E161" s="38" t="s">
        <v>608</v>
      </c>
      <c r="F161" s="39">
        <v>10</v>
      </c>
      <c r="G161" s="40">
        <v>21.86</v>
      </c>
      <c r="H161" s="41">
        <v>11285</v>
      </c>
      <c r="I161" s="38"/>
      <c r="J161" s="38"/>
    </row>
    <row r="162" spans="1:10" ht="12.75" customHeight="1">
      <c r="A162" s="38" t="s">
        <v>138</v>
      </c>
      <c r="B162" s="38" t="s">
        <v>602</v>
      </c>
      <c r="C162" s="38"/>
      <c r="D162" s="39">
        <v>2</v>
      </c>
      <c r="E162" s="38" t="s">
        <v>600</v>
      </c>
      <c r="F162" s="39">
        <v>20</v>
      </c>
      <c r="G162" s="40">
        <v>18.03</v>
      </c>
      <c r="H162" s="41">
        <v>18753</v>
      </c>
      <c r="I162" s="38"/>
      <c r="J162" s="38"/>
    </row>
    <row r="163" spans="1:10" ht="12.75" customHeight="1">
      <c r="A163" s="38" t="s">
        <v>138</v>
      </c>
      <c r="B163" s="38" t="s">
        <v>602</v>
      </c>
      <c r="C163" s="38"/>
      <c r="D163" s="39">
        <v>8</v>
      </c>
      <c r="E163" s="38" t="s">
        <v>608</v>
      </c>
      <c r="F163" s="39">
        <v>10</v>
      </c>
      <c r="G163" s="40">
        <v>20.9</v>
      </c>
      <c r="H163" s="41">
        <v>10656</v>
      </c>
      <c r="I163" s="38"/>
      <c r="J163" s="38"/>
    </row>
    <row r="164" spans="1:10" ht="12.75" customHeight="1">
      <c r="A164" s="38" t="s">
        <v>138</v>
      </c>
      <c r="B164" s="38" t="s">
        <v>610</v>
      </c>
      <c r="C164" s="38"/>
      <c r="D164" s="39">
        <v>24</v>
      </c>
      <c r="E164" s="38" t="s">
        <v>600</v>
      </c>
      <c r="F164" s="39">
        <v>38</v>
      </c>
      <c r="G164" s="40">
        <v>26.4</v>
      </c>
      <c r="H164" s="41">
        <v>50737</v>
      </c>
      <c r="I164" s="38"/>
      <c r="J164" s="38"/>
    </row>
    <row r="165" spans="1:10" ht="12.75" customHeight="1">
      <c r="A165" s="38" t="s">
        <v>138</v>
      </c>
      <c r="B165" s="38" t="s">
        <v>616</v>
      </c>
      <c r="C165" s="38"/>
      <c r="D165" s="39">
        <v>27</v>
      </c>
      <c r="E165" s="38" t="s">
        <v>608</v>
      </c>
      <c r="F165" s="39">
        <v>38</v>
      </c>
      <c r="G165" s="40">
        <v>30</v>
      </c>
      <c r="H165" s="41">
        <v>58637</v>
      </c>
      <c r="I165" s="38"/>
      <c r="J165" s="38"/>
    </row>
    <row r="166" spans="1:10" ht="12.75" customHeight="1">
      <c r="A166" s="38" t="s">
        <v>138</v>
      </c>
      <c r="B166" s="38" t="s">
        <v>602</v>
      </c>
      <c r="C166" s="38"/>
      <c r="D166" s="39">
        <v>10</v>
      </c>
      <c r="E166" s="38" t="s">
        <v>600</v>
      </c>
      <c r="F166" s="39">
        <v>25</v>
      </c>
      <c r="G166" s="40">
        <v>19.13</v>
      </c>
      <c r="H166" s="41">
        <v>24564</v>
      </c>
      <c r="I166" s="38"/>
      <c r="J166" s="38"/>
    </row>
    <row r="167" spans="1:10" ht="12.75" customHeight="1">
      <c r="A167" s="38" t="s">
        <v>138</v>
      </c>
      <c r="B167" s="38" t="s">
        <v>602</v>
      </c>
      <c r="C167" s="38"/>
      <c r="D167" s="39">
        <v>13</v>
      </c>
      <c r="E167" s="38" t="s">
        <v>600</v>
      </c>
      <c r="F167" s="39">
        <v>10</v>
      </c>
      <c r="G167" s="40">
        <v>20.29</v>
      </c>
      <c r="H167" s="41">
        <v>12599</v>
      </c>
      <c r="I167" s="38"/>
      <c r="J167" s="38"/>
    </row>
    <row r="168" spans="1:10" ht="12.75" customHeight="1">
      <c r="A168" s="38" t="s">
        <v>138</v>
      </c>
      <c r="B168" s="38" t="s">
        <v>602</v>
      </c>
      <c r="C168" s="38"/>
      <c r="D168" s="39">
        <v>5</v>
      </c>
      <c r="E168" s="38" t="s">
        <v>611</v>
      </c>
      <c r="F168" s="39">
        <v>30</v>
      </c>
      <c r="G168" s="40">
        <v>18.57</v>
      </c>
      <c r="H168" s="41">
        <v>28203</v>
      </c>
      <c r="I168" s="38"/>
      <c r="J168" s="38"/>
    </row>
    <row r="169" spans="1:10" ht="12.75" customHeight="1">
      <c r="A169" s="38" t="s">
        <v>138</v>
      </c>
      <c r="B169" s="38" t="s">
        <v>604</v>
      </c>
      <c r="C169" s="38" t="s">
        <v>653</v>
      </c>
      <c r="D169" s="39">
        <v>5</v>
      </c>
      <c r="E169" s="38" t="s">
        <v>611</v>
      </c>
      <c r="F169" s="39">
        <v>25</v>
      </c>
      <c r="G169" s="40">
        <v>21.86</v>
      </c>
      <c r="H169" s="41">
        <v>28341</v>
      </c>
      <c r="I169" s="38"/>
      <c r="J169" s="38"/>
    </row>
    <row r="170" spans="1:10" ht="12.75" customHeight="1">
      <c r="A170" s="38" t="s">
        <v>140</v>
      </c>
      <c r="B170" s="38" t="s">
        <v>599</v>
      </c>
      <c r="C170" s="38"/>
      <c r="D170" s="39">
        <v>18</v>
      </c>
      <c r="E170" s="38" t="s">
        <v>613</v>
      </c>
      <c r="F170" s="39">
        <v>35</v>
      </c>
      <c r="G170" s="40">
        <v>54.59</v>
      </c>
      <c r="H170" s="41">
        <v>99736</v>
      </c>
      <c r="I170" s="40">
        <v>33.03</v>
      </c>
      <c r="J170" s="40">
        <v>54.59</v>
      </c>
    </row>
    <row r="171" spans="1:10" ht="12.75" customHeight="1">
      <c r="A171" s="38" t="s">
        <v>140</v>
      </c>
      <c r="B171" s="38" t="s">
        <v>601</v>
      </c>
      <c r="C171" s="38"/>
      <c r="D171" s="38"/>
      <c r="E171" s="38" t="s">
        <v>613</v>
      </c>
      <c r="F171" s="39">
        <v>40</v>
      </c>
      <c r="G171" s="40">
        <v>25.57</v>
      </c>
      <c r="H171" s="41">
        <v>53390</v>
      </c>
      <c r="I171" s="40">
        <v>22.38</v>
      </c>
      <c r="J171" s="40">
        <v>31.69</v>
      </c>
    </row>
    <row r="172" spans="1:10" ht="12.75" customHeight="1">
      <c r="A172" s="38" t="s">
        <v>140</v>
      </c>
      <c r="B172" s="38" t="s">
        <v>615</v>
      </c>
      <c r="C172" s="38"/>
      <c r="D172" s="38"/>
      <c r="E172" s="38" t="s">
        <v>613</v>
      </c>
      <c r="F172" s="39">
        <v>40</v>
      </c>
      <c r="G172" s="40">
        <v>31.69</v>
      </c>
      <c r="H172" s="41">
        <v>66168</v>
      </c>
      <c r="I172" s="40">
        <v>22.38</v>
      </c>
      <c r="J172" s="40">
        <v>31.69</v>
      </c>
    </row>
    <row r="173" spans="1:10" ht="12.75" customHeight="1">
      <c r="A173" s="38" t="s">
        <v>140</v>
      </c>
      <c r="B173" s="38" t="s">
        <v>602</v>
      </c>
      <c r="C173" s="38"/>
      <c r="D173" s="38"/>
      <c r="E173" s="38" t="s">
        <v>613</v>
      </c>
      <c r="F173" s="39">
        <v>40</v>
      </c>
      <c r="G173" s="40">
        <v>24.24</v>
      </c>
      <c r="H173" s="41">
        <v>50613</v>
      </c>
      <c r="I173" s="40">
        <v>22.38</v>
      </c>
      <c r="J173" s="40">
        <v>31.69</v>
      </c>
    </row>
    <row r="174" spans="1:10" ht="12.75" customHeight="1">
      <c r="A174" s="38" t="s">
        <v>140</v>
      </c>
      <c r="B174" s="38" t="s">
        <v>604</v>
      </c>
      <c r="C174" s="38" t="s">
        <v>654</v>
      </c>
      <c r="D174" s="38"/>
      <c r="E174" s="38" t="s">
        <v>613</v>
      </c>
      <c r="F174" s="39">
        <v>40</v>
      </c>
      <c r="G174" s="40">
        <v>17.53</v>
      </c>
      <c r="H174" s="41">
        <v>36603</v>
      </c>
      <c r="I174" s="40">
        <v>17.53</v>
      </c>
      <c r="J174" s="40">
        <v>24.82</v>
      </c>
    </row>
    <row r="175" spans="1:10" ht="12.75" customHeight="1">
      <c r="A175" s="38" t="s">
        <v>140</v>
      </c>
      <c r="B175" s="38" t="s">
        <v>616</v>
      </c>
      <c r="C175" s="43" t="s">
        <v>655</v>
      </c>
      <c r="D175" s="38"/>
      <c r="E175" s="38" t="s">
        <v>613</v>
      </c>
      <c r="F175" s="39">
        <v>40</v>
      </c>
      <c r="G175" s="40">
        <v>31.69</v>
      </c>
      <c r="H175" s="41">
        <v>66168</v>
      </c>
      <c r="I175" s="40">
        <v>22.38</v>
      </c>
      <c r="J175" s="40">
        <v>31.69</v>
      </c>
    </row>
    <row r="176" spans="1:10" ht="12.75" customHeight="1">
      <c r="A176" s="38" t="s">
        <v>140</v>
      </c>
      <c r="B176" s="38" t="s">
        <v>616</v>
      </c>
      <c r="C176" s="38" t="s">
        <v>656</v>
      </c>
      <c r="D176" s="38"/>
      <c r="E176" s="38" t="s">
        <v>613</v>
      </c>
      <c r="F176" s="39">
        <v>25</v>
      </c>
      <c r="G176" s="40">
        <v>24.82</v>
      </c>
      <c r="H176" s="41">
        <v>32403</v>
      </c>
      <c r="I176" s="40">
        <v>17.53</v>
      </c>
      <c r="J176" s="40">
        <v>24.82</v>
      </c>
    </row>
    <row r="177" spans="1:10" ht="12.75" customHeight="1">
      <c r="A177" s="38" t="s">
        <v>140</v>
      </c>
      <c r="B177" s="38" t="s">
        <v>604</v>
      </c>
      <c r="C177" s="38" t="s">
        <v>657</v>
      </c>
      <c r="D177" s="38"/>
      <c r="E177" s="38" t="s">
        <v>600</v>
      </c>
      <c r="F177" s="39">
        <v>22</v>
      </c>
      <c r="G177" s="40">
        <v>15.36</v>
      </c>
      <c r="H177" s="41">
        <v>17640</v>
      </c>
      <c r="I177" s="40">
        <v>13.08</v>
      </c>
      <c r="J177" s="40">
        <v>18.53</v>
      </c>
    </row>
    <row r="178" spans="1:10" ht="12.75" customHeight="1">
      <c r="A178" s="38" t="s">
        <v>140</v>
      </c>
      <c r="B178" s="38" t="s">
        <v>604</v>
      </c>
      <c r="C178" s="38" t="s">
        <v>658</v>
      </c>
      <c r="D178" s="38"/>
      <c r="E178" s="38" t="s">
        <v>600</v>
      </c>
      <c r="F178" s="39">
        <v>25</v>
      </c>
      <c r="G178" s="40">
        <v>19.87</v>
      </c>
      <c r="H178" s="41">
        <v>25930</v>
      </c>
      <c r="I178" s="40">
        <v>14.41</v>
      </c>
      <c r="J178" s="40">
        <v>20.420000000000002</v>
      </c>
    </row>
    <row r="179" spans="1:10" ht="12.75" customHeight="1">
      <c r="A179" s="38" t="s">
        <v>140</v>
      </c>
      <c r="B179" s="38" t="s">
        <v>604</v>
      </c>
      <c r="C179" s="38" t="s">
        <v>659</v>
      </c>
      <c r="D179" s="38"/>
      <c r="E179" s="38" t="s">
        <v>603</v>
      </c>
      <c r="F179" s="39">
        <v>20</v>
      </c>
      <c r="G179" s="40">
        <v>18.36</v>
      </c>
      <c r="H179" s="41">
        <v>19168</v>
      </c>
      <c r="I179" s="40">
        <v>13.72</v>
      </c>
      <c r="J179" s="40">
        <v>19.440000000000001</v>
      </c>
    </row>
    <row r="180" spans="1:10" ht="12.75" customHeight="1">
      <c r="A180" s="38" t="s">
        <v>140</v>
      </c>
      <c r="B180" s="38" t="s">
        <v>604</v>
      </c>
      <c r="C180" s="38" t="s">
        <v>660</v>
      </c>
      <c r="D180" s="38"/>
      <c r="E180" s="38" t="s">
        <v>603</v>
      </c>
      <c r="F180" s="39">
        <v>40</v>
      </c>
      <c r="G180" s="40">
        <v>15.62</v>
      </c>
      <c r="H180" s="41">
        <v>32615</v>
      </c>
      <c r="I180" s="40">
        <v>13.72</v>
      </c>
      <c r="J180" s="40">
        <v>19.440000000000001</v>
      </c>
    </row>
    <row r="181" spans="1:10" ht="12.75" customHeight="1">
      <c r="A181" s="38" t="s">
        <v>140</v>
      </c>
      <c r="B181" s="38" t="s">
        <v>604</v>
      </c>
      <c r="C181" s="38" t="s">
        <v>606</v>
      </c>
      <c r="D181" s="38"/>
      <c r="E181" s="38" t="s">
        <v>603</v>
      </c>
      <c r="F181" s="39">
        <v>14</v>
      </c>
      <c r="G181" s="40">
        <v>11.5</v>
      </c>
      <c r="H181" s="41">
        <v>8405</v>
      </c>
      <c r="I181" s="40">
        <v>10.76</v>
      </c>
      <c r="J181" s="40">
        <v>15.24</v>
      </c>
    </row>
    <row r="182" spans="1:10" ht="12.75" customHeight="1">
      <c r="A182" s="38" t="s">
        <v>142</v>
      </c>
      <c r="B182" s="38" t="s">
        <v>599</v>
      </c>
      <c r="C182" s="38"/>
      <c r="D182" s="39">
        <v>16</v>
      </c>
      <c r="E182" s="38" t="s">
        <v>620</v>
      </c>
      <c r="F182" s="39">
        <v>27</v>
      </c>
      <c r="G182" s="40">
        <v>17.62</v>
      </c>
      <c r="H182" s="40">
        <v>25356.39</v>
      </c>
      <c r="I182" s="40">
        <v>0</v>
      </c>
      <c r="J182" s="40">
        <v>0</v>
      </c>
    </row>
    <row r="183" spans="1:10" ht="12.75" customHeight="1">
      <c r="A183" s="38" t="s">
        <v>144</v>
      </c>
      <c r="B183" s="38" t="s">
        <v>599</v>
      </c>
      <c r="C183" s="38"/>
      <c r="D183" s="39">
        <v>6</v>
      </c>
      <c r="E183" s="38" t="s">
        <v>620</v>
      </c>
      <c r="F183" s="39">
        <v>40</v>
      </c>
      <c r="G183" s="40">
        <v>22.62</v>
      </c>
      <c r="H183" s="41">
        <v>47050</v>
      </c>
      <c r="I183" s="40">
        <v>16.71</v>
      </c>
      <c r="J183" s="40">
        <v>25.89</v>
      </c>
    </row>
    <row r="184" spans="1:10" ht="12.75" customHeight="1">
      <c r="A184" s="38" t="s">
        <v>144</v>
      </c>
      <c r="B184" s="38" t="s">
        <v>604</v>
      </c>
      <c r="C184" s="38" t="s">
        <v>631</v>
      </c>
      <c r="D184" s="39">
        <v>6</v>
      </c>
      <c r="E184" s="38" t="s">
        <v>620</v>
      </c>
      <c r="F184" s="39">
        <v>40</v>
      </c>
      <c r="G184" s="40">
        <v>18.63</v>
      </c>
      <c r="H184" s="41">
        <v>38750</v>
      </c>
      <c r="I184" s="40">
        <v>13.99</v>
      </c>
      <c r="J184" s="40">
        <v>21.68</v>
      </c>
    </row>
    <row r="185" spans="1:10" ht="12.75" customHeight="1">
      <c r="A185" s="38" t="s">
        <v>144</v>
      </c>
      <c r="B185" s="38" t="s">
        <v>602</v>
      </c>
      <c r="C185" s="38"/>
      <c r="D185" s="39">
        <v>6</v>
      </c>
      <c r="E185" s="38" t="s">
        <v>620</v>
      </c>
      <c r="F185" s="39">
        <v>32</v>
      </c>
      <c r="G185" s="40">
        <v>16.72</v>
      </c>
      <c r="H185" s="41">
        <v>31578</v>
      </c>
      <c r="I185" s="40">
        <v>12.8</v>
      </c>
      <c r="J185" s="40">
        <v>19.84</v>
      </c>
    </row>
    <row r="186" spans="1:10" ht="12.75" customHeight="1">
      <c r="A186" s="38" t="s">
        <v>144</v>
      </c>
      <c r="B186" s="38" t="s">
        <v>602</v>
      </c>
      <c r="C186" s="38"/>
      <c r="D186" s="39">
        <v>6</v>
      </c>
      <c r="E186" s="38" t="s">
        <v>603</v>
      </c>
      <c r="F186" s="39">
        <v>32</v>
      </c>
      <c r="G186" s="40">
        <v>15.65</v>
      </c>
      <c r="H186" s="41">
        <v>24119</v>
      </c>
      <c r="I186" s="40">
        <v>12.8</v>
      </c>
      <c r="J186" s="40">
        <v>19.84</v>
      </c>
    </row>
    <row r="187" spans="1:10" ht="12.75" customHeight="1">
      <c r="A187" s="38" t="s">
        <v>144</v>
      </c>
      <c r="B187" s="38" t="s">
        <v>604</v>
      </c>
      <c r="C187" s="38" t="s">
        <v>635</v>
      </c>
      <c r="D187" s="39">
        <v>24</v>
      </c>
      <c r="E187" s="38" t="s">
        <v>600</v>
      </c>
      <c r="F187" s="39">
        <v>10</v>
      </c>
      <c r="G187" s="40">
        <v>14.2</v>
      </c>
      <c r="H187" s="41">
        <v>6609</v>
      </c>
      <c r="I187" s="40">
        <v>10.199999999999999</v>
      </c>
      <c r="J187" s="40">
        <v>18.96</v>
      </c>
    </row>
    <row r="188" spans="1:10" ht="12.75" customHeight="1">
      <c r="A188" s="38" t="s">
        <v>144</v>
      </c>
      <c r="B188" s="38" t="s">
        <v>604</v>
      </c>
      <c r="C188" s="38" t="s">
        <v>661</v>
      </c>
      <c r="D188" s="39">
        <v>6</v>
      </c>
      <c r="E188" s="38" t="s">
        <v>600</v>
      </c>
      <c r="F188" s="39">
        <v>10</v>
      </c>
      <c r="G188" s="40">
        <v>10.9</v>
      </c>
      <c r="H188" s="41">
        <v>3506</v>
      </c>
      <c r="I188" s="40">
        <v>10.199999999999999</v>
      </c>
      <c r="J188" s="40">
        <v>15</v>
      </c>
    </row>
    <row r="189" spans="1:10" ht="12.75" customHeight="1">
      <c r="A189" s="38" t="s">
        <v>144</v>
      </c>
      <c r="B189" s="38" t="s">
        <v>604</v>
      </c>
      <c r="C189" s="38" t="s">
        <v>607</v>
      </c>
      <c r="D189" s="39">
        <v>14</v>
      </c>
      <c r="E189" s="38" t="s">
        <v>603</v>
      </c>
      <c r="F189" s="39">
        <v>10</v>
      </c>
      <c r="G189" s="40">
        <v>12.55</v>
      </c>
      <c r="H189" s="41">
        <v>7503</v>
      </c>
      <c r="I189" s="40">
        <v>10.199999999999999</v>
      </c>
      <c r="J189" s="40">
        <v>15</v>
      </c>
    </row>
    <row r="190" spans="1:10" ht="12.75" customHeight="1">
      <c r="A190" s="38" t="s">
        <v>146</v>
      </c>
      <c r="B190" s="38" t="s">
        <v>599</v>
      </c>
      <c r="C190" s="38" t="s">
        <v>638</v>
      </c>
      <c r="D190" s="39">
        <v>4</v>
      </c>
      <c r="E190" s="38" t="s">
        <v>604</v>
      </c>
      <c r="F190" s="39">
        <v>6</v>
      </c>
      <c r="G190" s="40">
        <v>12.25</v>
      </c>
      <c r="H190" s="41">
        <v>3583</v>
      </c>
      <c r="I190" s="38" t="s">
        <v>70</v>
      </c>
      <c r="J190" s="38" t="s">
        <v>70</v>
      </c>
    </row>
    <row r="191" spans="1:10" ht="12.75" customHeight="1">
      <c r="A191" s="38" t="s">
        <v>148</v>
      </c>
      <c r="B191" s="38" t="s">
        <v>599</v>
      </c>
      <c r="C191" s="38"/>
      <c r="D191" s="39">
        <v>11</v>
      </c>
      <c r="E191" s="38" t="s">
        <v>613</v>
      </c>
      <c r="F191" s="39">
        <v>40</v>
      </c>
      <c r="G191" s="40">
        <v>21.52</v>
      </c>
      <c r="H191" s="41">
        <v>44772</v>
      </c>
      <c r="I191" s="40">
        <v>32000</v>
      </c>
      <c r="J191" s="40">
        <v>45000</v>
      </c>
    </row>
    <row r="192" spans="1:10" ht="12.75" customHeight="1">
      <c r="A192" s="38" t="s">
        <v>150</v>
      </c>
      <c r="B192" s="38" t="s">
        <v>599</v>
      </c>
      <c r="C192" s="38" t="s">
        <v>662</v>
      </c>
      <c r="D192" s="39">
        <v>1</v>
      </c>
      <c r="E192" s="38" t="s">
        <v>620</v>
      </c>
      <c r="F192" s="39">
        <v>30</v>
      </c>
      <c r="G192" s="40">
        <v>24</v>
      </c>
      <c r="H192" s="41">
        <v>20064</v>
      </c>
      <c r="I192" s="38" t="s">
        <v>70</v>
      </c>
      <c r="J192" s="38" t="s">
        <v>70</v>
      </c>
    </row>
    <row r="193" spans="1:10" ht="12.75" customHeight="1">
      <c r="A193" s="38" t="s">
        <v>150</v>
      </c>
      <c r="B193" s="38" t="s">
        <v>599</v>
      </c>
      <c r="C193" s="38"/>
      <c r="D193" s="39">
        <v>20</v>
      </c>
      <c r="E193" s="38" t="s">
        <v>608</v>
      </c>
      <c r="F193" s="39">
        <v>30</v>
      </c>
      <c r="G193" s="40">
        <v>29</v>
      </c>
      <c r="H193" s="41">
        <v>32551</v>
      </c>
      <c r="I193" s="38"/>
      <c r="J193" s="38"/>
    </row>
    <row r="194" spans="1:10" ht="12.75" customHeight="1">
      <c r="A194" s="38" t="s">
        <v>152</v>
      </c>
      <c r="B194" s="38" t="s">
        <v>599</v>
      </c>
      <c r="C194" s="38"/>
      <c r="D194" s="39">
        <v>11</v>
      </c>
      <c r="E194" s="38" t="s">
        <v>608</v>
      </c>
      <c r="F194" s="39">
        <v>40</v>
      </c>
      <c r="G194" s="40">
        <v>34.39</v>
      </c>
      <c r="H194" s="41">
        <v>71531</v>
      </c>
      <c r="I194" s="38"/>
      <c r="J194" s="38"/>
    </row>
    <row r="195" spans="1:10" ht="12.75" customHeight="1">
      <c r="A195" s="38" t="s">
        <v>152</v>
      </c>
      <c r="B195" s="38" t="s">
        <v>601</v>
      </c>
      <c r="C195" s="38" t="s">
        <v>621</v>
      </c>
      <c r="D195" s="39">
        <v>9</v>
      </c>
      <c r="E195" s="38" t="s">
        <v>600</v>
      </c>
      <c r="F195" s="39">
        <v>35</v>
      </c>
      <c r="G195" s="40">
        <v>19.39</v>
      </c>
      <c r="H195" s="41">
        <v>35290</v>
      </c>
      <c r="I195" s="38"/>
      <c r="J195" s="38"/>
    </row>
    <row r="196" spans="1:10" ht="12.75" customHeight="1">
      <c r="A196" s="38" t="s">
        <v>152</v>
      </c>
      <c r="B196" s="38" t="s">
        <v>602</v>
      </c>
      <c r="C196" s="38"/>
      <c r="D196" s="39">
        <v>7</v>
      </c>
      <c r="E196" s="38" t="s">
        <v>600</v>
      </c>
      <c r="F196" s="39">
        <v>35</v>
      </c>
      <c r="G196" s="40">
        <v>18</v>
      </c>
      <c r="H196" s="41">
        <v>32760</v>
      </c>
      <c r="I196" s="38"/>
      <c r="J196" s="38"/>
    </row>
    <row r="197" spans="1:10" ht="12.75" customHeight="1">
      <c r="A197" s="38" t="s">
        <v>152</v>
      </c>
      <c r="B197" s="38" t="s">
        <v>601</v>
      </c>
      <c r="C197" s="38"/>
      <c r="D197" s="39">
        <v>15</v>
      </c>
      <c r="E197" s="38" t="s">
        <v>600</v>
      </c>
      <c r="F197" s="39">
        <v>20</v>
      </c>
      <c r="G197" s="40">
        <v>15.07</v>
      </c>
      <c r="H197" s="41">
        <v>15673</v>
      </c>
      <c r="I197" s="38"/>
      <c r="J197" s="38"/>
    </row>
    <row r="198" spans="1:10" ht="12.75" customHeight="1">
      <c r="A198" s="38" t="s">
        <v>152</v>
      </c>
      <c r="B198" s="38" t="s">
        <v>601</v>
      </c>
      <c r="C198" s="38"/>
      <c r="D198" s="39">
        <v>9</v>
      </c>
      <c r="E198" s="38" t="s">
        <v>600</v>
      </c>
      <c r="F198" s="39">
        <v>20</v>
      </c>
      <c r="G198" s="40">
        <v>14.2</v>
      </c>
      <c r="H198" s="41">
        <v>14768</v>
      </c>
      <c r="I198" s="38"/>
      <c r="J198" s="38"/>
    </row>
    <row r="199" spans="1:10" ht="12.75" customHeight="1">
      <c r="A199" s="38" t="s">
        <v>152</v>
      </c>
      <c r="B199" s="38" t="s">
        <v>601</v>
      </c>
      <c r="C199" s="38"/>
      <c r="D199" s="39">
        <v>6</v>
      </c>
      <c r="E199" s="38" t="s">
        <v>600</v>
      </c>
      <c r="F199" s="39">
        <v>20</v>
      </c>
      <c r="G199" s="40">
        <v>14.2</v>
      </c>
      <c r="H199" s="41">
        <v>14768</v>
      </c>
      <c r="I199" s="38"/>
      <c r="J199" s="38"/>
    </row>
    <row r="200" spans="1:10" ht="12.75" customHeight="1">
      <c r="A200" s="38" t="s">
        <v>152</v>
      </c>
      <c r="B200" s="38" t="s">
        <v>602</v>
      </c>
      <c r="C200" s="38"/>
      <c r="D200" s="39">
        <v>3</v>
      </c>
      <c r="E200" s="38" t="s">
        <v>600</v>
      </c>
      <c r="F200" s="39">
        <v>15</v>
      </c>
      <c r="G200" s="40">
        <v>14.2</v>
      </c>
      <c r="H200" s="41">
        <v>11076</v>
      </c>
      <c r="I200" s="38"/>
      <c r="J200" s="38"/>
    </row>
    <row r="201" spans="1:10" ht="12.75" customHeight="1">
      <c r="A201" s="38" t="s">
        <v>152</v>
      </c>
      <c r="B201" s="38" t="s">
        <v>602</v>
      </c>
      <c r="C201" s="38"/>
      <c r="D201" s="39">
        <v>3</v>
      </c>
      <c r="E201" s="38" t="s">
        <v>600</v>
      </c>
      <c r="F201" s="39">
        <v>15</v>
      </c>
      <c r="G201" s="40">
        <v>14.2</v>
      </c>
      <c r="H201" s="41">
        <v>11076</v>
      </c>
      <c r="I201" s="38"/>
      <c r="J201" s="38"/>
    </row>
    <row r="202" spans="1:10" ht="12.75" customHeight="1">
      <c r="A202" s="38" t="s">
        <v>154</v>
      </c>
      <c r="B202" s="38" t="s">
        <v>599</v>
      </c>
      <c r="C202" s="38"/>
      <c r="D202" s="39">
        <v>22</v>
      </c>
      <c r="E202" s="38" t="s">
        <v>620</v>
      </c>
      <c r="F202" s="39">
        <v>35</v>
      </c>
      <c r="G202" s="40">
        <v>31.63</v>
      </c>
      <c r="H202" s="41">
        <v>57583</v>
      </c>
      <c r="I202" s="38"/>
      <c r="J202" s="38"/>
    </row>
    <row r="203" spans="1:10" ht="12.75" customHeight="1">
      <c r="A203" s="38" t="s">
        <v>156</v>
      </c>
      <c r="B203" s="38" t="s">
        <v>599</v>
      </c>
      <c r="C203" s="38"/>
      <c r="D203" s="39">
        <v>11</v>
      </c>
      <c r="E203" s="38" t="s">
        <v>603</v>
      </c>
      <c r="F203" s="39">
        <v>6</v>
      </c>
      <c r="G203" s="40">
        <v>7.5</v>
      </c>
      <c r="H203" s="38"/>
      <c r="I203" s="38"/>
      <c r="J203" s="38"/>
    </row>
    <row r="204" spans="1:10" ht="12.75" customHeight="1">
      <c r="A204" s="38" t="s">
        <v>160</v>
      </c>
      <c r="B204" s="38" t="s">
        <v>599</v>
      </c>
      <c r="C204" s="38"/>
      <c r="D204" s="39">
        <v>1</v>
      </c>
      <c r="E204" s="38" t="s">
        <v>600</v>
      </c>
      <c r="F204" s="39">
        <v>30</v>
      </c>
      <c r="G204" s="40">
        <v>14</v>
      </c>
      <c r="H204" s="41">
        <v>21840</v>
      </c>
      <c r="I204" s="40">
        <v>14</v>
      </c>
      <c r="J204" s="40">
        <v>14</v>
      </c>
    </row>
    <row r="205" spans="1:10" ht="12.75" customHeight="1">
      <c r="A205" s="38" t="s">
        <v>160</v>
      </c>
      <c r="B205" s="38" t="s">
        <v>604</v>
      </c>
      <c r="C205" s="38" t="s">
        <v>621</v>
      </c>
      <c r="D205" s="39">
        <v>1</v>
      </c>
      <c r="E205" s="38" t="s">
        <v>603</v>
      </c>
      <c r="F205" s="39">
        <v>30</v>
      </c>
      <c r="G205" s="40">
        <v>12.5</v>
      </c>
      <c r="H205" s="41">
        <v>19500</v>
      </c>
      <c r="I205" s="40">
        <v>12.5</v>
      </c>
      <c r="J205" s="40">
        <v>12.5</v>
      </c>
    </row>
    <row r="206" spans="1:10" ht="12.75" customHeight="1">
      <c r="A206" s="38" t="s">
        <v>162</v>
      </c>
      <c r="B206" s="38" t="s">
        <v>599</v>
      </c>
      <c r="C206" s="38"/>
      <c r="D206" s="39">
        <v>25</v>
      </c>
      <c r="E206" s="38" t="s">
        <v>620</v>
      </c>
      <c r="F206" s="39">
        <v>32</v>
      </c>
      <c r="G206" s="40">
        <v>23.71</v>
      </c>
      <c r="H206" s="41">
        <v>39450</v>
      </c>
      <c r="I206" s="40">
        <v>16.5</v>
      </c>
      <c r="J206" s="40">
        <v>23.71</v>
      </c>
    </row>
    <row r="207" spans="1:10" ht="12.75" customHeight="1">
      <c r="A207" s="38" t="s">
        <v>164</v>
      </c>
      <c r="B207" s="38" t="s">
        <v>599</v>
      </c>
      <c r="C207" s="38"/>
      <c r="D207" s="39">
        <v>3</v>
      </c>
      <c r="E207" s="38" t="s">
        <v>613</v>
      </c>
      <c r="F207" s="39">
        <v>40</v>
      </c>
      <c r="G207" s="38"/>
      <c r="H207" s="41">
        <v>55000</v>
      </c>
      <c r="I207" s="38"/>
      <c r="J207" s="38"/>
    </row>
    <row r="208" spans="1:10" ht="12.75" customHeight="1">
      <c r="A208" s="38" t="s">
        <v>164</v>
      </c>
      <c r="B208" s="38" t="s">
        <v>604</v>
      </c>
      <c r="C208" s="38" t="s">
        <v>605</v>
      </c>
      <c r="D208" s="39">
        <v>2</v>
      </c>
      <c r="E208" s="38" t="s">
        <v>600</v>
      </c>
      <c r="F208" s="39">
        <v>40</v>
      </c>
      <c r="G208" s="40">
        <v>21.54</v>
      </c>
      <c r="H208" s="38"/>
      <c r="I208" s="38"/>
      <c r="J208" s="38"/>
    </row>
    <row r="209" spans="1:10" ht="12.75" customHeight="1">
      <c r="A209" s="38" t="s">
        <v>166</v>
      </c>
      <c r="B209" s="38" t="s">
        <v>599</v>
      </c>
      <c r="C209" s="38"/>
      <c r="D209" s="39">
        <v>38</v>
      </c>
      <c r="E209" s="38" t="s">
        <v>600</v>
      </c>
      <c r="F209" s="39">
        <v>35</v>
      </c>
      <c r="G209" s="40">
        <v>21.97</v>
      </c>
      <c r="H209" s="38"/>
      <c r="I209" s="38"/>
      <c r="J209" s="38"/>
    </row>
    <row r="210" spans="1:10" ht="12.75" customHeight="1">
      <c r="A210" s="38" t="s">
        <v>166</v>
      </c>
      <c r="B210" s="38" t="s">
        <v>602</v>
      </c>
      <c r="C210" s="38"/>
      <c r="D210" s="39">
        <v>12</v>
      </c>
      <c r="E210" s="38" t="s">
        <v>600</v>
      </c>
      <c r="F210" s="39">
        <v>35</v>
      </c>
      <c r="G210" s="40">
        <v>13.55</v>
      </c>
      <c r="H210" s="38"/>
      <c r="I210" s="38"/>
      <c r="J210" s="38"/>
    </row>
    <row r="211" spans="1:10" ht="12.75" customHeight="1">
      <c r="A211" s="38" t="s">
        <v>166</v>
      </c>
      <c r="B211" s="38" t="s">
        <v>610</v>
      </c>
      <c r="C211" s="38"/>
      <c r="D211" s="39">
        <v>2</v>
      </c>
      <c r="E211" s="38" t="s">
        <v>600</v>
      </c>
      <c r="F211" s="39">
        <v>10</v>
      </c>
      <c r="G211" s="40">
        <v>10.7</v>
      </c>
      <c r="H211" s="38"/>
      <c r="I211" s="38"/>
      <c r="J211" s="38"/>
    </row>
    <row r="212" spans="1:10" ht="12.75" customHeight="1">
      <c r="A212" s="38" t="s">
        <v>166</v>
      </c>
      <c r="B212" s="38" t="s">
        <v>610</v>
      </c>
      <c r="C212" s="38"/>
      <c r="D212" s="39">
        <v>9</v>
      </c>
      <c r="E212" s="38" t="s">
        <v>603</v>
      </c>
      <c r="F212" s="39">
        <v>15</v>
      </c>
      <c r="G212" s="40">
        <v>11.73</v>
      </c>
      <c r="H212" s="38"/>
      <c r="I212" s="38"/>
      <c r="J212" s="38"/>
    </row>
    <row r="213" spans="1:10" ht="12.75" customHeight="1">
      <c r="A213" s="38" t="s">
        <v>166</v>
      </c>
      <c r="B213" s="38" t="s">
        <v>610</v>
      </c>
      <c r="C213" s="38"/>
      <c r="D213" s="39">
        <v>8</v>
      </c>
      <c r="E213" s="38" t="s">
        <v>600</v>
      </c>
      <c r="F213" s="39">
        <v>10</v>
      </c>
      <c r="G213" s="40">
        <v>11.36</v>
      </c>
      <c r="H213" s="38"/>
      <c r="I213" s="38"/>
      <c r="J213" s="38"/>
    </row>
    <row r="214" spans="1:10" ht="12.75" customHeight="1">
      <c r="A214" s="38" t="s">
        <v>166</v>
      </c>
      <c r="B214" s="38" t="s">
        <v>610</v>
      </c>
      <c r="C214" s="38"/>
      <c r="D214" s="39">
        <v>10</v>
      </c>
      <c r="E214" s="38" t="s">
        <v>611</v>
      </c>
      <c r="F214" s="39">
        <v>2</v>
      </c>
      <c r="G214" s="40">
        <v>12.68</v>
      </c>
      <c r="H214" s="38"/>
      <c r="I214" s="38"/>
      <c r="J214" s="38"/>
    </row>
    <row r="215" spans="1:10" ht="12.75" customHeight="1">
      <c r="A215" s="38" t="s">
        <v>168</v>
      </c>
      <c r="B215" s="38" t="s">
        <v>599</v>
      </c>
      <c r="C215" s="38"/>
      <c r="D215" s="39">
        <v>3</v>
      </c>
      <c r="E215" s="38" t="s">
        <v>603</v>
      </c>
      <c r="F215" s="39">
        <v>9</v>
      </c>
      <c r="G215" s="40">
        <v>11</v>
      </c>
      <c r="H215" s="41">
        <v>5148</v>
      </c>
      <c r="I215" s="40">
        <v>11</v>
      </c>
      <c r="J215" s="40">
        <v>11</v>
      </c>
    </row>
    <row r="216" spans="1:10" ht="12.75" customHeight="1">
      <c r="A216" s="38" t="s">
        <v>168</v>
      </c>
      <c r="B216" s="38" t="s">
        <v>604</v>
      </c>
      <c r="C216" s="38" t="s">
        <v>663</v>
      </c>
      <c r="D216" s="39">
        <v>3</v>
      </c>
      <c r="E216" s="38" t="s">
        <v>603</v>
      </c>
      <c r="F216" s="39">
        <v>9</v>
      </c>
      <c r="G216" s="40">
        <v>11</v>
      </c>
      <c r="H216" s="41">
        <v>5148</v>
      </c>
      <c r="I216" s="40">
        <v>11</v>
      </c>
      <c r="J216" s="40">
        <v>11</v>
      </c>
    </row>
    <row r="217" spans="1:10" ht="12.75" customHeight="1">
      <c r="A217" s="38" t="s">
        <v>170</v>
      </c>
      <c r="B217" s="38" t="s">
        <v>599</v>
      </c>
      <c r="C217" s="38"/>
      <c r="D217" s="39">
        <v>29</v>
      </c>
      <c r="E217" s="38" t="s">
        <v>608</v>
      </c>
      <c r="F217" s="39">
        <v>40</v>
      </c>
      <c r="G217" s="38" t="s">
        <v>70</v>
      </c>
      <c r="H217" s="38" t="s">
        <v>70</v>
      </c>
      <c r="I217" s="38" t="s">
        <v>70</v>
      </c>
      <c r="J217" s="38" t="s">
        <v>70</v>
      </c>
    </row>
    <row r="218" spans="1:10" ht="12.75" customHeight="1">
      <c r="A218" s="38" t="s">
        <v>170</v>
      </c>
      <c r="B218" s="38" t="s">
        <v>604</v>
      </c>
      <c r="C218" s="38" t="s">
        <v>621</v>
      </c>
      <c r="D218" s="39">
        <v>28</v>
      </c>
      <c r="E218" s="38" t="s">
        <v>608</v>
      </c>
      <c r="F218" s="39">
        <v>40</v>
      </c>
      <c r="G218" s="38" t="s">
        <v>70</v>
      </c>
      <c r="H218" s="38" t="s">
        <v>70</v>
      </c>
      <c r="I218" s="38" t="s">
        <v>70</v>
      </c>
      <c r="J218" s="38" t="s">
        <v>70</v>
      </c>
    </row>
    <row r="219" spans="1:10" ht="12.75" customHeight="1">
      <c r="A219" s="38" t="s">
        <v>170</v>
      </c>
      <c r="B219" s="38" t="s">
        <v>604</v>
      </c>
      <c r="C219" s="38" t="s">
        <v>664</v>
      </c>
      <c r="D219" s="39">
        <v>36</v>
      </c>
      <c r="E219" s="38" t="s">
        <v>600</v>
      </c>
      <c r="F219" s="39">
        <v>40</v>
      </c>
      <c r="G219" s="38" t="s">
        <v>70</v>
      </c>
      <c r="H219" s="38" t="s">
        <v>70</v>
      </c>
      <c r="I219" s="38" t="s">
        <v>70</v>
      </c>
      <c r="J219" s="38" t="s">
        <v>70</v>
      </c>
    </row>
    <row r="220" spans="1:10" ht="12.75" customHeight="1">
      <c r="A220" s="38" t="s">
        <v>170</v>
      </c>
      <c r="B220" s="38" t="s">
        <v>602</v>
      </c>
      <c r="C220" s="38"/>
      <c r="D220" s="39">
        <v>26</v>
      </c>
      <c r="E220" s="38" t="s">
        <v>620</v>
      </c>
      <c r="F220" s="39">
        <v>40</v>
      </c>
      <c r="G220" s="38"/>
      <c r="H220" s="38"/>
      <c r="I220" s="38"/>
      <c r="J220" s="38"/>
    </row>
    <row r="221" spans="1:10" ht="12.75" customHeight="1">
      <c r="A221" s="38" t="s">
        <v>170</v>
      </c>
      <c r="B221" s="38" t="s">
        <v>602</v>
      </c>
      <c r="C221" s="38"/>
      <c r="D221" s="39">
        <v>1</v>
      </c>
      <c r="E221" s="38" t="s">
        <v>613</v>
      </c>
      <c r="F221" s="39">
        <v>40</v>
      </c>
      <c r="G221" s="38"/>
      <c r="H221" s="38"/>
      <c r="I221" s="38"/>
      <c r="J221" s="38"/>
    </row>
    <row r="222" spans="1:10" ht="12.75" customHeight="1">
      <c r="A222" s="38" t="s">
        <v>170</v>
      </c>
      <c r="B222" s="38" t="s">
        <v>610</v>
      </c>
      <c r="C222" s="38"/>
      <c r="D222" s="39">
        <v>23</v>
      </c>
      <c r="E222" s="38" t="s">
        <v>600</v>
      </c>
      <c r="F222" s="39">
        <v>40</v>
      </c>
      <c r="G222" s="38"/>
      <c r="H222" s="38"/>
      <c r="I222" s="38"/>
      <c r="J222" s="38"/>
    </row>
    <row r="223" spans="1:10" ht="12.75" customHeight="1">
      <c r="A223" s="38" t="s">
        <v>170</v>
      </c>
      <c r="B223" s="38" t="s">
        <v>601</v>
      </c>
      <c r="C223" s="38"/>
      <c r="D223" s="39">
        <v>3</v>
      </c>
      <c r="E223" s="38" t="s">
        <v>603</v>
      </c>
      <c r="F223" s="39">
        <v>40</v>
      </c>
      <c r="G223" s="38"/>
      <c r="H223" s="38"/>
      <c r="I223" s="38"/>
      <c r="J223" s="38"/>
    </row>
    <row r="224" spans="1:10" ht="12.75" customHeight="1">
      <c r="A224" s="38" t="s">
        <v>170</v>
      </c>
      <c r="B224" s="38" t="s">
        <v>601</v>
      </c>
      <c r="C224" s="38"/>
      <c r="D224" s="39">
        <v>10</v>
      </c>
      <c r="E224" s="38" t="s">
        <v>600</v>
      </c>
      <c r="F224" s="39">
        <v>28</v>
      </c>
      <c r="G224" s="38"/>
      <c r="H224" s="38"/>
      <c r="I224" s="38"/>
      <c r="J224" s="38"/>
    </row>
    <row r="225" spans="1:10" ht="12.75" customHeight="1">
      <c r="A225" s="38" t="s">
        <v>170</v>
      </c>
      <c r="B225" s="38" t="s">
        <v>602</v>
      </c>
      <c r="C225" s="38"/>
      <c r="D225" s="39">
        <v>5</v>
      </c>
      <c r="E225" s="38" t="s">
        <v>603</v>
      </c>
      <c r="F225" s="39">
        <v>28</v>
      </c>
      <c r="G225" s="38"/>
      <c r="H225" s="38"/>
      <c r="I225" s="38"/>
      <c r="J225" s="38"/>
    </row>
    <row r="226" spans="1:10" ht="12.75" customHeight="1">
      <c r="A226" s="38" t="s">
        <v>170</v>
      </c>
      <c r="B226" s="38" t="s">
        <v>602</v>
      </c>
      <c r="C226" s="38"/>
      <c r="D226" s="39">
        <v>10</v>
      </c>
      <c r="E226" s="38" t="s">
        <v>600</v>
      </c>
      <c r="F226" s="39">
        <v>28</v>
      </c>
      <c r="G226" s="38"/>
      <c r="H226" s="38"/>
      <c r="I226" s="38"/>
      <c r="J226" s="38"/>
    </row>
    <row r="227" spans="1:10" ht="12.75" customHeight="1">
      <c r="A227" s="38" t="s">
        <v>170</v>
      </c>
      <c r="B227" s="38" t="s">
        <v>601</v>
      </c>
      <c r="C227" s="38"/>
      <c r="D227" s="39">
        <v>5</v>
      </c>
      <c r="E227" s="38" t="s">
        <v>600</v>
      </c>
      <c r="F227" s="39">
        <v>16</v>
      </c>
      <c r="G227" s="38"/>
      <c r="H227" s="38"/>
      <c r="I227" s="38"/>
      <c r="J227" s="38"/>
    </row>
    <row r="228" spans="1:10" ht="12.75" customHeight="1">
      <c r="A228" s="38" t="s">
        <v>170</v>
      </c>
      <c r="B228" s="38" t="s">
        <v>602</v>
      </c>
      <c r="C228" s="38"/>
      <c r="D228" s="39">
        <v>2</v>
      </c>
      <c r="E228" s="38" t="s">
        <v>611</v>
      </c>
      <c r="F228" s="39">
        <v>18</v>
      </c>
      <c r="G228" s="38"/>
      <c r="H228" s="38"/>
      <c r="I228" s="38"/>
      <c r="J228" s="38"/>
    </row>
    <row r="229" spans="1:10" ht="12.75" customHeight="1">
      <c r="A229" s="38" t="s">
        <v>170</v>
      </c>
      <c r="B229" s="38" t="s">
        <v>601</v>
      </c>
      <c r="C229" s="38"/>
      <c r="D229" s="39">
        <v>1</v>
      </c>
      <c r="E229" s="38" t="s">
        <v>603</v>
      </c>
      <c r="F229" s="39">
        <v>20</v>
      </c>
      <c r="G229" s="38"/>
      <c r="H229" s="38"/>
      <c r="I229" s="38"/>
      <c r="J229" s="38"/>
    </row>
    <row r="230" spans="1:10" ht="12.75" customHeight="1">
      <c r="A230" s="38" t="s">
        <v>170</v>
      </c>
      <c r="B230" s="38" t="s">
        <v>604</v>
      </c>
      <c r="C230" s="38" t="s">
        <v>606</v>
      </c>
      <c r="D230" s="39">
        <v>2</v>
      </c>
      <c r="E230" s="38" t="s">
        <v>604</v>
      </c>
      <c r="F230" s="39">
        <v>10</v>
      </c>
      <c r="G230" s="38"/>
      <c r="H230" s="38"/>
      <c r="I230" s="38"/>
      <c r="J230" s="38"/>
    </row>
    <row r="231" spans="1:10" ht="12.75" customHeight="1">
      <c r="A231" s="38" t="s">
        <v>170</v>
      </c>
      <c r="B231" s="38" t="s">
        <v>604</v>
      </c>
      <c r="C231" s="38" t="s">
        <v>606</v>
      </c>
      <c r="D231" s="39">
        <v>3</v>
      </c>
      <c r="E231" s="38" t="s">
        <v>604</v>
      </c>
      <c r="F231" s="39">
        <v>4</v>
      </c>
      <c r="G231" s="38"/>
      <c r="H231" s="38"/>
      <c r="I231" s="38"/>
      <c r="J231" s="38"/>
    </row>
    <row r="232" spans="1:10" ht="12.75" customHeight="1">
      <c r="A232" s="38" t="s">
        <v>170</v>
      </c>
      <c r="B232" s="38" t="s">
        <v>604</v>
      </c>
      <c r="C232" s="38" t="s">
        <v>606</v>
      </c>
      <c r="D232" s="39">
        <v>1</v>
      </c>
      <c r="E232" s="38" t="s">
        <v>604</v>
      </c>
      <c r="F232" s="39">
        <v>8</v>
      </c>
      <c r="G232" s="38"/>
      <c r="H232" s="38"/>
      <c r="I232" s="38"/>
      <c r="J232" s="38"/>
    </row>
    <row r="233" spans="1:10" ht="12.75" customHeight="1">
      <c r="A233" s="38" t="s">
        <v>170</v>
      </c>
      <c r="B233" s="38" t="s">
        <v>604</v>
      </c>
      <c r="C233" s="38" t="s">
        <v>606</v>
      </c>
      <c r="D233" s="39">
        <v>1</v>
      </c>
      <c r="E233" s="38" t="s">
        <v>604</v>
      </c>
      <c r="F233" s="39">
        <v>12</v>
      </c>
      <c r="G233" s="38"/>
      <c r="H233" s="38"/>
      <c r="I233" s="38"/>
      <c r="J233" s="38"/>
    </row>
    <row r="234" spans="1:10" ht="12.75" customHeight="1">
      <c r="A234" s="38" t="s">
        <v>170</v>
      </c>
      <c r="B234" s="38" t="s">
        <v>604</v>
      </c>
      <c r="C234" s="38" t="s">
        <v>606</v>
      </c>
      <c r="D234" s="39">
        <v>1</v>
      </c>
      <c r="E234" s="38" t="s">
        <v>604</v>
      </c>
      <c r="F234" s="39">
        <v>10</v>
      </c>
      <c r="G234" s="38"/>
      <c r="H234" s="38"/>
      <c r="I234" s="38"/>
      <c r="J234" s="38"/>
    </row>
    <row r="235" spans="1:10" ht="12.75" customHeight="1">
      <c r="A235" s="38" t="s">
        <v>170</v>
      </c>
      <c r="B235" s="38" t="s">
        <v>610</v>
      </c>
      <c r="C235" s="38"/>
      <c r="D235" s="39">
        <v>23</v>
      </c>
      <c r="E235" s="38" t="s">
        <v>600</v>
      </c>
      <c r="F235" s="39">
        <v>20</v>
      </c>
      <c r="G235" s="38"/>
      <c r="H235" s="38"/>
      <c r="I235" s="38"/>
      <c r="J235" s="38"/>
    </row>
    <row r="236" spans="1:10" ht="12.75" customHeight="1">
      <c r="A236" s="38" t="s">
        <v>170</v>
      </c>
      <c r="B236" s="38"/>
      <c r="C236" s="38" t="s">
        <v>665</v>
      </c>
      <c r="D236" s="39">
        <v>10</v>
      </c>
      <c r="E236" s="38" t="s">
        <v>613</v>
      </c>
      <c r="F236" s="39">
        <v>40</v>
      </c>
      <c r="G236" s="38"/>
      <c r="H236" s="38"/>
      <c r="I236" s="38"/>
      <c r="J236" s="38"/>
    </row>
    <row r="237" spans="1:10" ht="12.75" customHeight="1">
      <c r="A237" s="38" t="s">
        <v>170</v>
      </c>
      <c r="B237" s="38" t="s">
        <v>610</v>
      </c>
      <c r="C237" s="38"/>
      <c r="D237" s="39">
        <v>22</v>
      </c>
      <c r="E237" s="38" t="s">
        <v>600</v>
      </c>
      <c r="F237" s="39">
        <v>40</v>
      </c>
      <c r="G237" s="38"/>
      <c r="H237" s="38"/>
      <c r="I237" s="38"/>
      <c r="J237" s="38"/>
    </row>
    <row r="238" spans="1:10" ht="12.75" customHeight="1">
      <c r="A238" s="38" t="s">
        <v>172</v>
      </c>
      <c r="B238" s="38" t="s">
        <v>599</v>
      </c>
      <c r="C238" s="38"/>
      <c r="D238" s="39">
        <v>11</v>
      </c>
      <c r="E238" s="38" t="s">
        <v>613</v>
      </c>
      <c r="F238" s="39">
        <v>40</v>
      </c>
      <c r="G238" s="40">
        <v>31.2</v>
      </c>
      <c r="H238" s="41">
        <v>64896</v>
      </c>
      <c r="I238" s="40">
        <v>23.56</v>
      </c>
      <c r="J238" s="40">
        <v>35.83</v>
      </c>
    </row>
    <row r="239" spans="1:10" ht="12.75" customHeight="1">
      <c r="A239" s="38" t="s">
        <v>172</v>
      </c>
      <c r="B239" s="38" t="s">
        <v>615</v>
      </c>
      <c r="C239" s="38"/>
      <c r="D239" s="39">
        <v>28</v>
      </c>
      <c r="E239" s="38" t="s">
        <v>600</v>
      </c>
      <c r="F239" s="39">
        <v>40</v>
      </c>
      <c r="G239" s="40">
        <v>21.5</v>
      </c>
      <c r="H239" s="41">
        <v>44720</v>
      </c>
      <c r="I239" s="40">
        <v>17.79</v>
      </c>
      <c r="J239" s="40">
        <v>26.6</v>
      </c>
    </row>
    <row r="240" spans="1:10" ht="12.75" customHeight="1">
      <c r="A240" s="38" t="s">
        <v>172</v>
      </c>
      <c r="B240" s="38" t="s">
        <v>610</v>
      </c>
      <c r="C240" s="38"/>
      <c r="D240" s="39">
        <v>31</v>
      </c>
      <c r="E240" s="38" t="s">
        <v>600</v>
      </c>
      <c r="F240" s="39">
        <v>40</v>
      </c>
      <c r="G240" s="40">
        <v>18.89</v>
      </c>
      <c r="H240" s="41">
        <v>39291</v>
      </c>
      <c r="I240" s="40">
        <v>13.82</v>
      </c>
      <c r="J240" s="40">
        <v>20.66</v>
      </c>
    </row>
    <row r="241" spans="1:10" ht="12.75" customHeight="1">
      <c r="A241" s="38" t="s">
        <v>172</v>
      </c>
      <c r="B241" s="38" t="s">
        <v>602</v>
      </c>
      <c r="C241" s="38"/>
      <c r="D241" s="39">
        <v>20</v>
      </c>
      <c r="E241" s="38" t="s">
        <v>600</v>
      </c>
      <c r="F241" s="39">
        <v>40</v>
      </c>
      <c r="G241" s="40">
        <v>20.399999999999999</v>
      </c>
      <c r="H241" s="41">
        <v>42432</v>
      </c>
      <c r="I241" s="40">
        <v>15.38</v>
      </c>
      <c r="J241" s="40">
        <v>23</v>
      </c>
    </row>
    <row r="242" spans="1:10" ht="12.75" customHeight="1">
      <c r="A242" s="38" t="s">
        <v>174</v>
      </c>
      <c r="B242" s="38" t="s">
        <v>599</v>
      </c>
      <c r="C242" s="38"/>
      <c r="D242" s="39">
        <v>3</v>
      </c>
      <c r="E242" s="38" t="s">
        <v>608</v>
      </c>
      <c r="F242" s="39">
        <v>35</v>
      </c>
      <c r="G242" s="38"/>
      <c r="H242" s="41">
        <v>37032</v>
      </c>
      <c r="I242" s="40">
        <v>17.96</v>
      </c>
      <c r="J242" s="40">
        <v>17.96</v>
      </c>
    </row>
    <row r="243" spans="1:10" ht="12.75" customHeight="1">
      <c r="A243" s="38" t="s">
        <v>176</v>
      </c>
      <c r="B243" s="38" t="s">
        <v>599</v>
      </c>
      <c r="C243" s="38"/>
      <c r="D243" s="39">
        <v>15</v>
      </c>
      <c r="E243" s="38" t="s">
        <v>613</v>
      </c>
      <c r="F243" s="39">
        <v>40</v>
      </c>
      <c r="G243" s="38" t="s">
        <v>70</v>
      </c>
      <c r="H243" s="38" t="s">
        <v>70</v>
      </c>
      <c r="I243" s="40">
        <v>22.38</v>
      </c>
      <c r="J243" s="40">
        <v>29.85</v>
      </c>
    </row>
    <row r="244" spans="1:10" ht="12.75" customHeight="1">
      <c r="A244" s="38" t="s">
        <v>178</v>
      </c>
      <c r="B244" s="38" t="s">
        <v>599</v>
      </c>
      <c r="C244" s="38"/>
      <c r="D244" s="39">
        <v>13</v>
      </c>
      <c r="E244" s="38" t="s">
        <v>613</v>
      </c>
      <c r="F244" s="39">
        <v>25</v>
      </c>
      <c r="G244" s="40">
        <v>23.6</v>
      </c>
      <c r="H244" s="41">
        <v>30685</v>
      </c>
      <c r="I244" s="38" t="s">
        <v>70</v>
      </c>
      <c r="J244" s="38" t="s">
        <v>70</v>
      </c>
    </row>
    <row r="245" spans="1:10" ht="12.75" customHeight="1">
      <c r="A245" s="38" t="s">
        <v>178</v>
      </c>
      <c r="B245" s="38" t="s">
        <v>604</v>
      </c>
      <c r="C245" s="38" t="s">
        <v>605</v>
      </c>
      <c r="D245" s="39">
        <v>1</v>
      </c>
      <c r="E245" s="38" t="s">
        <v>613</v>
      </c>
      <c r="F245" s="39">
        <v>25</v>
      </c>
      <c r="G245" s="40">
        <v>16</v>
      </c>
      <c r="H245" s="41">
        <v>20800</v>
      </c>
      <c r="I245" s="38" t="s">
        <v>70</v>
      </c>
      <c r="J245" s="38" t="s">
        <v>70</v>
      </c>
    </row>
    <row r="246" spans="1:10" ht="12.75" customHeight="1">
      <c r="A246" s="38" t="s">
        <v>180</v>
      </c>
      <c r="B246" s="38" t="s">
        <v>602</v>
      </c>
      <c r="C246" s="38"/>
      <c r="D246" s="39">
        <v>2</v>
      </c>
      <c r="E246" s="38" t="s">
        <v>611</v>
      </c>
      <c r="F246" s="39">
        <v>20</v>
      </c>
      <c r="G246" s="40">
        <v>12.75</v>
      </c>
      <c r="H246" s="38" t="s">
        <v>70</v>
      </c>
      <c r="I246" s="38" t="s">
        <v>70</v>
      </c>
      <c r="J246" s="38" t="s">
        <v>70</v>
      </c>
    </row>
    <row r="247" spans="1:10" ht="12.75" customHeight="1">
      <c r="A247" s="38" t="s">
        <v>180</v>
      </c>
      <c r="B247" s="38" t="s">
        <v>599</v>
      </c>
      <c r="C247" s="38"/>
      <c r="D247" s="39">
        <v>2</v>
      </c>
      <c r="E247" s="38" t="s">
        <v>611</v>
      </c>
      <c r="F247" s="39">
        <v>30</v>
      </c>
      <c r="G247" s="40">
        <v>13.73</v>
      </c>
      <c r="H247" s="38" t="s">
        <v>70</v>
      </c>
      <c r="I247" s="38" t="s">
        <v>70</v>
      </c>
      <c r="J247" s="38" t="s">
        <v>70</v>
      </c>
    </row>
    <row r="248" spans="1:10" ht="12.75" customHeight="1">
      <c r="A248" s="38" t="s">
        <v>180</v>
      </c>
      <c r="B248" s="38" t="s">
        <v>601</v>
      </c>
      <c r="C248" s="38"/>
      <c r="D248" s="39">
        <v>13</v>
      </c>
      <c r="E248" s="38" t="s">
        <v>603</v>
      </c>
      <c r="F248" s="39">
        <v>22</v>
      </c>
      <c r="G248" s="40">
        <v>13.29</v>
      </c>
      <c r="H248" s="38" t="s">
        <v>70</v>
      </c>
      <c r="I248" s="38" t="s">
        <v>70</v>
      </c>
      <c r="J248" s="38" t="s">
        <v>70</v>
      </c>
    </row>
    <row r="249" spans="1:10" ht="12.75" customHeight="1">
      <c r="A249" s="38" t="s">
        <v>180</v>
      </c>
      <c r="B249" s="38" t="s">
        <v>601</v>
      </c>
      <c r="C249" s="38"/>
      <c r="D249" s="39">
        <v>29</v>
      </c>
      <c r="E249" s="38" t="s">
        <v>603</v>
      </c>
      <c r="F249" s="39">
        <v>18</v>
      </c>
      <c r="G249" s="40">
        <v>12.83</v>
      </c>
      <c r="H249" s="38" t="s">
        <v>70</v>
      </c>
      <c r="I249" s="38" t="s">
        <v>70</v>
      </c>
      <c r="J249" s="38" t="s">
        <v>70</v>
      </c>
    </row>
    <row r="250" spans="1:10" ht="12.75" customHeight="1">
      <c r="A250" s="38" t="s">
        <v>182</v>
      </c>
      <c r="B250" s="38" t="s">
        <v>599</v>
      </c>
      <c r="C250" s="38"/>
      <c r="D250" s="39">
        <v>9</v>
      </c>
      <c r="E250" s="38" t="s">
        <v>620</v>
      </c>
      <c r="F250" s="39">
        <v>17</v>
      </c>
      <c r="G250" s="40">
        <v>16.98</v>
      </c>
      <c r="H250" s="41">
        <v>15010</v>
      </c>
      <c r="I250" s="38" t="s">
        <v>70</v>
      </c>
      <c r="J250" s="38" t="s">
        <v>70</v>
      </c>
    </row>
    <row r="251" spans="1:10" ht="12.75" customHeight="1">
      <c r="A251" s="38" t="s">
        <v>182</v>
      </c>
      <c r="B251" s="38" t="s">
        <v>604</v>
      </c>
      <c r="C251" s="38" t="s">
        <v>612</v>
      </c>
      <c r="D251" s="39">
        <v>9</v>
      </c>
      <c r="E251" s="38" t="s">
        <v>620</v>
      </c>
      <c r="F251" s="39">
        <v>15</v>
      </c>
      <c r="G251" s="40">
        <v>14.28</v>
      </c>
      <c r="H251" s="41">
        <v>11138</v>
      </c>
      <c r="I251" s="38" t="s">
        <v>70</v>
      </c>
      <c r="J251" s="38" t="s">
        <v>70</v>
      </c>
    </row>
    <row r="252" spans="1:10" ht="12.75" customHeight="1">
      <c r="A252" s="38" t="s">
        <v>182</v>
      </c>
      <c r="B252" s="38" t="s">
        <v>604</v>
      </c>
      <c r="C252" s="38" t="s">
        <v>612</v>
      </c>
      <c r="D252" s="39">
        <v>3</v>
      </c>
      <c r="E252" s="38" t="s">
        <v>620</v>
      </c>
      <c r="F252" s="39">
        <v>16</v>
      </c>
      <c r="G252" s="40">
        <v>13</v>
      </c>
      <c r="H252" s="41">
        <v>10679</v>
      </c>
      <c r="I252" s="38" t="s">
        <v>70</v>
      </c>
      <c r="J252" s="38" t="s">
        <v>70</v>
      </c>
    </row>
    <row r="253" spans="1:10" ht="12.75" customHeight="1">
      <c r="A253" s="38" t="s">
        <v>182</v>
      </c>
      <c r="B253" s="38" t="s">
        <v>604</v>
      </c>
      <c r="C253" s="38" t="s">
        <v>612</v>
      </c>
      <c r="D253" s="39">
        <v>1</v>
      </c>
      <c r="E253" s="38" t="s">
        <v>620</v>
      </c>
      <c r="F253" s="39">
        <v>14</v>
      </c>
      <c r="G253" s="40">
        <v>13.86</v>
      </c>
      <c r="H253" s="41">
        <v>10090</v>
      </c>
      <c r="I253" s="38" t="s">
        <v>70</v>
      </c>
      <c r="J253" s="38" t="s">
        <v>70</v>
      </c>
    </row>
    <row r="254" spans="1:10" ht="12.75" customHeight="1">
      <c r="A254" s="38" t="s">
        <v>184</v>
      </c>
      <c r="B254" s="38" t="s">
        <v>599</v>
      </c>
      <c r="C254" s="38"/>
      <c r="D254" s="39">
        <v>4</v>
      </c>
      <c r="E254" s="38" t="s">
        <v>620</v>
      </c>
      <c r="F254" s="39">
        <v>34</v>
      </c>
      <c r="G254" s="40">
        <v>21.23</v>
      </c>
      <c r="H254" s="40">
        <v>37534.639999999999</v>
      </c>
      <c r="I254" s="38" t="s">
        <v>70</v>
      </c>
      <c r="J254" s="38" t="s">
        <v>70</v>
      </c>
    </row>
    <row r="255" spans="1:10" ht="12.75" customHeight="1">
      <c r="A255" s="38" t="s">
        <v>184</v>
      </c>
      <c r="B255" s="38" t="s">
        <v>616</v>
      </c>
      <c r="C255" s="38"/>
      <c r="D255" s="39">
        <v>4</v>
      </c>
      <c r="E255" s="38" t="s">
        <v>604</v>
      </c>
      <c r="F255" s="39">
        <v>36</v>
      </c>
      <c r="G255" s="40">
        <v>16.98</v>
      </c>
      <c r="H255" s="40">
        <v>31786.560000000001</v>
      </c>
      <c r="I255" s="38" t="s">
        <v>70</v>
      </c>
      <c r="J255" s="38" t="s">
        <v>70</v>
      </c>
    </row>
    <row r="256" spans="1:10" ht="12.75" customHeight="1">
      <c r="A256" s="38" t="s">
        <v>184</v>
      </c>
      <c r="B256" s="38" t="s">
        <v>602</v>
      </c>
      <c r="C256" s="38"/>
      <c r="D256" s="42">
        <v>42737</v>
      </c>
      <c r="E256" s="38" t="s">
        <v>603</v>
      </c>
      <c r="F256" s="39">
        <v>11</v>
      </c>
      <c r="G256" s="40">
        <v>13.64</v>
      </c>
      <c r="H256" s="41">
        <v>7802</v>
      </c>
      <c r="I256" s="38" t="s">
        <v>70</v>
      </c>
      <c r="J256" s="38" t="s">
        <v>70</v>
      </c>
    </row>
    <row r="257" spans="1:10" ht="12.75" customHeight="1">
      <c r="A257" s="38" t="s">
        <v>184</v>
      </c>
      <c r="B257" s="38" t="s">
        <v>610</v>
      </c>
      <c r="C257" s="38"/>
      <c r="D257" s="39">
        <v>9</v>
      </c>
      <c r="E257" s="38" t="s">
        <v>600</v>
      </c>
      <c r="F257" s="39">
        <v>13</v>
      </c>
      <c r="G257" s="40">
        <v>12.12</v>
      </c>
      <c r="H257" s="41">
        <v>8193</v>
      </c>
      <c r="I257" s="38" t="s">
        <v>70</v>
      </c>
      <c r="J257" s="38" t="s">
        <v>70</v>
      </c>
    </row>
    <row r="258" spans="1:10" ht="12.75" customHeight="1">
      <c r="A258" s="38" t="s">
        <v>184</v>
      </c>
      <c r="B258" s="38" t="s">
        <v>610</v>
      </c>
      <c r="C258" s="38"/>
      <c r="D258" s="39">
        <v>6</v>
      </c>
      <c r="E258" s="38" t="s">
        <v>603</v>
      </c>
      <c r="F258" s="39">
        <v>7</v>
      </c>
      <c r="G258" s="40">
        <v>12.12</v>
      </c>
      <c r="H258" s="41">
        <v>4412</v>
      </c>
      <c r="I258" s="38" t="s">
        <v>70</v>
      </c>
      <c r="J258" s="38" t="s">
        <v>70</v>
      </c>
    </row>
    <row r="259" spans="1:10" ht="12.75" customHeight="1">
      <c r="A259" s="38" t="s">
        <v>184</v>
      </c>
      <c r="B259" s="38" t="s">
        <v>610</v>
      </c>
      <c r="C259" s="38"/>
      <c r="D259" s="39">
        <v>7</v>
      </c>
      <c r="E259" s="38" t="s">
        <v>603</v>
      </c>
      <c r="F259" s="39">
        <v>9</v>
      </c>
      <c r="G259" s="40">
        <v>12.12</v>
      </c>
      <c r="H259" s="41">
        <v>5672</v>
      </c>
      <c r="I259" s="38" t="s">
        <v>70</v>
      </c>
      <c r="J259" s="38" t="s">
        <v>70</v>
      </c>
    </row>
    <row r="260" spans="1:10" ht="12.75" customHeight="1">
      <c r="A260" s="38" t="s">
        <v>184</v>
      </c>
      <c r="B260" s="38" t="s">
        <v>610</v>
      </c>
      <c r="C260" s="38"/>
      <c r="D260" s="39">
        <v>2</v>
      </c>
      <c r="E260" s="38" t="s">
        <v>603</v>
      </c>
      <c r="F260" s="39">
        <v>4</v>
      </c>
      <c r="G260" s="40">
        <v>12.12</v>
      </c>
      <c r="H260" s="40">
        <v>2520.96</v>
      </c>
      <c r="I260" s="38"/>
      <c r="J260" s="38"/>
    </row>
    <row r="261" spans="1:10" ht="12.75" customHeight="1">
      <c r="A261" s="38" t="s">
        <v>186</v>
      </c>
      <c r="B261" s="38" t="s">
        <v>599</v>
      </c>
      <c r="C261" s="38"/>
      <c r="D261" s="39">
        <v>30</v>
      </c>
      <c r="E261" s="38" t="s">
        <v>600</v>
      </c>
      <c r="F261" s="39">
        <v>40</v>
      </c>
      <c r="G261" s="40">
        <v>0</v>
      </c>
      <c r="H261" s="41">
        <v>48238</v>
      </c>
      <c r="I261" s="40">
        <v>0</v>
      </c>
      <c r="J261" s="40">
        <v>0</v>
      </c>
    </row>
    <row r="262" spans="1:10" ht="12.75" customHeight="1">
      <c r="A262" s="38" t="s">
        <v>186</v>
      </c>
      <c r="B262" s="38" t="s">
        <v>604</v>
      </c>
      <c r="C262" s="38" t="s">
        <v>666</v>
      </c>
      <c r="D262" s="39">
        <v>24</v>
      </c>
      <c r="E262" s="38" t="s">
        <v>620</v>
      </c>
      <c r="F262" s="39">
        <v>34</v>
      </c>
      <c r="G262" s="40">
        <v>14.1</v>
      </c>
      <c r="H262" s="41">
        <v>25000</v>
      </c>
      <c r="I262" s="40">
        <v>14.14</v>
      </c>
      <c r="J262" s="40">
        <v>14.14</v>
      </c>
    </row>
    <row r="263" spans="1:10" ht="12.75" customHeight="1">
      <c r="A263" s="38" t="s">
        <v>186</v>
      </c>
      <c r="B263" s="38" t="s">
        <v>604</v>
      </c>
      <c r="C263" s="38" t="s">
        <v>661</v>
      </c>
      <c r="D263" s="39">
        <v>2</v>
      </c>
      <c r="E263" s="38" t="s">
        <v>600</v>
      </c>
      <c r="F263" s="39">
        <v>2</v>
      </c>
      <c r="G263" s="40">
        <v>8</v>
      </c>
      <c r="H263" s="38"/>
      <c r="I263" s="38"/>
      <c r="J263" s="38"/>
    </row>
    <row r="264" spans="1:10" ht="12.75" customHeight="1">
      <c r="A264" s="38" t="s">
        <v>188</v>
      </c>
      <c r="B264" s="38" t="s">
        <v>599</v>
      </c>
      <c r="C264" s="38" t="s">
        <v>636</v>
      </c>
      <c r="D264" s="39">
        <v>18</v>
      </c>
      <c r="E264" s="38" t="s">
        <v>603</v>
      </c>
      <c r="F264" s="39">
        <v>40</v>
      </c>
      <c r="G264" s="38"/>
      <c r="H264" s="41">
        <v>46433</v>
      </c>
      <c r="I264" s="38" t="s">
        <v>70</v>
      </c>
      <c r="J264" s="38" t="s">
        <v>70</v>
      </c>
    </row>
    <row r="265" spans="1:10" ht="12.75" customHeight="1">
      <c r="A265" s="38" t="s">
        <v>188</v>
      </c>
      <c r="B265" s="38" t="s">
        <v>602</v>
      </c>
      <c r="C265" s="38" t="s">
        <v>636</v>
      </c>
      <c r="D265" s="39">
        <v>12</v>
      </c>
      <c r="E265" s="38" t="s">
        <v>600</v>
      </c>
      <c r="F265" s="39">
        <v>29</v>
      </c>
      <c r="G265" s="40">
        <v>14.75</v>
      </c>
      <c r="H265" s="41">
        <v>21759</v>
      </c>
      <c r="I265" s="38" t="s">
        <v>70</v>
      </c>
      <c r="J265" s="38" t="s">
        <v>70</v>
      </c>
    </row>
    <row r="266" spans="1:10" ht="12.75" customHeight="1">
      <c r="A266" s="38" t="s">
        <v>188</v>
      </c>
      <c r="B266" s="38" t="s">
        <v>604</v>
      </c>
      <c r="C266" s="38" t="s">
        <v>612</v>
      </c>
      <c r="D266" s="38"/>
      <c r="E266" s="38" t="s">
        <v>600</v>
      </c>
      <c r="F266" s="39">
        <v>12</v>
      </c>
      <c r="G266" s="40">
        <v>14.75</v>
      </c>
      <c r="H266" s="41">
        <v>9664</v>
      </c>
      <c r="I266" s="38" t="s">
        <v>70</v>
      </c>
      <c r="J266" s="38" t="s">
        <v>70</v>
      </c>
    </row>
    <row r="267" spans="1:10" ht="12.75" customHeight="1">
      <c r="A267" s="38" t="s">
        <v>188</v>
      </c>
      <c r="B267" s="38" t="s">
        <v>604</v>
      </c>
      <c r="C267" s="38" t="s">
        <v>612</v>
      </c>
      <c r="D267" s="38"/>
      <c r="E267" s="38" t="s">
        <v>603</v>
      </c>
      <c r="F267" s="39">
        <v>13</v>
      </c>
      <c r="G267" s="40">
        <v>12.25</v>
      </c>
      <c r="H267" s="41">
        <v>1033</v>
      </c>
      <c r="I267" s="38" t="s">
        <v>70</v>
      </c>
      <c r="J267" s="38" t="s">
        <v>70</v>
      </c>
    </row>
    <row r="268" spans="1:10" ht="12.75" customHeight="1">
      <c r="A268" s="38" t="s">
        <v>188</v>
      </c>
      <c r="B268" s="38" t="s">
        <v>604</v>
      </c>
      <c r="C268" s="38" t="s">
        <v>667</v>
      </c>
      <c r="D268" s="38"/>
      <c r="E268" s="38" t="s">
        <v>600</v>
      </c>
      <c r="F268" s="39">
        <v>13</v>
      </c>
      <c r="G268" s="40">
        <v>9.6</v>
      </c>
      <c r="H268" s="41">
        <v>5996</v>
      </c>
      <c r="I268" s="38" t="s">
        <v>70</v>
      </c>
      <c r="J268" s="38" t="s">
        <v>70</v>
      </c>
    </row>
    <row r="269" spans="1:10" ht="12.75" customHeight="1">
      <c r="A269" s="38" t="s">
        <v>188</v>
      </c>
      <c r="B269" s="38" t="s">
        <v>604</v>
      </c>
      <c r="C269" s="38" t="s">
        <v>668</v>
      </c>
      <c r="D269" s="38"/>
      <c r="E269" s="38" t="s">
        <v>600</v>
      </c>
      <c r="F269" s="39">
        <v>4</v>
      </c>
      <c r="G269" s="40">
        <v>20</v>
      </c>
      <c r="H269" s="41">
        <v>1130</v>
      </c>
      <c r="I269" s="38" t="s">
        <v>70</v>
      </c>
      <c r="J269" s="38" t="s">
        <v>70</v>
      </c>
    </row>
    <row r="270" spans="1:10" ht="12.75" customHeight="1">
      <c r="A270" s="38" t="s">
        <v>188</v>
      </c>
      <c r="B270" s="38" t="s">
        <v>604</v>
      </c>
      <c r="C270" s="38" t="s">
        <v>668</v>
      </c>
      <c r="D270" s="38"/>
      <c r="E270" s="38" t="s">
        <v>600</v>
      </c>
      <c r="F270" s="39">
        <v>4</v>
      </c>
      <c r="G270" s="40">
        <v>20</v>
      </c>
      <c r="H270" s="41">
        <v>2960</v>
      </c>
      <c r="I270" s="38" t="s">
        <v>70</v>
      </c>
      <c r="J270" s="38" t="s">
        <v>70</v>
      </c>
    </row>
    <row r="271" spans="1:10" ht="12.75" customHeight="1">
      <c r="A271" s="38" t="s">
        <v>188</v>
      </c>
      <c r="B271" s="38" t="s">
        <v>604</v>
      </c>
      <c r="C271" s="38" t="s">
        <v>668</v>
      </c>
      <c r="D271" s="38"/>
      <c r="E271" s="38" t="s">
        <v>611</v>
      </c>
      <c r="F271" s="39">
        <v>5</v>
      </c>
      <c r="G271" s="40">
        <v>20</v>
      </c>
      <c r="H271" s="41">
        <v>3940</v>
      </c>
      <c r="I271" s="38" t="s">
        <v>70</v>
      </c>
      <c r="J271" s="38" t="s">
        <v>70</v>
      </c>
    </row>
    <row r="272" spans="1:10" ht="12.75" customHeight="1">
      <c r="A272" s="38" t="s">
        <v>188</v>
      </c>
      <c r="B272" s="38" t="s">
        <v>604</v>
      </c>
      <c r="C272" s="38" t="s">
        <v>669</v>
      </c>
      <c r="D272" s="38"/>
      <c r="E272" s="38" t="s">
        <v>600</v>
      </c>
      <c r="F272" s="39">
        <v>7</v>
      </c>
      <c r="G272" s="40">
        <v>20</v>
      </c>
      <c r="H272" s="41">
        <v>6640</v>
      </c>
      <c r="I272" s="38" t="s">
        <v>70</v>
      </c>
      <c r="J272" s="38" t="s">
        <v>70</v>
      </c>
    </row>
    <row r="273" spans="1:10" ht="12.75" customHeight="1">
      <c r="A273" s="38" t="s">
        <v>188</v>
      </c>
      <c r="B273" s="38" t="s">
        <v>604</v>
      </c>
      <c r="C273" s="38" t="s">
        <v>670</v>
      </c>
      <c r="D273" s="38"/>
      <c r="E273" s="38" t="s">
        <v>600</v>
      </c>
      <c r="F273" s="39">
        <v>1</v>
      </c>
      <c r="G273" s="40">
        <v>20</v>
      </c>
      <c r="H273" s="41">
        <v>1140</v>
      </c>
      <c r="I273" s="38"/>
      <c r="J273" s="38"/>
    </row>
    <row r="274" spans="1:10" ht="12.75" customHeight="1">
      <c r="A274" s="38" t="s">
        <v>188</v>
      </c>
      <c r="B274" s="38" t="s">
        <v>604</v>
      </c>
      <c r="C274" s="38" t="s">
        <v>671</v>
      </c>
      <c r="D274" s="38"/>
      <c r="E274" s="38" t="s">
        <v>600</v>
      </c>
      <c r="F274" s="39">
        <v>1</v>
      </c>
      <c r="G274" s="40">
        <v>20</v>
      </c>
      <c r="H274" s="41">
        <v>570</v>
      </c>
      <c r="I274" s="38" t="s">
        <v>70</v>
      </c>
      <c r="J274" s="38" t="s">
        <v>70</v>
      </c>
    </row>
    <row r="275" spans="1:10" ht="12.75" customHeight="1">
      <c r="A275" s="38" t="s">
        <v>188</v>
      </c>
      <c r="B275" s="38" t="s">
        <v>604</v>
      </c>
      <c r="C275" s="38" t="s">
        <v>671</v>
      </c>
      <c r="D275" s="38"/>
      <c r="E275" s="38" t="s">
        <v>600</v>
      </c>
      <c r="F275" s="39">
        <v>1</v>
      </c>
      <c r="G275" s="40">
        <v>20</v>
      </c>
      <c r="H275" s="41">
        <v>485</v>
      </c>
      <c r="I275" s="38" t="s">
        <v>70</v>
      </c>
      <c r="J275" s="38" t="s">
        <v>70</v>
      </c>
    </row>
    <row r="276" spans="1:10" ht="12.75" customHeight="1">
      <c r="A276" s="38" t="s">
        <v>188</v>
      </c>
      <c r="B276" s="38" t="s">
        <v>604</v>
      </c>
      <c r="C276" s="38" t="s">
        <v>672</v>
      </c>
      <c r="D276" s="38"/>
      <c r="E276" s="38" t="s">
        <v>611</v>
      </c>
      <c r="F276" s="39">
        <v>9</v>
      </c>
      <c r="G276" s="40">
        <v>22</v>
      </c>
      <c r="H276" s="41">
        <v>7172</v>
      </c>
      <c r="I276" s="38" t="s">
        <v>70</v>
      </c>
      <c r="J276" s="38" t="s">
        <v>70</v>
      </c>
    </row>
    <row r="277" spans="1:10" ht="12.75" customHeight="1">
      <c r="A277" s="38" t="s">
        <v>190</v>
      </c>
      <c r="B277" s="38" t="s">
        <v>599</v>
      </c>
      <c r="C277" s="38"/>
      <c r="D277" s="39">
        <v>13</v>
      </c>
      <c r="E277" s="38" t="s">
        <v>642</v>
      </c>
      <c r="F277" s="39">
        <v>40</v>
      </c>
      <c r="G277" s="40">
        <v>21.06</v>
      </c>
      <c r="H277" s="40">
        <v>41703.279999999999</v>
      </c>
      <c r="I277" s="38" t="s">
        <v>70</v>
      </c>
      <c r="J277" s="38" t="s">
        <v>70</v>
      </c>
    </row>
    <row r="278" spans="1:10" ht="12.75" customHeight="1">
      <c r="A278" s="38" t="s">
        <v>190</v>
      </c>
      <c r="B278" s="38" t="s">
        <v>602</v>
      </c>
      <c r="C278" s="38"/>
      <c r="D278" s="39">
        <v>17</v>
      </c>
      <c r="E278" s="38" t="s">
        <v>600</v>
      </c>
      <c r="F278" s="39">
        <v>16</v>
      </c>
      <c r="G278" s="40">
        <v>14.25</v>
      </c>
      <c r="H278" s="40">
        <v>11535.19</v>
      </c>
      <c r="I278" s="38" t="s">
        <v>70</v>
      </c>
      <c r="J278" s="38" t="s">
        <v>70</v>
      </c>
    </row>
    <row r="279" spans="1:10" ht="12.75" customHeight="1">
      <c r="A279" s="38" t="s">
        <v>192</v>
      </c>
      <c r="B279" s="38" t="s">
        <v>599</v>
      </c>
      <c r="C279" s="38"/>
      <c r="D279" s="39">
        <v>1</v>
      </c>
      <c r="E279" s="38" t="s">
        <v>613</v>
      </c>
      <c r="F279" s="39">
        <v>37</v>
      </c>
      <c r="G279" s="40">
        <v>19.78</v>
      </c>
      <c r="H279" s="41">
        <v>36000</v>
      </c>
      <c r="I279" s="38" t="s">
        <v>70</v>
      </c>
      <c r="J279" s="38" t="s">
        <v>70</v>
      </c>
    </row>
    <row r="280" spans="1:10" ht="12.75" customHeight="1">
      <c r="A280" s="38" t="s">
        <v>192</v>
      </c>
      <c r="B280" s="38" t="s">
        <v>604</v>
      </c>
      <c r="C280" s="38" t="s">
        <v>612</v>
      </c>
      <c r="D280" s="39">
        <v>5</v>
      </c>
      <c r="E280" s="38" t="s">
        <v>603</v>
      </c>
      <c r="F280" s="39">
        <v>25</v>
      </c>
      <c r="G280" s="40">
        <v>10</v>
      </c>
      <c r="H280" s="41">
        <v>13000</v>
      </c>
      <c r="I280" s="40">
        <v>10</v>
      </c>
      <c r="J280" s="38"/>
    </row>
    <row r="281" spans="1:10" ht="12.75" customHeight="1">
      <c r="A281" s="38" t="s">
        <v>192</v>
      </c>
      <c r="B281" s="38" t="s">
        <v>604</v>
      </c>
      <c r="C281" s="38" t="s">
        <v>612</v>
      </c>
      <c r="D281" s="39">
        <v>1</v>
      </c>
      <c r="E281" s="38" t="s">
        <v>603</v>
      </c>
      <c r="F281" s="39">
        <v>5</v>
      </c>
      <c r="G281" s="40">
        <v>10</v>
      </c>
      <c r="H281" s="41">
        <v>2600</v>
      </c>
      <c r="I281" s="40">
        <v>10</v>
      </c>
      <c r="J281" s="38"/>
    </row>
    <row r="282" spans="1:10" ht="12.75" customHeight="1">
      <c r="A282" s="38" t="s">
        <v>194</v>
      </c>
      <c r="B282" s="38" t="s">
        <v>599</v>
      </c>
      <c r="C282" s="38"/>
      <c r="D282" s="44">
        <v>3.5</v>
      </c>
      <c r="E282" s="38" t="s">
        <v>600</v>
      </c>
      <c r="F282" s="39">
        <v>10</v>
      </c>
      <c r="G282" s="40">
        <v>11.63</v>
      </c>
      <c r="H282" s="40">
        <v>6047.6</v>
      </c>
      <c r="I282" s="38"/>
      <c r="J282" s="38"/>
    </row>
    <row r="283" spans="1:10" ht="12.75" customHeight="1">
      <c r="A283" s="38" t="s">
        <v>196</v>
      </c>
      <c r="B283" s="38" t="s">
        <v>599</v>
      </c>
      <c r="C283" s="38" t="s">
        <v>70</v>
      </c>
      <c r="D283" s="39">
        <v>4</v>
      </c>
      <c r="E283" s="38" t="s">
        <v>611</v>
      </c>
      <c r="F283" s="39">
        <v>11</v>
      </c>
      <c r="G283" s="40">
        <v>12.24</v>
      </c>
      <c r="H283" s="41">
        <v>7001</v>
      </c>
      <c r="I283" s="40">
        <v>12.24</v>
      </c>
      <c r="J283" s="40">
        <v>12.24</v>
      </c>
    </row>
    <row r="284" spans="1:10" ht="12.75" customHeight="1">
      <c r="A284" s="38" t="s">
        <v>198</v>
      </c>
      <c r="B284" s="38" t="s">
        <v>599</v>
      </c>
      <c r="C284" s="38"/>
      <c r="D284" s="39">
        <v>8</v>
      </c>
      <c r="E284" s="38" t="s">
        <v>600</v>
      </c>
      <c r="F284" s="39">
        <v>25</v>
      </c>
      <c r="G284" s="40">
        <v>17.5</v>
      </c>
      <c r="H284" s="40">
        <v>22750</v>
      </c>
      <c r="I284" s="38"/>
      <c r="J284" s="38"/>
    </row>
    <row r="285" spans="1:10" ht="12.75" customHeight="1">
      <c r="A285" s="38" t="s">
        <v>198</v>
      </c>
      <c r="B285" s="38" t="s">
        <v>602</v>
      </c>
      <c r="C285" s="38"/>
      <c r="D285" s="39">
        <v>7</v>
      </c>
      <c r="E285" s="38" t="s">
        <v>600</v>
      </c>
      <c r="F285" s="39">
        <v>25</v>
      </c>
      <c r="G285" s="40">
        <v>13.15</v>
      </c>
      <c r="H285" s="40">
        <v>17095</v>
      </c>
      <c r="I285" s="38"/>
      <c r="J285" s="38"/>
    </row>
    <row r="286" spans="1:10" ht="12.75" customHeight="1">
      <c r="A286" s="38" t="s">
        <v>198</v>
      </c>
      <c r="B286" s="38" t="s">
        <v>604</v>
      </c>
      <c r="C286" s="38" t="s">
        <v>612</v>
      </c>
      <c r="D286" s="39">
        <v>2</v>
      </c>
      <c r="E286" s="38" t="s">
        <v>600</v>
      </c>
      <c r="F286" s="39">
        <v>10</v>
      </c>
      <c r="G286" s="40">
        <v>10.35</v>
      </c>
      <c r="H286" s="40">
        <v>538.20000000000005</v>
      </c>
      <c r="I286" s="38"/>
      <c r="J286" s="38"/>
    </row>
    <row r="287" spans="1:10" ht="12.75" customHeight="1">
      <c r="A287" s="38" t="s">
        <v>200</v>
      </c>
      <c r="B287" s="38" t="s">
        <v>599</v>
      </c>
      <c r="C287" s="38"/>
      <c r="D287" s="39">
        <v>17</v>
      </c>
      <c r="E287" s="38" t="s">
        <v>613</v>
      </c>
      <c r="F287" s="39">
        <v>40</v>
      </c>
      <c r="G287" s="38"/>
      <c r="H287" s="41">
        <v>71000</v>
      </c>
      <c r="I287" s="40">
        <v>53560</v>
      </c>
      <c r="J287" s="40">
        <v>76144</v>
      </c>
    </row>
    <row r="288" spans="1:10" ht="12.75" customHeight="1">
      <c r="A288" s="38" t="s">
        <v>200</v>
      </c>
      <c r="B288" s="38" t="s">
        <v>601</v>
      </c>
      <c r="C288" s="38"/>
      <c r="D288" s="39">
        <v>2</v>
      </c>
      <c r="E288" s="38" t="s">
        <v>613</v>
      </c>
      <c r="F288" s="39">
        <v>40</v>
      </c>
      <c r="G288" s="40">
        <v>17.68</v>
      </c>
      <c r="H288" s="41">
        <v>37130</v>
      </c>
      <c r="I288" s="40">
        <v>16.75</v>
      </c>
      <c r="J288" s="40">
        <v>24.89</v>
      </c>
    </row>
    <row r="289" spans="1:10" ht="12.75" customHeight="1">
      <c r="A289" s="38" t="s">
        <v>200</v>
      </c>
      <c r="B289" s="38" t="s">
        <v>602</v>
      </c>
      <c r="C289" s="38"/>
      <c r="D289" s="39">
        <v>3</v>
      </c>
      <c r="E289" s="38" t="s">
        <v>611</v>
      </c>
      <c r="F289" s="39">
        <v>40</v>
      </c>
      <c r="G289" s="40">
        <v>15.99</v>
      </c>
      <c r="H289" s="41">
        <v>30770</v>
      </c>
      <c r="I289" s="40">
        <v>15.75</v>
      </c>
      <c r="J289" s="40">
        <v>23.66</v>
      </c>
    </row>
    <row r="290" spans="1:10" ht="12.75" customHeight="1">
      <c r="A290" s="38" t="s">
        <v>200</v>
      </c>
      <c r="B290" s="38" t="s">
        <v>610</v>
      </c>
      <c r="C290" s="38"/>
      <c r="D290" s="39">
        <v>10</v>
      </c>
      <c r="E290" s="38" t="s">
        <v>600</v>
      </c>
      <c r="F290" s="39">
        <v>40</v>
      </c>
      <c r="G290" s="40">
        <v>15.89</v>
      </c>
      <c r="H290" s="41">
        <v>32760</v>
      </c>
      <c r="I290" s="40">
        <v>12.75</v>
      </c>
      <c r="J290" s="40">
        <v>19.36</v>
      </c>
    </row>
    <row r="291" spans="1:10" ht="12.75" customHeight="1">
      <c r="A291" s="38" t="s">
        <v>200</v>
      </c>
      <c r="B291" s="38" t="s">
        <v>616</v>
      </c>
      <c r="C291" s="38"/>
      <c r="D291" s="39">
        <v>5</v>
      </c>
      <c r="E291" s="38" t="s">
        <v>600</v>
      </c>
      <c r="F291" s="39">
        <v>40</v>
      </c>
      <c r="G291" s="40">
        <v>14.11</v>
      </c>
      <c r="H291" s="41">
        <v>29349</v>
      </c>
      <c r="I291" s="40">
        <v>12.75</v>
      </c>
      <c r="J291" s="40">
        <v>19.36</v>
      </c>
    </row>
    <row r="292" spans="1:10" ht="12.75" customHeight="1">
      <c r="A292" s="38" t="s">
        <v>202</v>
      </c>
      <c r="B292" s="38" t="s">
        <v>599</v>
      </c>
      <c r="C292" s="38"/>
      <c r="D292" s="39">
        <v>20</v>
      </c>
      <c r="E292" s="38" t="s">
        <v>600</v>
      </c>
      <c r="F292" s="39">
        <v>40</v>
      </c>
      <c r="G292" s="38" t="s">
        <v>70</v>
      </c>
      <c r="H292" s="41">
        <v>41926</v>
      </c>
      <c r="I292" s="38" t="s">
        <v>70</v>
      </c>
      <c r="J292" s="38" t="s">
        <v>70</v>
      </c>
    </row>
    <row r="293" spans="1:10" ht="12.75" customHeight="1">
      <c r="A293" s="38" t="s">
        <v>202</v>
      </c>
      <c r="B293" s="38" t="s">
        <v>604</v>
      </c>
      <c r="C293" s="38" t="s">
        <v>631</v>
      </c>
      <c r="D293" s="39">
        <v>3</v>
      </c>
      <c r="E293" s="38" t="s">
        <v>620</v>
      </c>
      <c r="F293" s="39">
        <v>34</v>
      </c>
      <c r="G293" s="40">
        <v>16.899999999999999</v>
      </c>
      <c r="H293" s="38" t="s">
        <v>70</v>
      </c>
      <c r="I293" s="38" t="s">
        <v>70</v>
      </c>
      <c r="J293" s="38" t="s">
        <v>70</v>
      </c>
    </row>
    <row r="294" spans="1:10" ht="12.75" customHeight="1">
      <c r="A294" s="38" t="s">
        <v>202</v>
      </c>
      <c r="B294" s="38" t="s">
        <v>604</v>
      </c>
      <c r="C294" s="38" t="s">
        <v>673</v>
      </c>
      <c r="D294" s="39">
        <v>7</v>
      </c>
      <c r="E294" s="38" t="s">
        <v>603</v>
      </c>
      <c r="F294" s="39">
        <v>20</v>
      </c>
      <c r="G294" s="40">
        <v>11.91</v>
      </c>
      <c r="H294" s="38" t="s">
        <v>70</v>
      </c>
      <c r="I294" s="38" t="s">
        <v>70</v>
      </c>
      <c r="J294" s="38" t="s">
        <v>70</v>
      </c>
    </row>
    <row r="295" spans="1:10" ht="12.75" customHeight="1">
      <c r="A295" s="38" t="s">
        <v>202</v>
      </c>
      <c r="B295" s="38" t="s">
        <v>604</v>
      </c>
      <c r="C295" s="38" t="s">
        <v>674</v>
      </c>
      <c r="D295" s="39">
        <v>4</v>
      </c>
      <c r="E295" s="38" t="s">
        <v>603</v>
      </c>
      <c r="F295" s="39">
        <v>19</v>
      </c>
      <c r="G295" s="40">
        <v>11.44</v>
      </c>
      <c r="H295" s="38" t="s">
        <v>70</v>
      </c>
      <c r="I295" s="38" t="s">
        <v>70</v>
      </c>
      <c r="J295" s="38" t="s">
        <v>70</v>
      </c>
    </row>
    <row r="296" spans="1:10" ht="12.75" customHeight="1">
      <c r="A296" s="38" t="s">
        <v>202</v>
      </c>
      <c r="B296" s="38" t="s">
        <v>610</v>
      </c>
      <c r="C296" s="38"/>
      <c r="D296" s="42">
        <v>42737</v>
      </c>
      <c r="E296" s="38" t="s">
        <v>600</v>
      </c>
      <c r="F296" s="39">
        <v>8</v>
      </c>
      <c r="G296" s="40">
        <v>11</v>
      </c>
      <c r="H296" s="38"/>
      <c r="I296" s="38"/>
      <c r="J296" s="38"/>
    </row>
    <row r="297" spans="1:10" ht="12.75" customHeight="1">
      <c r="A297" s="38" t="s">
        <v>204</v>
      </c>
      <c r="B297" s="38" t="s">
        <v>601</v>
      </c>
      <c r="C297" s="38"/>
      <c r="D297" s="38"/>
      <c r="E297" s="38"/>
      <c r="F297" s="38"/>
      <c r="G297" s="38"/>
      <c r="H297" s="38"/>
      <c r="I297" s="38"/>
      <c r="J297" s="38"/>
    </row>
    <row r="298" spans="1:10" ht="12.75" customHeight="1">
      <c r="A298" s="38" t="s">
        <v>206</v>
      </c>
      <c r="B298" s="38" t="s">
        <v>604</v>
      </c>
      <c r="C298" s="38" t="s">
        <v>675</v>
      </c>
      <c r="D298" s="38" t="s">
        <v>70</v>
      </c>
      <c r="E298" s="38" t="s">
        <v>604</v>
      </c>
      <c r="F298" s="38" t="s">
        <v>70</v>
      </c>
      <c r="G298" s="38" t="s">
        <v>70</v>
      </c>
      <c r="H298" s="38" t="s">
        <v>70</v>
      </c>
      <c r="I298" s="38" t="s">
        <v>70</v>
      </c>
      <c r="J298" s="38" t="s">
        <v>70</v>
      </c>
    </row>
    <row r="299" spans="1:10" ht="12.75" customHeight="1">
      <c r="A299" s="38" t="s">
        <v>207</v>
      </c>
      <c r="B299" s="38" t="s">
        <v>599</v>
      </c>
      <c r="C299" s="38" t="s">
        <v>676</v>
      </c>
      <c r="D299" s="39">
        <v>5</v>
      </c>
      <c r="E299" s="38" t="s">
        <v>600</v>
      </c>
      <c r="F299" s="39">
        <v>26</v>
      </c>
      <c r="G299" s="40">
        <v>16.98</v>
      </c>
      <c r="H299" s="38" t="s">
        <v>70</v>
      </c>
      <c r="I299" s="40">
        <v>15</v>
      </c>
      <c r="J299" s="40">
        <v>20</v>
      </c>
    </row>
    <row r="300" spans="1:10" ht="12.75" customHeight="1">
      <c r="A300" s="38" t="s">
        <v>207</v>
      </c>
      <c r="B300" s="38" t="s">
        <v>602</v>
      </c>
      <c r="C300" s="38"/>
      <c r="D300" s="39">
        <v>1</v>
      </c>
      <c r="E300" s="38" t="s">
        <v>600</v>
      </c>
      <c r="F300" s="39">
        <v>23</v>
      </c>
      <c r="G300" s="40">
        <v>14</v>
      </c>
      <c r="H300" s="38"/>
      <c r="I300" s="40">
        <v>10</v>
      </c>
      <c r="J300" s="40">
        <v>14</v>
      </c>
    </row>
    <row r="301" spans="1:10" ht="12.75" customHeight="1">
      <c r="A301" s="38" t="s">
        <v>209</v>
      </c>
      <c r="B301" s="38" t="s">
        <v>599</v>
      </c>
      <c r="C301" s="38" t="s">
        <v>636</v>
      </c>
      <c r="D301" s="39">
        <v>31</v>
      </c>
      <c r="E301" s="38" t="s">
        <v>620</v>
      </c>
      <c r="F301" s="39">
        <v>15</v>
      </c>
      <c r="G301" s="40">
        <v>15.52</v>
      </c>
      <c r="H301" s="41">
        <v>12105</v>
      </c>
      <c r="I301" s="40">
        <v>0</v>
      </c>
      <c r="J301" s="40">
        <v>0</v>
      </c>
    </row>
    <row r="302" spans="1:10" ht="12.75" customHeight="1">
      <c r="A302" s="38" t="s">
        <v>211</v>
      </c>
      <c r="B302" s="38" t="s">
        <v>599</v>
      </c>
      <c r="C302" s="38"/>
      <c r="D302" s="39">
        <v>18</v>
      </c>
      <c r="E302" s="38" t="s">
        <v>613</v>
      </c>
      <c r="F302" s="39">
        <v>40</v>
      </c>
      <c r="G302" s="40">
        <v>35.4</v>
      </c>
      <c r="H302" s="41">
        <v>73632</v>
      </c>
      <c r="I302" s="38" t="s">
        <v>70</v>
      </c>
      <c r="J302" s="38" t="s">
        <v>70</v>
      </c>
    </row>
    <row r="303" spans="1:10" ht="12.75" customHeight="1">
      <c r="A303" s="38" t="s">
        <v>211</v>
      </c>
      <c r="B303" s="38" t="s">
        <v>601</v>
      </c>
      <c r="C303" s="38"/>
      <c r="D303" s="39">
        <v>17</v>
      </c>
      <c r="E303" s="38" t="s">
        <v>600</v>
      </c>
      <c r="F303" s="39">
        <v>40</v>
      </c>
      <c r="G303" s="40">
        <v>28.39</v>
      </c>
      <c r="H303" s="41">
        <v>59056</v>
      </c>
      <c r="I303" s="40">
        <v>22.45</v>
      </c>
      <c r="J303" s="40">
        <v>31.31</v>
      </c>
    </row>
    <row r="304" spans="1:10" ht="12.75" customHeight="1">
      <c r="A304" s="38" t="s">
        <v>211</v>
      </c>
      <c r="B304" s="38" t="s">
        <v>602</v>
      </c>
      <c r="C304" s="38"/>
      <c r="D304" s="39">
        <v>4</v>
      </c>
      <c r="E304" s="38" t="s">
        <v>600</v>
      </c>
      <c r="F304" s="39">
        <v>40</v>
      </c>
      <c r="G304" s="40">
        <v>23.61</v>
      </c>
      <c r="H304" s="41">
        <v>49110</v>
      </c>
      <c r="I304" s="40">
        <v>19.41</v>
      </c>
      <c r="J304" s="40">
        <v>27.08</v>
      </c>
    </row>
    <row r="305" spans="1:10" ht="12.75" customHeight="1">
      <c r="A305" s="38" t="s">
        <v>216</v>
      </c>
      <c r="B305" s="38" t="s">
        <v>599</v>
      </c>
      <c r="C305" s="38"/>
      <c r="D305" s="39">
        <v>1</v>
      </c>
      <c r="E305" s="38" t="s">
        <v>604</v>
      </c>
      <c r="F305" s="39">
        <v>35</v>
      </c>
      <c r="G305" s="40">
        <v>21</v>
      </c>
      <c r="H305" s="40">
        <v>38200</v>
      </c>
      <c r="I305" s="38" t="s">
        <v>70</v>
      </c>
      <c r="J305" s="38" t="s">
        <v>70</v>
      </c>
    </row>
    <row r="306" spans="1:10" ht="12.75" customHeight="1">
      <c r="A306" s="38" t="s">
        <v>216</v>
      </c>
      <c r="B306" s="38" t="s">
        <v>604</v>
      </c>
      <c r="C306" s="38" t="s">
        <v>631</v>
      </c>
      <c r="D306" s="39">
        <v>1</v>
      </c>
      <c r="E306" s="38" t="s">
        <v>600</v>
      </c>
      <c r="F306" s="39">
        <v>32</v>
      </c>
      <c r="G306" s="40">
        <v>15</v>
      </c>
      <c r="H306" s="40">
        <v>24960</v>
      </c>
      <c r="I306" s="38" t="s">
        <v>70</v>
      </c>
      <c r="J306" s="38" t="s">
        <v>70</v>
      </c>
    </row>
    <row r="307" spans="1:10" ht="12.75" customHeight="1">
      <c r="A307" s="38" t="s">
        <v>216</v>
      </c>
      <c r="B307" s="38" t="s">
        <v>604</v>
      </c>
      <c r="C307" s="38" t="s">
        <v>646</v>
      </c>
      <c r="D307" s="39">
        <v>1</v>
      </c>
      <c r="E307" s="38" t="s">
        <v>603</v>
      </c>
      <c r="F307" s="39">
        <v>24</v>
      </c>
      <c r="G307" s="40">
        <v>10</v>
      </c>
      <c r="H307" s="41">
        <v>12480</v>
      </c>
      <c r="I307" s="38" t="s">
        <v>70</v>
      </c>
      <c r="J307" s="38" t="s">
        <v>70</v>
      </c>
    </row>
    <row r="308" spans="1:10" ht="12.75" customHeight="1">
      <c r="A308" s="38" t="s">
        <v>216</v>
      </c>
      <c r="B308" s="38" t="s">
        <v>604</v>
      </c>
      <c r="C308" s="38" t="s">
        <v>646</v>
      </c>
      <c r="D308" s="39">
        <v>1</v>
      </c>
      <c r="E308" s="38" t="s">
        <v>603</v>
      </c>
      <c r="F308" s="39">
        <v>24</v>
      </c>
      <c r="G308" s="40">
        <v>10</v>
      </c>
      <c r="H308" s="41">
        <v>12480</v>
      </c>
      <c r="I308" s="38" t="s">
        <v>70</v>
      </c>
      <c r="J308" s="38" t="s">
        <v>70</v>
      </c>
    </row>
    <row r="309" spans="1:10" ht="12.75" customHeight="1">
      <c r="A309" s="38" t="s">
        <v>216</v>
      </c>
      <c r="B309" s="38" t="s">
        <v>604</v>
      </c>
      <c r="C309" s="38" t="s">
        <v>646</v>
      </c>
      <c r="D309" s="39">
        <v>1</v>
      </c>
      <c r="E309" s="38" t="s">
        <v>603</v>
      </c>
      <c r="F309" s="39">
        <v>8</v>
      </c>
      <c r="G309" s="40">
        <v>12</v>
      </c>
      <c r="H309" s="41">
        <v>4680</v>
      </c>
      <c r="I309" s="38"/>
      <c r="J309" s="38" t="s">
        <v>70</v>
      </c>
    </row>
    <row r="310" spans="1:10" ht="12.75" customHeight="1">
      <c r="A310" s="38" t="s">
        <v>216</v>
      </c>
      <c r="B310" s="38" t="s">
        <v>602</v>
      </c>
      <c r="C310" s="38"/>
      <c r="D310" s="39">
        <v>15</v>
      </c>
      <c r="E310" s="38" t="s">
        <v>603</v>
      </c>
      <c r="F310" s="39">
        <v>32</v>
      </c>
      <c r="G310" s="40">
        <v>14.57</v>
      </c>
      <c r="H310" s="41">
        <v>24244</v>
      </c>
      <c r="I310" s="38"/>
      <c r="J310" s="38"/>
    </row>
    <row r="311" spans="1:10" ht="12.75" customHeight="1">
      <c r="A311" s="38" t="s">
        <v>216</v>
      </c>
      <c r="B311" s="38" t="s">
        <v>602</v>
      </c>
      <c r="C311" s="38"/>
      <c r="D311" s="39">
        <v>2</v>
      </c>
      <c r="E311" s="38" t="s">
        <v>600</v>
      </c>
      <c r="F311" s="39">
        <v>29</v>
      </c>
      <c r="G311" s="40">
        <v>12.5</v>
      </c>
      <c r="H311" s="40">
        <v>18525</v>
      </c>
      <c r="I311" s="38"/>
      <c r="J311" s="38" t="s">
        <v>70</v>
      </c>
    </row>
    <row r="312" spans="1:10" ht="12.75" customHeight="1">
      <c r="A312" s="38" t="s">
        <v>216</v>
      </c>
      <c r="B312" s="38" t="s">
        <v>604</v>
      </c>
      <c r="C312" s="38" t="s">
        <v>646</v>
      </c>
      <c r="D312" s="39">
        <v>1</v>
      </c>
      <c r="E312" s="38" t="s">
        <v>603</v>
      </c>
      <c r="F312" s="39">
        <v>13</v>
      </c>
      <c r="G312" s="40">
        <v>10</v>
      </c>
      <c r="H312" s="40">
        <v>6760</v>
      </c>
      <c r="I312" s="38" t="s">
        <v>70</v>
      </c>
      <c r="J312" s="38" t="s">
        <v>70</v>
      </c>
    </row>
    <row r="313" spans="1:10" ht="12.75" customHeight="1">
      <c r="A313" s="38" t="s">
        <v>216</v>
      </c>
      <c r="B313" s="38" t="s">
        <v>604</v>
      </c>
      <c r="C313" s="38" t="s">
        <v>646</v>
      </c>
      <c r="D313" s="39">
        <v>2</v>
      </c>
      <c r="E313" s="38" t="s">
        <v>603</v>
      </c>
      <c r="F313" s="39">
        <v>20</v>
      </c>
      <c r="G313" s="40">
        <v>10.25</v>
      </c>
      <c r="H313" s="40">
        <v>10660</v>
      </c>
      <c r="I313" s="38"/>
      <c r="J313" s="38"/>
    </row>
    <row r="314" spans="1:10" ht="12.75" customHeight="1">
      <c r="A314" s="38" t="s">
        <v>216</v>
      </c>
      <c r="B314" s="38" t="s">
        <v>604</v>
      </c>
      <c r="C314" s="38" t="s">
        <v>677</v>
      </c>
      <c r="D314" s="39">
        <v>1</v>
      </c>
      <c r="E314" s="38" t="s">
        <v>613</v>
      </c>
      <c r="F314" s="39">
        <v>8</v>
      </c>
      <c r="G314" s="40">
        <v>13</v>
      </c>
      <c r="H314" s="41">
        <v>5408</v>
      </c>
      <c r="I314" s="38"/>
      <c r="J314" s="38"/>
    </row>
    <row r="315" spans="1:10" ht="12.75" customHeight="1">
      <c r="A315" s="38" t="s">
        <v>216</v>
      </c>
      <c r="B315" s="38" t="s">
        <v>604</v>
      </c>
      <c r="C315" s="38" t="s">
        <v>646</v>
      </c>
      <c r="D315" s="39">
        <v>0</v>
      </c>
      <c r="E315" s="38" t="s">
        <v>603</v>
      </c>
      <c r="F315" s="39">
        <v>27</v>
      </c>
      <c r="G315" s="40">
        <v>10.93</v>
      </c>
      <c r="H315" s="41">
        <v>15345</v>
      </c>
      <c r="I315" s="38"/>
      <c r="J315" s="38"/>
    </row>
    <row r="316" spans="1:10" ht="12.75" customHeight="1">
      <c r="A316" s="38" t="s">
        <v>229</v>
      </c>
      <c r="B316" s="38" t="s">
        <v>599</v>
      </c>
      <c r="C316" s="38"/>
      <c r="D316" s="39">
        <v>5</v>
      </c>
      <c r="E316" s="38" t="s">
        <v>611</v>
      </c>
      <c r="F316" s="39">
        <v>37</v>
      </c>
      <c r="G316" s="38" t="s">
        <v>70</v>
      </c>
      <c r="H316" s="40">
        <v>37740.04</v>
      </c>
      <c r="I316" s="38" t="s">
        <v>70</v>
      </c>
      <c r="J316" s="38" t="s">
        <v>70</v>
      </c>
    </row>
    <row r="317" spans="1:10" ht="12.75" customHeight="1">
      <c r="A317" s="38" t="s">
        <v>234</v>
      </c>
      <c r="B317" s="38" t="s">
        <v>599</v>
      </c>
      <c r="C317" s="38" t="s">
        <v>636</v>
      </c>
      <c r="D317" s="39">
        <v>9</v>
      </c>
      <c r="E317" s="38" t="s">
        <v>611</v>
      </c>
      <c r="F317" s="39">
        <v>40</v>
      </c>
      <c r="G317" s="40">
        <v>18.57</v>
      </c>
      <c r="H317" s="41">
        <v>38606</v>
      </c>
      <c r="I317" s="40">
        <v>18.02</v>
      </c>
      <c r="J317" s="40">
        <v>18.02</v>
      </c>
    </row>
    <row r="318" spans="1:10" ht="12.75" customHeight="1">
      <c r="A318" s="38" t="s">
        <v>234</v>
      </c>
      <c r="B318" s="38" t="s">
        <v>604</v>
      </c>
      <c r="C318" s="38" t="s">
        <v>621</v>
      </c>
      <c r="D318" s="39">
        <v>6</v>
      </c>
      <c r="E318" s="38" t="s">
        <v>603</v>
      </c>
      <c r="F318" s="39">
        <v>32</v>
      </c>
      <c r="G318" s="40">
        <v>13.11</v>
      </c>
      <c r="H318" s="41">
        <v>21816</v>
      </c>
      <c r="I318" s="40">
        <v>12.72</v>
      </c>
      <c r="J318" s="40">
        <v>12.72</v>
      </c>
    </row>
    <row r="319" spans="1:10" ht="12.75" customHeight="1">
      <c r="A319" s="38" t="s">
        <v>234</v>
      </c>
      <c r="B319" s="38" t="s">
        <v>610</v>
      </c>
      <c r="C319" s="38"/>
      <c r="D319" s="39">
        <v>2</v>
      </c>
      <c r="E319" s="38" t="s">
        <v>611</v>
      </c>
      <c r="F319" s="39">
        <v>18</v>
      </c>
      <c r="G319" s="40">
        <v>8.74</v>
      </c>
      <c r="H319" s="41">
        <v>8303</v>
      </c>
      <c r="I319" s="40">
        <v>7.5</v>
      </c>
      <c r="J319" s="40">
        <v>8.74</v>
      </c>
    </row>
    <row r="320" spans="1:10" ht="12.75" customHeight="1">
      <c r="A320" s="38" t="s">
        <v>234</v>
      </c>
      <c r="B320" s="38" t="s">
        <v>610</v>
      </c>
      <c r="C320" s="38"/>
      <c r="D320" s="39">
        <v>8</v>
      </c>
      <c r="E320" s="38" t="s">
        <v>603</v>
      </c>
      <c r="F320" s="39">
        <v>10</v>
      </c>
      <c r="G320" s="40">
        <v>8.74</v>
      </c>
      <c r="H320" s="41">
        <v>4423</v>
      </c>
      <c r="I320" s="40">
        <v>7.5</v>
      </c>
      <c r="J320" s="40">
        <v>8.74</v>
      </c>
    </row>
    <row r="321" spans="1:10" ht="12.75" customHeight="1">
      <c r="A321" s="38" t="s">
        <v>246</v>
      </c>
      <c r="B321" s="38" t="s">
        <v>599</v>
      </c>
      <c r="C321" s="38"/>
      <c r="D321" s="39">
        <v>7</v>
      </c>
      <c r="E321" s="38" t="s">
        <v>620</v>
      </c>
      <c r="F321" s="39">
        <v>9</v>
      </c>
      <c r="G321" s="40">
        <v>11.75</v>
      </c>
      <c r="H321" s="41">
        <v>5500</v>
      </c>
      <c r="I321" s="40">
        <v>11.75</v>
      </c>
      <c r="J321" s="40">
        <v>11.75</v>
      </c>
    </row>
    <row r="322" spans="1:10" ht="12.75" customHeight="1">
      <c r="A322" s="38" t="s">
        <v>246</v>
      </c>
      <c r="B322" s="38" t="s">
        <v>604</v>
      </c>
      <c r="C322" s="38" t="s">
        <v>678</v>
      </c>
      <c r="D322" s="39">
        <v>3</v>
      </c>
      <c r="E322" s="38" t="s">
        <v>603</v>
      </c>
      <c r="F322" s="39">
        <v>3</v>
      </c>
      <c r="G322" s="40">
        <v>10.75</v>
      </c>
      <c r="H322" s="41">
        <v>1677</v>
      </c>
      <c r="I322" s="40">
        <v>10.75</v>
      </c>
      <c r="J322" s="40">
        <v>10.75</v>
      </c>
    </row>
    <row r="323" spans="1:10" ht="12.75" customHeight="1">
      <c r="A323" s="38" t="s">
        <v>248</v>
      </c>
      <c r="B323" s="38" t="s">
        <v>599</v>
      </c>
      <c r="C323" s="38"/>
      <c r="D323" s="39">
        <v>1</v>
      </c>
      <c r="E323" s="38" t="s">
        <v>613</v>
      </c>
      <c r="F323" s="39">
        <v>35</v>
      </c>
      <c r="G323" s="38" t="s">
        <v>70</v>
      </c>
      <c r="H323" s="40">
        <v>49796.46</v>
      </c>
      <c r="I323" s="38" t="s">
        <v>70</v>
      </c>
      <c r="J323" s="38" t="s">
        <v>70</v>
      </c>
    </row>
    <row r="324" spans="1:10" ht="12.75" customHeight="1">
      <c r="A324" s="38" t="s">
        <v>250</v>
      </c>
      <c r="B324" s="38" t="s">
        <v>604</v>
      </c>
      <c r="C324" s="38"/>
      <c r="D324" s="38" t="s">
        <v>679</v>
      </c>
      <c r="E324" s="38"/>
      <c r="F324" s="39">
        <v>0</v>
      </c>
      <c r="G324" s="40">
        <v>0</v>
      </c>
      <c r="H324" s="41">
        <v>0</v>
      </c>
      <c r="I324" s="40">
        <v>0</v>
      </c>
      <c r="J324" s="40">
        <v>0</v>
      </c>
    </row>
    <row r="325" spans="1:10" ht="12.75" customHeight="1">
      <c r="A325" s="38" t="s">
        <v>252</v>
      </c>
      <c r="B325" s="38" t="s">
        <v>599</v>
      </c>
      <c r="C325" s="38"/>
      <c r="D325" s="39">
        <v>5</v>
      </c>
      <c r="E325" s="38" t="s">
        <v>608</v>
      </c>
      <c r="F325" s="39">
        <v>40</v>
      </c>
      <c r="G325" s="38" t="s">
        <v>70</v>
      </c>
      <c r="H325" s="41">
        <v>51151</v>
      </c>
      <c r="I325" s="38" t="s">
        <v>70</v>
      </c>
      <c r="J325" s="38" t="s">
        <v>70</v>
      </c>
    </row>
    <row r="326" spans="1:10" ht="12.75" customHeight="1">
      <c r="A326" s="38" t="s">
        <v>254</v>
      </c>
      <c r="B326" s="38" t="s">
        <v>599</v>
      </c>
      <c r="C326" s="38"/>
      <c r="D326" s="39">
        <v>2</v>
      </c>
      <c r="E326" s="38" t="s">
        <v>613</v>
      </c>
      <c r="F326" s="39">
        <v>40</v>
      </c>
      <c r="G326" s="40">
        <v>35.61</v>
      </c>
      <c r="H326" s="41">
        <v>74068</v>
      </c>
      <c r="I326" s="40">
        <v>24.93</v>
      </c>
      <c r="J326" s="40">
        <v>37.4</v>
      </c>
    </row>
    <row r="327" spans="1:10" ht="12.75" customHeight="1">
      <c r="A327" s="38" t="s">
        <v>254</v>
      </c>
      <c r="B327" s="38" t="s">
        <v>604</v>
      </c>
      <c r="C327" s="38" t="s">
        <v>621</v>
      </c>
      <c r="D327" s="39">
        <v>9</v>
      </c>
      <c r="E327" s="38" t="s">
        <v>613</v>
      </c>
      <c r="F327" s="39">
        <v>40</v>
      </c>
      <c r="G327" s="40">
        <v>25.89</v>
      </c>
      <c r="H327" s="40">
        <v>53851.199999999997</v>
      </c>
      <c r="I327" s="40">
        <v>20.010000000000002</v>
      </c>
      <c r="J327" s="40">
        <v>30.02</v>
      </c>
    </row>
    <row r="328" spans="1:10" ht="12.75" customHeight="1">
      <c r="A328" s="38" t="s">
        <v>254</v>
      </c>
      <c r="B328" s="38" t="s">
        <v>602</v>
      </c>
      <c r="C328" s="38"/>
      <c r="D328" s="39">
        <v>1</v>
      </c>
      <c r="E328" s="38" t="s">
        <v>600</v>
      </c>
      <c r="F328" s="39">
        <v>40</v>
      </c>
      <c r="G328" s="40">
        <v>19.62</v>
      </c>
      <c r="H328" s="40">
        <v>40809.599999999999</v>
      </c>
      <c r="I328" s="40">
        <v>17.93</v>
      </c>
      <c r="J328" s="40">
        <v>26.89</v>
      </c>
    </row>
    <row r="329" spans="1:10" ht="12.75" customHeight="1">
      <c r="A329" s="38" t="s">
        <v>254</v>
      </c>
      <c r="B329" s="38" t="s">
        <v>604</v>
      </c>
      <c r="C329" s="38" t="s">
        <v>680</v>
      </c>
      <c r="D329" s="39">
        <v>6</v>
      </c>
      <c r="E329" s="38" t="s">
        <v>613</v>
      </c>
      <c r="F329" s="39">
        <v>25</v>
      </c>
      <c r="G329" s="40">
        <v>18.649999999999999</v>
      </c>
      <c r="H329" s="41">
        <v>24245</v>
      </c>
      <c r="I329" s="40">
        <v>15.2</v>
      </c>
      <c r="J329" s="40">
        <v>22.79</v>
      </c>
    </row>
    <row r="330" spans="1:10" ht="12.75" customHeight="1">
      <c r="A330" s="38" t="s">
        <v>254</v>
      </c>
      <c r="B330" s="38" t="s">
        <v>601</v>
      </c>
      <c r="C330" s="38"/>
      <c r="D330" s="39">
        <v>10</v>
      </c>
      <c r="E330" s="38" t="s">
        <v>600</v>
      </c>
      <c r="F330" s="39">
        <v>21</v>
      </c>
      <c r="G330" s="40">
        <v>16.760000000000002</v>
      </c>
      <c r="H330" s="41">
        <v>18084</v>
      </c>
      <c r="I330" s="40">
        <v>13.63</v>
      </c>
      <c r="J330" s="40">
        <v>20.440000000000001</v>
      </c>
    </row>
    <row r="331" spans="1:10" ht="12.75" customHeight="1">
      <c r="A331" s="38" t="s">
        <v>254</v>
      </c>
      <c r="B331" s="38" t="s">
        <v>601</v>
      </c>
      <c r="C331" s="38"/>
      <c r="D331" s="39">
        <v>2</v>
      </c>
      <c r="E331" s="38" t="s">
        <v>600</v>
      </c>
      <c r="F331" s="39">
        <v>8</v>
      </c>
      <c r="G331" s="40">
        <v>15.5</v>
      </c>
      <c r="H331" s="41">
        <v>6448</v>
      </c>
      <c r="I331" s="40">
        <v>12.89</v>
      </c>
      <c r="J331" s="40">
        <v>19.34</v>
      </c>
    </row>
    <row r="332" spans="1:10" ht="12.75" customHeight="1">
      <c r="A332" s="38" t="s">
        <v>254</v>
      </c>
      <c r="B332" s="38" t="s">
        <v>601</v>
      </c>
      <c r="C332" s="38"/>
      <c r="D332" s="39">
        <v>11</v>
      </c>
      <c r="E332" s="38" t="s">
        <v>600</v>
      </c>
      <c r="F332" s="39">
        <v>15</v>
      </c>
      <c r="G332" s="40">
        <v>15.72</v>
      </c>
      <c r="H332" s="40">
        <v>12261.6</v>
      </c>
      <c r="I332" s="40">
        <v>12.89</v>
      </c>
      <c r="J332" s="40">
        <v>19.34</v>
      </c>
    </row>
    <row r="333" spans="1:10" ht="12.75" customHeight="1">
      <c r="A333" s="38" t="s">
        <v>254</v>
      </c>
      <c r="B333" s="38" t="s">
        <v>616</v>
      </c>
      <c r="C333" s="38"/>
      <c r="D333" s="39">
        <v>12</v>
      </c>
      <c r="E333" s="38" t="s">
        <v>600</v>
      </c>
      <c r="F333" s="39">
        <v>16</v>
      </c>
      <c r="G333" s="40">
        <v>17.71</v>
      </c>
      <c r="H333" s="40">
        <v>13725.25</v>
      </c>
      <c r="I333" s="40">
        <v>13.63</v>
      </c>
      <c r="J333" s="40">
        <v>20.440000000000001</v>
      </c>
    </row>
    <row r="334" spans="1:10" ht="12.75" customHeight="1">
      <c r="A334" s="38" t="s">
        <v>254</v>
      </c>
      <c r="B334" s="38" t="s">
        <v>610</v>
      </c>
      <c r="C334" s="38"/>
      <c r="D334" s="39">
        <v>11</v>
      </c>
      <c r="E334" s="38" t="s">
        <v>600</v>
      </c>
      <c r="F334" s="39">
        <v>28</v>
      </c>
      <c r="G334" s="40">
        <v>17.71</v>
      </c>
      <c r="H334" s="40">
        <v>25785.759999999998</v>
      </c>
      <c r="I334" s="40">
        <v>13.63</v>
      </c>
      <c r="J334" s="40">
        <v>20.440000000000001</v>
      </c>
    </row>
    <row r="335" spans="1:10" ht="12.75" customHeight="1">
      <c r="A335" s="38" t="s">
        <v>254</v>
      </c>
      <c r="B335" s="38" t="s">
        <v>604</v>
      </c>
      <c r="C335" s="38" t="s">
        <v>681</v>
      </c>
      <c r="D335" s="39">
        <v>16</v>
      </c>
      <c r="E335" s="38" t="s">
        <v>603</v>
      </c>
      <c r="F335" s="39">
        <v>8</v>
      </c>
      <c r="G335" s="40">
        <v>18.600000000000001</v>
      </c>
      <c r="H335" s="41">
        <v>7254</v>
      </c>
      <c r="I335" s="40">
        <v>12.2</v>
      </c>
      <c r="J335" s="40">
        <v>18.309999999999999</v>
      </c>
    </row>
    <row r="336" spans="1:10" ht="12.75" customHeight="1">
      <c r="A336" s="38" t="s">
        <v>254</v>
      </c>
      <c r="B336" s="38" t="s">
        <v>604</v>
      </c>
      <c r="C336" s="38" t="s">
        <v>681</v>
      </c>
      <c r="D336" s="39">
        <v>1</v>
      </c>
      <c r="E336" s="38" t="s">
        <v>603</v>
      </c>
      <c r="F336" s="39">
        <v>8</v>
      </c>
      <c r="G336" s="40">
        <v>15.13</v>
      </c>
      <c r="H336" s="41">
        <v>6899</v>
      </c>
      <c r="I336" s="40">
        <v>12.2</v>
      </c>
      <c r="J336" s="40">
        <v>18.309999999999999</v>
      </c>
    </row>
    <row r="337" spans="1:10" ht="12.75" customHeight="1">
      <c r="A337" s="38" t="s">
        <v>261</v>
      </c>
      <c r="B337" s="38" t="s">
        <v>602</v>
      </c>
      <c r="C337" s="38"/>
      <c r="D337" s="39">
        <v>12</v>
      </c>
      <c r="E337" s="38" t="s">
        <v>611</v>
      </c>
      <c r="F337" s="39">
        <v>32</v>
      </c>
      <c r="G337" s="40">
        <v>17</v>
      </c>
      <c r="H337" s="41">
        <v>28908</v>
      </c>
      <c r="I337" s="40">
        <v>11</v>
      </c>
      <c r="J337" s="40">
        <v>19</v>
      </c>
    </row>
    <row r="338" spans="1:10" ht="12.75" customHeight="1">
      <c r="A338" s="38" t="s">
        <v>261</v>
      </c>
      <c r="B338" s="38" t="s">
        <v>604</v>
      </c>
      <c r="C338" s="38" t="s">
        <v>622</v>
      </c>
      <c r="D338" s="39">
        <v>1</v>
      </c>
      <c r="E338" s="38" t="s">
        <v>600</v>
      </c>
      <c r="F338" s="39">
        <v>8</v>
      </c>
      <c r="G338" s="40">
        <v>10.25</v>
      </c>
      <c r="H338" s="41">
        <v>3684</v>
      </c>
      <c r="I338" s="40">
        <v>9</v>
      </c>
      <c r="J338" s="40">
        <v>14</v>
      </c>
    </row>
    <row r="339" spans="1:10" ht="12.75" customHeight="1">
      <c r="A339" s="38" t="s">
        <v>261</v>
      </c>
      <c r="B339" s="38" t="s">
        <v>610</v>
      </c>
      <c r="C339" s="38"/>
      <c r="D339" s="39">
        <v>1</v>
      </c>
      <c r="E339" s="38" t="s">
        <v>613</v>
      </c>
      <c r="F339" s="39">
        <v>18</v>
      </c>
      <c r="G339" s="40">
        <v>10.5</v>
      </c>
      <c r="H339" s="41">
        <v>7731</v>
      </c>
      <c r="I339" s="40">
        <v>10</v>
      </c>
      <c r="J339" s="40">
        <v>15</v>
      </c>
    </row>
    <row r="340" spans="1:10" ht="12.75" customHeight="1">
      <c r="A340" s="38" t="s">
        <v>261</v>
      </c>
      <c r="B340" s="38" t="s">
        <v>599</v>
      </c>
      <c r="C340" s="38"/>
      <c r="D340" s="39">
        <v>1</v>
      </c>
      <c r="E340" s="38" t="s">
        <v>613</v>
      </c>
      <c r="F340" s="39">
        <v>40</v>
      </c>
      <c r="G340" s="40">
        <v>18.73</v>
      </c>
      <c r="H340" s="41">
        <v>39478</v>
      </c>
      <c r="I340" s="40">
        <v>13.75</v>
      </c>
      <c r="J340" s="40">
        <v>21.75</v>
      </c>
    </row>
    <row r="341" spans="1:10" ht="12.75" customHeight="1">
      <c r="A341" s="38" t="s">
        <v>261</v>
      </c>
      <c r="B341" s="38" t="s">
        <v>610</v>
      </c>
      <c r="C341" s="38"/>
      <c r="D341" s="39">
        <v>10</v>
      </c>
      <c r="E341" s="38" t="s">
        <v>600</v>
      </c>
      <c r="F341" s="39">
        <v>10</v>
      </c>
      <c r="G341" s="40">
        <v>10.5</v>
      </c>
      <c r="H341" s="41">
        <v>5487</v>
      </c>
      <c r="I341" s="38"/>
      <c r="J341" s="38"/>
    </row>
    <row r="342" spans="1:10" ht="12.75" customHeight="1">
      <c r="A342" s="38" t="s">
        <v>270</v>
      </c>
      <c r="B342" s="38" t="s">
        <v>599</v>
      </c>
      <c r="C342" s="38"/>
      <c r="D342" s="39">
        <v>14</v>
      </c>
      <c r="E342" s="38" t="s">
        <v>600</v>
      </c>
      <c r="F342" s="39">
        <v>40</v>
      </c>
      <c r="G342" s="40">
        <v>22.91</v>
      </c>
      <c r="H342" s="41">
        <v>48081</v>
      </c>
      <c r="I342" s="38" t="s">
        <v>70</v>
      </c>
      <c r="J342" s="38" t="s">
        <v>70</v>
      </c>
    </row>
    <row r="343" spans="1:10" ht="12.75" customHeight="1">
      <c r="A343" s="38" t="s">
        <v>270</v>
      </c>
      <c r="B343" s="38" t="s">
        <v>602</v>
      </c>
      <c r="C343" s="38"/>
      <c r="D343" s="39">
        <v>1</v>
      </c>
      <c r="E343" s="38" t="s">
        <v>613</v>
      </c>
      <c r="F343" s="39">
        <v>23</v>
      </c>
      <c r="G343" s="40">
        <v>15.66</v>
      </c>
      <c r="H343" s="41">
        <v>19043</v>
      </c>
      <c r="I343" s="38" t="s">
        <v>70</v>
      </c>
      <c r="J343" s="38" t="s">
        <v>70</v>
      </c>
    </row>
    <row r="344" spans="1:10" ht="12.75" customHeight="1">
      <c r="A344" s="38" t="s">
        <v>270</v>
      </c>
      <c r="B344" s="38" t="s">
        <v>610</v>
      </c>
      <c r="C344" s="38"/>
      <c r="D344" s="39">
        <v>4</v>
      </c>
      <c r="E344" s="38" t="s">
        <v>600</v>
      </c>
      <c r="F344" s="39">
        <v>7</v>
      </c>
      <c r="G344" s="40">
        <v>14.22</v>
      </c>
      <c r="H344" s="41">
        <v>5104</v>
      </c>
      <c r="I344" s="38" t="s">
        <v>70</v>
      </c>
      <c r="J344" s="38" t="s">
        <v>70</v>
      </c>
    </row>
    <row r="345" spans="1:10" ht="12.75" customHeight="1">
      <c r="A345" s="38" t="s">
        <v>272</v>
      </c>
      <c r="B345" s="38" t="s">
        <v>599</v>
      </c>
      <c r="C345" s="38"/>
      <c r="D345" s="39">
        <v>16</v>
      </c>
      <c r="E345" s="38" t="s">
        <v>613</v>
      </c>
      <c r="F345" s="39">
        <v>23</v>
      </c>
      <c r="G345" s="40">
        <v>37.130000000000003</v>
      </c>
      <c r="H345" s="41">
        <v>44407</v>
      </c>
      <c r="I345" s="40">
        <v>30.46</v>
      </c>
      <c r="J345" s="40">
        <v>46.17</v>
      </c>
    </row>
    <row r="346" spans="1:10" ht="12.75" customHeight="1">
      <c r="A346" s="38" t="s">
        <v>272</v>
      </c>
      <c r="B346" s="38" t="s">
        <v>604</v>
      </c>
      <c r="C346" s="38" t="s">
        <v>605</v>
      </c>
      <c r="D346" s="39">
        <v>7</v>
      </c>
      <c r="E346" s="38" t="s">
        <v>604</v>
      </c>
      <c r="F346" s="39">
        <v>10</v>
      </c>
      <c r="G346" s="40">
        <v>21.03</v>
      </c>
      <c r="H346" s="40">
        <v>12198</v>
      </c>
      <c r="I346" s="40">
        <v>16.43</v>
      </c>
      <c r="J346" s="40">
        <v>24.94</v>
      </c>
    </row>
    <row r="347" spans="1:10" ht="12.75" customHeight="1">
      <c r="A347" s="38" t="s">
        <v>274</v>
      </c>
      <c r="B347" s="38" t="s">
        <v>599</v>
      </c>
      <c r="C347" s="38"/>
      <c r="D347" s="39">
        <v>10</v>
      </c>
      <c r="E347" s="38" t="s">
        <v>613</v>
      </c>
      <c r="F347" s="39">
        <v>25</v>
      </c>
      <c r="G347" s="40">
        <v>20.12</v>
      </c>
      <c r="H347" s="41">
        <v>25900</v>
      </c>
      <c r="I347" s="40">
        <v>18.8</v>
      </c>
      <c r="J347" s="40">
        <v>20.12</v>
      </c>
    </row>
    <row r="348" spans="1:10" ht="12.75" customHeight="1">
      <c r="A348" s="38" t="s">
        <v>274</v>
      </c>
      <c r="B348" s="38" t="s">
        <v>602</v>
      </c>
      <c r="C348" s="38"/>
      <c r="D348" s="39">
        <v>15</v>
      </c>
      <c r="E348" s="38" t="s">
        <v>600</v>
      </c>
      <c r="F348" s="39">
        <v>4</v>
      </c>
      <c r="G348" s="40">
        <v>18.899999999999999</v>
      </c>
      <c r="H348" s="41">
        <v>3930</v>
      </c>
      <c r="I348" s="40">
        <v>18.8</v>
      </c>
      <c r="J348" s="40">
        <v>18.8</v>
      </c>
    </row>
    <row r="349" spans="1:10" ht="12.75" customHeight="1">
      <c r="A349" s="38" t="s">
        <v>285</v>
      </c>
      <c r="B349" s="38" t="s">
        <v>599</v>
      </c>
      <c r="C349" s="38"/>
      <c r="D349" s="38" t="s">
        <v>682</v>
      </c>
      <c r="E349" s="38" t="s">
        <v>600</v>
      </c>
      <c r="F349" s="39">
        <v>40</v>
      </c>
      <c r="G349" s="40">
        <v>21.63</v>
      </c>
      <c r="H349" s="41">
        <v>45000</v>
      </c>
      <c r="I349" s="38" t="s">
        <v>70</v>
      </c>
      <c r="J349" s="38" t="s">
        <v>70</v>
      </c>
    </row>
    <row r="350" spans="1:10" ht="12.75" customHeight="1">
      <c r="A350" s="38" t="s">
        <v>285</v>
      </c>
      <c r="B350" s="38" t="s">
        <v>602</v>
      </c>
      <c r="C350" s="38"/>
      <c r="D350" s="39">
        <v>1</v>
      </c>
      <c r="E350" s="38" t="s">
        <v>600</v>
      </c>
      <c r="F350" s="39">
        <v>30</v>
      </c>
      <c r="G350" s="40">
        <v>13</v>
      </c>
      <c r="H350" s="41">
        <v>20280</v>
      </c>
      <c r="I350" s="38"/>
      <c r="J350" s="38"/>
    </row>
    <row r="351" spans="1:10" ht="12.75" customHeight="1">
      <c r="A351" s="38" t="s">
        <v>285</v>
      </c>
      <c r="B351" s="38" t="s">
        <v>602</v>
      </c>
      <c r="C351" s="38"/>
      <c r="D351" s="39">
        <v>4</v>
      </c>
      <c r="E351" s="38" t="s">
        <v>600</v>
      </c>
      <c r="F351" s="39">
        <v>25</v>
      </c>
      <c r="G351" s="40">
        <v>14</v>
      </c>
      <c r="H351" s="41">
        <v>18200</v>
      </c>
      <c r="I351" s="38"/>
      <c r="J351" s="38"/>
    </row>
    <row r="352" spans="1:10" ht="12.75" customHeight="1">
      <c r="A352" s="38" t="s">
        <v>285</v>
      </c>
      <c r="B352" s="38" t="s">
        <v>610</v>
      </c>
      <c r="C352" s="38"/>
      <c r="D352" s="39">
        <v>4</v>
      </c>
      <c r="E352" s="38" t="s">
        <v>603</v>
      </c>
      <c r="F352" s="39">
        <v>11</v>
      </c>
      <c r="G352" s="40">
        <v>12</v>
      </c>
      <c r="H352" s="41">
        <v>6864</v>
      </c>
      <c r="I352" s="38"/>
      <c r="J352" s="38"/>
    </row>
    <row r="353" spans="1:10" ht="12.75" customHeight="1">
      <c r="A353" s="38" t="s">
        <v>285</v>
      </c>
      <c r="B353" s="38" t="s">
        <v>610</v>
      </c>
      <c r="C353" s="38"/>
      <c r="D353" s="38" t="s">
        <v>683</v>
      </c>
      <c r="E353" s="38" t="s">
        <v>603</v>
      </c>
      <c r="F353" s="39">
        <v>9</v>
      </c>
      <c r="G353" s="40">
        <v>11</v>
      </c>
      <c r="H353" s="41">
        <v>5148</v>
      </c>
      <c r="I353" s="38"/>
      <c r="J353" s="38"/>
    </row>
    <row r="354" spans="1:10" ht="12.75" customHeight="1">
      <c r="A354" s="38" t="s">
        <v>285</v>
      </c>
      <c r="B354" s="38" t="s">
        <v>604</v>
      </c>
      <c r="C354" s="38" t="s">
        <v>684</v>
      </c>
      <c r="D354" s="39">
        <v>1</v>
      </c>
      <c r="E354" s="38" t="s">
        <v>603</v>
      </c>
      <c r="F354" s="39">
        <v>4</v>
      </c>
      <c r="G354" s="40">
        <v>11</v>
      </c>
      <c r="H354" s="41">
        <v>2288</v>
      </c>
      <c r="I354" s="38"/>
      <c r="J354" s="38"/>
    </row>
    <row r="355" spans="1:10" ht="12.75" customHeight="1">
      <c r="A355" s="38" t="s">
        <v>301</v>
      </c>
      <c r="B355" s="38" t="s">
        <v>599</v>
      </c>
      <c r="C355" s="38" t="s">
        <v>70</v>
      </c>
      <c r="D355" s="39">
        <v>15</v>
      </c>
      <c r="E355" s="38" t="s">
        <v>620</v>
      </c>
      <c r="F355" s="39">
        <v>20</v>
      </c>
      <c r="G355" s="40">
        <v>11.3</v>
      </c>
      <c r="H355" s="38" t="s">
        <v>70</v>
      </c>
      <c r="I355" s="38" t="s">
        <v>70</v>
      </c>
      <c r="J355" s="38" t="s">
        <v>70</v>
      </c>
    </row>
    <row r="356" spans="1:10" ht="12.75" customHeight="1">
      <c r="A356" s="38" t="s">
        <v>685</v>
      </c>
      <c r="B356" s="38" t="s">
        <v>604</v>
      </c>
      <c r="C356" s="38" t="s">
        <v>609</v>
      </c>
      <c r="D356" s="39">
        <v>38</v>
      </c>
      <c r="E356" s="38" t="s">
        <v>620</v>
      </c>
      <c r="F356" s="39">
        <v>4</v>
      </c>
      <c r="G356" s="38" t="s">
        <v>70</v>
      </c>
      <c r="H356" s="38" t="s">
        <v>70</v>
      </c>
      <c r="I356" s="38" t="s">
        <v>70</v>
      </c>
      <c r="J356" s="38" t="s">
        <v>70</v>
      </c>
    </row>
    <row r="357" spans="1:10" ht="12.75" customHeight="1">
      <c r="A357" s="38" t="s">
        <v>322</v>
      </c>
      <c r="B357" s="38" t="s">
        <v>599</v>
      </c>
      <c r="C357" s="38"/>
      <c r="D357" s="38" t="s">
        <v>686</v>
      </c>
      <c r="E357" s="38" t="s">
        <v>600</v>
      </c>
      <c r="F357" s="39">
        <v>10</v>
      </c>
      <c r="G357" s="38"/>
      <c r="H357" s="41">
        <v>7500</v>
      </c>
      <c r="I357" s="38"/>
      <c r="J357" s="38"/>
    </row>
    <row r="358" spans="1:10" ht="12.75" customHeight="1">
      <c r="A358" s="38" t="s">
        <v>324</v>
      </c>
      <c r="B358" s="38" t="s">
        <v>599</v>
      </c>
      <c r="C358" s="38"/>
      <c r="D358" s="39">
        <v>3</v>
      </c>
      <c r="E358" s="38" t="s">
        <v>611</v>
      </c>
      <c r="F358" s="39">
        <v>22</v>
      </c>
      <c r="G358" s="38" t="s">
        <v>70</v>
      </c>
      <c r="H358" s="41">
        <v>24000</v>
      </c>
      <c r="I358" s="38" t="s">
        <v>70</v>
      </c>
      <c r="J358" s="38" t="s">
        <v>70</v>
      </c>
    </row>
    <row r="359" spans="1:10" ht="12.75" customHeight="1">
      <c r="A359" s="38" t="s">
        <v>324</v>
      </c>
      <c r="B359" s="38" t="s">
        <v>616</v>
      </c>
      <c r="C359" s="38"/>
      <c r="D359" s="39">
        <v>5</v>
      </c>
      <c r="E359" s="38" t="s">
        <v>611</v>
      </c>
      <c r="F359" s="39">
        <v>10</v>
      </c>
      <c r="G359" s="40">
        <v>13</v>
      </c>
      <c r="H359" s="38"/>
      <c r="I359" s="38"/>
      <c r="J359" s="38"/>
    </row>
    <row r="360" spans="1:10" ht="12.75" customHeight="1">
      <c r="A360" s="38" t="s">
        <v>324</v>
      </c>
      <c r="B360" s="38" t="s">
        <v>601</v>
      </c>
      <c r="C360" s="38"/>
      <c r="D360" s="39">
        <v>30</v>
      </c>
      <c r="E360" s="38" t="s">
        <v>603</v>
      </c>
      <c r="F360" s="39">
        <v>18</v>
      </c>
      <c r="G360" s="40">
        <v>11.5</v>
      </c>
      <c r="H360" s="38"/>
      <c r="I360" s="38"/>
      <c r="J360" s="38"/>
    </row>
    <row r="361" spans="1:10" ht="12.75" customHeight="1">
      <c r="A361" s="38" t="s">
        <v>324</v>
      </c>
      <c r="B361" s="38" t="s">
        <v>664</v>
      </c>
      <c r="C361" s="38"/>
      <c r="D361" s="39">
        <v>1</v>
      </c>
      <c r="E361" s="38" t="s">
        <v>600</v>
      </c>
      <c r="F361" s="39">
        <v>18</v>
      </c>
      <c r="G361" s="40">
        <v>13</v>
      </c>
      <c r="H361" s="38"/>
      <c r="I361" s="38"/>
      <c r="J361" s="38"/>
    </row>
    <row r="362" spans="1:10" ht="12.75" customHeight="1">
      <c r="A362" s="38" t="s">
        <v>324</v>
      </c>
      <c r="B362" s="38" t="s">
        <v>601</v>
      </c>
      <c r="C362" s="38"/>
      <c r="D362" s="39">
        <v>1</v>
      </c>
      <c r="E362" s="38" t="s">
        <v>611</v>
      </c>
      <c r="F362" s="39">
        <v>10</v>
      </c>
      <c r="G362" s="40">
        <v>13</v>
      </c>
      <c r="H362" s="38"/>
      <c r="I362" s="38"/>
      <c r="J362" s="38"/>
    </row>
    <row r="363" spans="1:10" ht="12.75" customHeight="1">
      <c r="A363" s="38" t="s">
        <v>326</v>
      </c>
      <c r="B363" s="38" t="s">
        <v>599</v>
      </c>
      <c r="C363" s="38"/>
      <c r="D363" s="39">
        <v>16</v>
      </c>
      <c r="E363" s="38" t="s">
        <v>603</v>
      </c>
      <c r="F363" s="39">
        <v>32</v>
      </c>
      <c r="G363" s="40">
        <v>14.2</v>
      </c>
      <c r="H363" s="41">
        <v>23629</v>
      </c>
      <c r="I363" s="40">
        <v>7.25</v>
      </c>
      <c r="J363" s="40">
        <v>15</v>
      </c>
    </row>
    <row r="364" spans="1:10" ht="12.75" customHeight="1">
      <c r="A364" s="38" t="s">
        <v>332</v>
      </c>
      <c r="B364" s="38"/>
      <c r="C364" s="38"/>
      <c r="D364" s="39">
        <v>18</v>
      </c>
      <c r="E364" s="38" t="s">
        <v>603</v>
      </c>
      <c r="F364" s="39">
        <v>23</v>
      </c>
      <c r="G364" s="40">
        <v>12</v>
      </c>
      <c r="H364" s="41">
        <v>12000</v>
      </c>
      <c r="I364" s="40">
        <v>10</v>
      </c>
      <c r="J364" s="40">
        <v>12</v>
      </c>
    </row>
    <row r="365" spans="1:10" ht="12.75" customHeight="1">
      <c r="A365" s="38" t="s">
        <v>687</v>
      </c>
      <c r="B365" s="38" t="s">
        <v>599</v>
      </c>
      <c r="C365" s="38"/>
      <c r="D365" s="39">
        <v>2</v>
      </c>
      <c r="E365" s="38" t="s">
        <v>642</v>
      </c>
      <c r="F365" s="39">
        <v>40</v>
      </c>
      <c r="G365" s="38" t="s">
        <v>70</v>
      </c>
      <c r="H365" s="41">
        <v>43220</v>
      </c>
      <c r="I365" s="38" t="s">
        <v>70</v>
      </c>
      <c r="J365" s="38" t="s">
        <v>70</v>
      </c>
    </row>
    <row r="366" spans="1:10" ht="12.75" customHeight="1">
      <c r="A366" s="38" t="s">
        <v>336</v>
      </c>
      <c r="B366" s="38" t="s">
        <v>599</v>
      </c>
      <c r="C366" s="38"/>
      <c r="D366" s="39">
        <v>1</v>
      </c>
      <c r="E366" s="38" t="s">
        <v>613</v>
      </c>
      <c r="F366" s="39">
        <v>40</v>
      </c>
      <c r="G366" s="40">
        <v>25.5</v>
      </c>
      <c r="H366" s="40">
        <v>53040</v>
      </c>
      <c r="I366" s="38" t="s">
        <v>70</v>
      </c>
      <c r="J366" s="38" t="s">
        <v>70</v>
      </c>
    </row>
    <row r="367" spans="1:10" ht="12.75" customHeight="1">
      <c r="A367" s="38" t="s">
        <v>336</v>
      </c>
      <c r="B367" s="38" t="s">
        <v>601</v>
      </c>
      <c r="C367" s="38"/>
      <c r="D367" s="38"/>
      <c r="E367" s="38" t="s">
        <v>613</v>
      </c>
      <c r="F367" s="39">
        <v>40</v>
      </c>
      <c r="G367" s="40">
        <v>20.52</v>
      </c>
      <c r="H367" s="40">
        <v>42681.599999999999</v>
      </c>
      <c r="I367" s="38" t="s">
        <v>70</v>
      </c>
      <c r="J367" s="38" t="s">
        <v>70</v>
      </c>
    </row>
    <row r="368" spans="1:10" ht="12.75" customHeight="1">
      <c r="A368" s="38" t="s">
        <v>336</v>
      </c>
      <c r="B368" s="38" t="s">
        <v>604</v>
      </c>
      <c r="C368" s="38" t="s">
        <v>688</v>
      </c>
      <c r="D368" s="38"/>
      <c r="E368" s="38" t="s">
        <v>611</v>
      </c>
      <c r="F368" s="39">
        <v>20</v>
      </c>
      <c r="G368" s="40">
        <v>16</v>
      </c>
      <c r="H368" s="40">
        <v>16640</v>
      </c>
      <c r="I368" s="38" t="s">
        <v>70</v>
      </c>
      <c r="J368" s="38" t="s">
        <v>70</v>
      </c>
    </row>
    <row r="369" spans="1:10" ht="12.75" customHeight="1">
      <c r="A369" s="38" t="s">
        <v>336</v>
      </c>
      <c r="B369" s="38" t="s">
        <v>604</v>
      </c>
      <c r="C369" s="38" t="s">
        <v>689</v>
      </c>
      <c r="D369" s="38"/>
      <c r="E369" s="38" t="s">
        <v>613</v>
      </c>
      <c r="F369" s="39">
        <v>20</v>
      </c>
      <c r="G369" s="40">
        <v>16</v>
      </c>
      <c r="H369" s="40">
        <v>16640</v>
      </c>
      <c r="I369" s="38" t="s">
        <v>70</v>
      </c>
      <c r="J369" s="38" t="s">
        <v>70</v>
      </c>
    </row>
    <row r="370" spans="1:10" ht="12.75" customHeight="1">
      <c r="A370" s="38" t="s">
        <v>336</v>
      </c>
      <c r="B370" s="38" t="s">
        <v>604</v>
      </c>
      <c r="C370" s="38" t="s">
        <v>690</v>
      </c>
      <c r="D370" s="38"/>
      <c r="E370" s="38" t="s">
        <v>604</v>
      </c>
      <c r="F370" s="39">
        <v>15</v>
      </c>
      <c r="G370" s="40">
        <v>14</v>
      </c>
      <c r="H370" s="40">
        <v>10920</v>
      </c>
      <c r="I370" s="38" t="s">
        <v>70</v>
      </c>
      <c r="J370" s="38" t="s">
        <v>70</v>
      </c>
    </row>
    <row r="371" spans="1:10" ht="12.75" customHeight="1">
      <c r="A371" s="38" t="s">
        <v>336</v>
      </c>
      <c r="B371" s="38" t="s">
        <v>604</v>
      </c>
      <c r="C371" s="43" t="s">
        <v>691</v>
      </c>
      <c r="D371" s="38"/>
      <c r="E371" s="38" t="s">
        <v>613</v>
      </c>
      <c r="F371" s="39">
        <v>20</v>
      </c>
      <c r="G371" s="38" t="s">
        <v>70</v>
      </c>
      <c r="H371" s="38" t="s">
        <v>70</v>
      </c>
      <c r="I371" s="38" t="s">
        <v>70</v>
      </c>
      <c r="J371" s="38" t="s">
        <v>70</v>
      </c>
    </row>
    <row r="372" spans="1:10" ht="12.75" customHeight="1">
      <c r="A372" s="38" t="s">
        <v>336</v>
      </c>
      <c r="B372" s="38" t="s">
        <v>604</v>
      </c>
      <c r="C372" s="38" t="s">
        <v>646</v>
      </c>
      <c r="D372" s="38"/>
      <c r="E372" s="38" t="s">
        <v>603</v>
      </c>
      <c r="F372" s="39">
        <v>9</v>
      </c>
      <c r="G372" s="40">
        <v>9.39</v>
      </c>
      <c r="H372" s="40">
        <v>4394.5200000000004</v>
      </c>
      <c r="I372" s="38" t="s">
        <v>70</v>
      </c>
      <c r="J372" s="38" t="s">
        <v>70</v>
      </c>
    </row>
    <row r="373" spans="1:10" ht="12.75" customHeight="1">
      <c r="A373" s="38" t="s">
        <v>336</v>
      </c>
      <c r="B373" s="38" t="s">
        <v>604</v>
      </c>
      <c r="C373" s="38" t="s">
        <v>646</v>
      </c>
      <c r="D373" s="38"/>
      <c r="E373" s="38" t="s">
        <v>603</v>
      </c>
      <c r="F373" s="39">
        <v>9</v>
      </c>
      <c r="G373" s="40">
        <v>9.39</v>
      </c>
      <c r="H373" s="40">
        <v>4394.5200000000004</v>
      </c>
      <c r="I373" s="38" t="s">
        <v>70</v>
      </c>
      <c r="J373" s="38" t="s">
        <v>70</v>
      </c>
    </row>
    <row r="374" spans="1:10" ht="12.75" customHeight="1">
      <c r="A374" s="38" t="s">
        <v>336</v>
      </c>
      <c r="B374" s="38" t="s">
        <v>604</v>
      </c>
      <c r="C374" s="38" t="s">
        <v>646</v>
      </c>
      <c r="D374" s="38"/>
      <c r="E374" s="38" t="s">
        <v>603</v>
      </c>
      <c r="F374" s="39">
        <v>9</v>
      </c>
      <c r="G374" s="40">
        <v>9.39</v>
      </c>
      <c r="H374" s="40">
        <v>4394.5200000000004</v>
      </c>
      <c r="I374" s="38" t="s">
        <v>70</v>
      </c>
      <c r="J374" s="38" t="s">
        <v>70</v>
      </c>
    </row>
    <row r="375" spans="1:10" ht="12.75" customHeight="1">
      <c r="A375" s="38" t="s">
        <v>336</v>
      </c>
      <c r="B375" s="38" t="s">
        <v>604</v>
      </c>
      <c r="C375" s="38" t="s">
        <v>646</v>
      </c>
      <c r="D375" s="38"/>
      <c r="E375" s="38" t="s">
        <v>603</v>
      </c>
      <c r="F375" s="39">
        <v>9</v>
      </c>
      <c r="G375" s="40">
        <v>9.39</v>
      </c>
      <c r="H375" s="40">
        <v>4394.5200000000004</v>
      </c>
      <c r="I375" s="38" t="s">
        <v>70</v>
      </c>
      <c r="J375" s="38" t="s">
        <v>70</v>
      </c>
    </row>
    <row r="376" spans="1:10" ht="12.75" customHeight="1">
      <c r="A376" s="38" t="s">
        <v>336</v>
      </c>
      <c r="B376" s="38" t="s">
        <v>604</v>
      </c>
      <c r="C376" s="38" t="s">
        <v>692</v>
      </c>
      <c r="D376" s="38"/>
      <c r="E376" s="38"/>
      <c r="F376" s="39">
        <v>4</v>
      </c>
      <c r="G376" s="40">
        <v>7.75</v>
      </c>
      <c r="H376" s="40">
        <v>1612</v>
      </c>
      <c r="I376" s="38" t="s">
        <v>70</v>
      </c>
      <c r="J376" s="38" t="s">
        <v>70</v>
      </c>
    </row>
    <row r="377" spans="1:10" ht="12.75" customHeight="1">
      <c r="A377" s="38" t="s">
        <v>336</v>
      </c>
      <c r="B377" s="38" t="s">
        <v>604</v>
      </c>
      <c r="C377" s="38"/>
      <c r="D377" s="43" t="s">
        <v>692</v>
      </c>
      <c r="E377" s="38"/>
      <c r="F377" s="39">
        <v>4</v>
      </c>
      <c r="G377" s="40">
        <v>7.75</v>
      </c>
      <c r="H377" s="40">
        <v>1612</v>
      </c>
      <c r="I377" s="38" t="s">
        <v>70</v>
      </c>
      <c r="J377" s="38" t="s">
        <v>70</v>
      </c>
    </row>
    <row r="378" spans="1:10" ht="12.75" customHeight="1">
      <c r="A378" s="38" t="s">
        <v>336</v>
      </c>
      <c r="B378" s="38" t="s">
        <v>604</v>
      </c>
      <c r="C378" s="38" t="s">
        <v>692</v>
      </c>
      <c r="D378" s="38"/>
      <c r="E378" s="38"/>
      <c r="F378" s="39">
        <v>4</v>
      </c>
      <c r="G378" s="40">
        <v>7.75</v>
      </c>
      <c r="H378" s="40">
        <v>1612</v>
      </c>
      <c r="I378" s="38" t="s">
        <v>70</v>
      </c>
      <c r="J378" s="38" t="s">
        <v>70</v>
      </c>
    </row>
    <row r="379" spans="1:10" ht="12.75" customHeight="1">
      <c r="A379" s="38" t="s">
        <v>338</v>
      </c>
      <c r="B379" s="38" t="s">
        <v>599</v>
      </c>
      <c r="C379" s="38"/>
      <c r="D379" s="39">
        <v>11</v>
      </c>
      <c r="E379" s="38" t="s">
        <v>608</v>
      </c>
      <c r="F379" s="39">
        <v>40</v>
      </c>
      <c r="G379" s="40">
        <v>33.729999999999997</v>
      </c>
      <c r="H379" s="41">
        <v>70158</v>
      </c>
      <c r="I379" s="40">
        <v>25.19</v>
      </c>
      <c r="J379" s="40">
        <v>42.19</v>
      </c>
    </row>
    <row r="380" spans="1:10" ht="12.75" customHeight="1">
      <c r="A380" s="38" t="s">
        <v>338</v>
      </c>
      <c r="B380" s="38" t="s">
        <v>604</v>
      </c>
      <c r="C380" s="38" t="s">
        <v>621</v>
      </c>
      <c r="D380" s="38"/>
      <c r="E380" s="38" t="s">
        <v>608</v>
      </c>
      <c r="F380" s="39">
        <v>40</v>
      </c>
      <c r="G380" s="40">
        <v>25.6</v>
      </c>
      <c r="H380" s="41">
        <v>53248</v>
      </c>
      <c r="I380" s="40">
        <v>22.52</v>
      </c>
      <c r="J380" s="40">
        <v>38.31</v>
      </c>
    </row>
    <row r="381" spans="1:10" ht="12.75" customHeight="1">
      <c r="A381" s="38" t="s">
        <v>338</v>
      </c>
      <c r="B381" s="38" t="s">
        <v>604</v>
      </c>
      <c r="C381" s="43" t="s">
        <v>693</v>
      </c>
      <c r="D381" s="38"/>
      <c r="E381" s="38"/>
      <c r="F381" s="39">
        <v>40</v>
      </c>
      <c r="G381" s="40">
        <v>26.06</v>
      </c>
      <c r="H381" s="41">
        <v>54199</v>
      </c>
      <c r="I381" s="40">
        <v>21.45</v>
      </c>
      <c r="J381" s="40">
        <v>32.92</v>
      </c>
    </row>
    <row r="382" spans="1:10" ht="12.75" customHeight="1">
      <c r="A382" s="38" t="s">
        <v>338</v>
      </c>
      <c r="B382" s="38" t="s">
        <v>610</v>
      </c>
      <c r="C382" s="38"/>
      <c r="D382" s="38"/>
      <c r="E382" s="38"/>
      <c r="F382" s="39">
        <v>40</v>
      </c>
      <c r="G382" s="40">
        <v>22.02</v>
      </c>
      <c r="H382" s="41">
        <v>45800</v>
      </c>
      <c r="I382" s="40">
        <v>16.760000000000002</v>
      </c>
      <c r="J382" s="40">
        <v>28.5</v>
      </c>
    </row>
    <row r="383" spans="1:10" ht="12.75" customHeight="1">
      <c r="A383" s="38" t="s">
        <v>338</v>
      </c>
      <c r="B383" s="38" t="s">
        <v>602</v>
      </c>
      <c r="C383" s="38"/>
      <c r="D383" s="38"/>
      <c r="E383" s="38"/>
      <c r="F383" s="39">
        <v>40</v>
      </c>
      <c r="G383" s="40">
        <v>19.829999999999998</v>
      </c>
      <c r="H383" s="41">
        <v>41252</v>
      </c>
      <c r="I383" s="40">
        <v>19.27</v>
      </c>
      <c r="J383" s="40">
        <v>32.76</v>
      </c>
    </row>
    <row r="384" spans="1:10" ht="12.75" customHeight="1">
      <c r="A384" s="38" t="s">
        <v>338</v>
      </c>
      <c r="B384" s="38" t="s">
        <v>616</v>
      </c>
      <c r="C384" s="38"/>
      <c r="D384" s="38"/>
      <c r="E384" s="38" t="s">
        <v>613</v>
      </c>
      <c r="F384" s="39">
        <v>40</v>
      </c>
      <c r="G384" s="40">
        <v>15.77</v>
      </c>
      <c r="H384" s="41">
        <v>32801</v>
      </c>
      <c r="I384" s="40">
        <v>13.9</v>
      </c>
      <c r="J384" s="40">
        <v>23.64</v>
      </c>
    </row>
    <row r="385" spans="1:10" ht="12.75" customHeight="1">
      <c r="A385" s="38" t="s">
        <v>340</v>
      </c>
      <c r="B385" s="38" t="s">
        <v>599</v>
      </c>
      <c r="C385" s="38"/>
      <c r="D385" s="39">
        <v>9</v>
      </c>
      <c r="E385" s="38" t="s">
        <v>608</v>
      </c>
      <c r="F385" s="39">
        <v>40</v>
      </c>
      <c r="G385" s="40">
        <v>26.97</v>
      </c>
      <c r="H385" s="41">
        <v>56102</v>
      </c>
      <c r="I385" s="38"/>
      <c r="J385" s="38"/>
    </row>
    <row r="386" spans="1:10" ht="12.75" customHeight="1">
      <c r="A386" s="38" t="s">
        <v>340</v>
      </c>
      <c r="B386" s="38" t="s">
        <v>615</v>
      </c>
      <c r="C386" s="38"/>
      <c r="D386" s="39">
        <v>12</v>
      </c>
      <c r="E386" s="38" t="s">
        <v>608</v>
      </c>
      <c r="F386" s="39">
        <v>40</v>
      </c>
      <c r="G386" s="40">
        <v>20.28</v>
      </c>
      <c r="H386" s="41">
        <v>42193</v>
      </c>
      <c r="I386" s="38"/>
      <c r="J386" s="38"/>
    </row>
    <row r="387" spans="1:10" ht="12.75" customHeight="1">
      <c r="A387" s="38" t="s">
        <v>342</v>
      </c>
      <c r="B387" s="38" t="s">
        <v>599</v>
      </c>
      <c r="C387" s="38"/>
      <c r="D387" s="39">
        <v>9</v>
      </c>
      <c r="E387" s="38" t="s">
        <v>613</v>
      </c>
      <c r="F387" s="39">
        <v>35</v>
      </c>
      <c r="G387" s="40">
        <v>61.75</v>
      </c>
      <c r="H387" s="41">
        <v>112393</v>
      </c>
      <c r="I387" s="40">
        <v>45.45</v>
      </c>
      <c r="J387" s="40">
        <v>68.87</v>
      </c>
    </row>
    <row r="388" spans="1:10" ht="12.75" customHeight="1">
      <c r="A388" s="38" t="s">
        <v>342</v>
      </c>
      <c r="B388" s="38" t="s">
        <v>616</v>
      </c>
      <c r="C388" s="38" t="s">
        <v>694</v>
      </c>
      <c r="D388" s="39">
        <v>19</v>
      </c>
      <c r="E388" s="38" t="s">
        <v>613</v>
      </c>
      <c r="F388" s="39">
        <v>35</v>
      </c>
      <c r="G388" s="40">
        <v>41.5</v>
      </c>
      <c r="H388" s="41">
        <v>75692</v>
      </c>
      <c r="I388" s="40">
        <v>33.79</v>
      </c>
      <c r="J388" s="40">
        <v>51.22</v>
      </c>
    </row>
    <row r="389" spans="1:10" ht="12.75" customHeight="1">
      <c r="A389" s="38" t="s">
        <v>342</v>
      </c>
      <c r="B389" s="38" t="s">
        <v>602</v>
      </c>
      <c r="C389" s="38" t="s">
        <v>695</v>
      </c>
      <c r="D389" s="39">
        <v>18</v>
      </c>
      <c r="E389" s="38" t="s">
        <v>611</v>
      </c>
      <c r="F389" s="39">
        <v>30</v>
      </c>
      <c r="G389" s="40">
        <v>33.44</v>
      </c>
      <c r="H389" s="40">
        <v>60864.73</v>
      </c>
      <c r="I389" s="40">
        <v>27.69</v>
      </c>
      <c r="J389" s="40">
        <v>41.96</v>
      </c>
    </row>
    <row r="390" spans="1:10" ht="12.75" customHeight="1">
      <c r="A390" s="38" t="s">
        <v>342</v>
      </c>
      <c r="B390" s="38" t="s">
        <v>601</v>
      </c>
      <c r="C390" s="38" t="s">
        <v>695</v>
      </c>
      <c r="D390" s="39">
        <v>4</v>
      </c>
      <c r="E390" s="38" t="s">
        <v>613</v>
      </c>
      <c r="F390" s="39">
        <v>35</v>
      </c>
      <c r="G390" s="40">
        <v>36.700000000000003</v>
      </c>
      <c r="H390" s="40">
        <v>66913.240000000005</v>
      </c>
      <c r="I390" s="40">
        <v>25.15</v>
      </c>
      <c r="J390" s="40">
        <v>38.11</v>
      </c>
    </row>
    <row r="391" spans="1:10" ht="12.75" customHeight="1">
      <c r="A391" s="38" t="s">
        <v>342</v>
      </c>
      <c r="B391" s="38" t="s">
        <v>615</v>
      </c>
      <c r="C391" s="38"/>
      <c r="D391" s="38"/>
      <c r="E391" s="38" t="s">
        <v>613</v>
      </c>
      <c r="F391" s="38"/>
      <c r="G391" s="38"/>
      <c r="H391" s="38"/>
      <c r="I391" s="40">
        <v>29.15</v>
      </c>
      <c r="J391" s="40">
        <v>44.19</v>
      </c>
    </row>
    <row r="392" spans="1:10" ht="12.75" customHeight="1">
      <c r="A392" s="38" t="s">
        <v>342</v>
      </c>
      <c r="B392" s="38" t="s">
        <v>664</v>
      </c>
      <c r="C392" s="38"/>
      <c r="D392" s="39">
        <v>7</v>
      </c>
      <c r="E392" s="38" t="s">
        <v>613</v>
      </c>
      <c r="F392" s="39">
        <v>25</v>
      </c>
      <c r="G392" s="40">
        <v>31.23</v>
      </c>
      <c r="H392" s="41">
        <v>40599</v>
      </c>
      <c r="I392" s="40">
        <v>29.15</v>
      </c>
      <c r="J392" s="40">
        <v>44.19</v>
      </c>
    </row>
    <row r="393" spans="1:10" ht="12.75" customHeight="1">
      <c r="A393" s="38" t="s">
        <v>342</v>
      </c>
      <c r="B393" s="38" t="s">
        <v>610</v>
      </c>
      <c r="C393" s="38" t="s">
        <v>696</v>
      </c>
      <c r="D393" s="39">
        <v>18</v>
      </c>
      <c r="E393" s="38" t="s">
        <v>613</v>
      </c>
      <c r="F393" s="39">
        <v>23</v>
      </c>
      <c r="G393" s="40">
        <v>37.340000000000003</v>
      </c>
      <c r="H393" s="41">
        <v>45748</v>
      </c>
      <c r="I393" s="40">
        <v>32.49</v>
      </c>
      <c r="J393" s="40">
        <v>48.77</v>
      </c>
    </row>
    <row r="394" spans="1:10" ht="12.75" customHeight="1">
      <c r="A394" s="38" t="s">
        <v>342</v>
      </c>
      <c r="B394" s="38" t="s">
        <v>602</v>
      </c>
      <c r="C394" s="38"/>
      <c r="D394" s="38"/>
      <c r="E394" s="38" t="s">
        <v>603</v>
      </c>
      <c r="F394" s="38"/>
      <c r="G394" s="38"/>
      <c r="H394" s="38"/>
      <c r="I394" s="40">
        <v>22.77</v>
      </c>
      <c r="J394" s="40">
        <v>34.380000000000003</v>
      </c>
    </row>
    <row r="395" spans="1:10" ht="12.75" customHeight="1">
      <c r="A395" s="38" t="s">
        <v>342</v>
      </c>
      <c r="B395" s="38" t="s">
        <v>604</v>
      </c>
      <c r="C395" s="38" t="s">
        <v>697</v>
      </c>
      <c r="D395" s="38"/>
      <c r="E395" s="38" t="s">
        <v>603</v>
      </c>
      <c r="F395" s="38"/>
      <c r="G395" s="38"/>
      <c r="H395" s="38"/>
      <c r="I395" s="40">
        <v>17.8</v>
      </c>
      <c r="J395" s="40">
        <v>26.98</v>
      </c>
    </row>
    <row r="396" spans="1:10" ht="12.75" customHeight="1">
      <c r="A396" s="38" t="s">
        <v>342</v>
      </c>
      <c r="B396" s="38" t="s">
        <v>616</v>
      </c>
      <c r="C396" s="38" t="s">
        <v>698</v>
      </c>
      <c r="D396" s="39">
        <v>19</v>
      </c>
      <c r="E396" s="38" t="s">
        <v>603</v>
      </c>
      <c r="F396" s="39">
        <v>33</v>
      </c>
      <c r="G396" s="40">
        <v>26.94</v>
      </c>
      <c r="H396" s="40">
        <v>46229.04</v>
      </c>
      <c r="I396" s="40">
        <v>20.63</v>
      </c>
      <c r="J396" s="40">
        <v>31.25</v>
      </c>
    </row>
    <row r="397" spans="1:10" ht="12.75" customHeight="1">
      <c r="A397" s="38" t="s">
        <v>342</v>
      </c>
      <c r="B397" s="38" t="s">
        <v>604</v>
      </c>
      <c r="C397" s="38" t="s">
        <v>699</v>
      </c>
      <c r="D397" s="39">
        <v>28</v>
      </c>
      <c r="E397" s="38" t="s">
        <v>603</v>
      </c>
      <c r="F397" s="39">
        <v>35</v>
      </c>
      <c r="G397" s="40">
        <v>36.96</v>
      </c>
      <c r="H397" s="40">
        <v>67267.199999999997</v>
      </c>
      <c r="I397" s="40">
        <v>25.13</v>
      </c>
      <c r="J397" s="40">
        <v>38.07</v>
      </c>
    </row>
    <row r="398" spans="1:10" ht="12.75" customHeight="1">
      <c r="A398" s="38" t="s">
        <v>343</v>
      </c>
      <c r="B398" s="38" t="s">
        <v>599</v>
      </c>
      <c r="C398" s="38"/>
      <c r="D398" s="39">
        <v>1</v>
      </c>
      <c r="E398" s="38" t="s">
        <v>613</v>
      </c>
      <c r="F398" s="39">
        <v>40</v>
      </c>
      <c r="G398" s="40">
        <v>23.08</v>
      </c>
      <c r="H398" s="41">
        <v>48000</v>
      </c>
      <c r="I398" s="38" t="s">
        <v>70</v>
      </c>
      <c r="J398" s="38" t="s">
        <v>70</v>
      </c>
    </row>
    <row r="399" spans="1:10" ht="12.75" customHeight="1">
      <c r="A399" s="38" t="s">
        <v>343</v>
      </c>
      <c r="B399" s="38" t="s">
        <v>604</v>
      </c>
      <c r="C399" s="38" t="s">
        <v>621</v>
      </c>
      <c r="D399" s="38"/>
      <c r="E399" s="38" t="s">
        <v>604</v>
      </c>
      <c r="F399" s="39">
        <v>30</v>
      </c>
      <c r="G399" s="40">
        <v>17.489999999999998</v>
      </c>
      <c r="H399" s="41">
        <v>26830</v>
      </c>
      <c r="I399" s="38" t="s">
        <v>70</v>
      </c>
      <c r="J399" s="38" t="s">
        <v>70</v>
      </c>
    </row>
    <row r="400" spans="1:10" ht="12.75" customHeight="1">
      <c r="A400" s="38" t="s">
        <v>343</v>
      </c>
      <c r="B400" s="38" t="s">
        <v>602</v>
      </c>
      <c r="C400" s="38"/>
      <c r="D400" s="38"/>
      <c r="E400" s="38" t="s">
        <v>620</v>
      </c>
      <c r="F400" s="39">
        <v>30</v>
      </c>
      <c r="G400" s="40">
        <v>16.53</v>
      </c>
      <c r="H400" s="41">
        <v>25357</v>
      </c>
      <c r="I400" s="38" t="s">
        <v>70</v>
      </c>
      <c r="J400" s="38" t="s">
        <v>70</v>
      </c>
    </row>
    <row r="401" spans="1:10" ht="12.75" customHeight="1">
      <c r="A401" s="38" t="s">
        <v>343</v>
      </c>
      <c r="B401" s="38" t="s">
        <v>604</v>
      </c>
      <c r="C401" s="38" t="s">
        <v>612</v>
      </c>
      <c r="D401" s="38"/>
      <c r="E401" s="38" t="s">
        <v>600</v>
      </c>
      <c r="F401" s="39">
        <v>11</v>
      </c>
      <c r="G401" s="40">
        <v>11.13</v>
      </c>
      <c r="H401" s="41">
        <v>6366</v>
      </c>
      <c r="I401" s="38"/>
      <c r="J401" s="38"/>
    </row>
    <row r="402" spans="1:10" ht="12.75" customHeight="1">
      <c r="A402" s="38" t="s">
        <v>343</v>
      </c>
      <c r="B402" s="38" t="s">
        <v>604</v>
      </c>
      <c r="C402" s="38" t="s">
        <v>700</v>
      </c>
      <c r="D402" s="38"/>
      <c r="E402" s="38"/>
      <c r="F402" s="39">
        <v>4</v>
      </c>
      <c r="G402" s="40">
        <v>11.13</v>
      </c>
      <c r="H402" s="41">
        <v>2315</v>
      </c>
      <c r="I402" s="38"/>
      <c r="J402" s="38"/>
    </row>
    <row r="403" spans="1:10" ht="12.75" customHeight="1">
      <c r="A403" s="38" t="s">
        <v>345</v>
      </c>
      <c r="B403" s="38" t="s">
        <v>599</v>
      </c>
      <c r="C403" s="38"/>
      <c r="D403" s="39">
        <v>35</v>
      </c>
      <c r="E403" s="38" t="s">
        <v>620</v>
      </c>
      <c r="F403" s="39">
        <v>14</v>
      </c>
      <c r="G403" s="40">
        <v>17.850000000000001</v>
      </c>
      <c r="H403" s="41">
        <v>13566</v>
      </c>
      <c r="I403" s="38" t="s">
        <v>70</v>
      </c>
      <c r="J403" s="38" t="s">
        <v>70</v>
      </c>
    </row>
    <row r="404" spans="1:10" ht="12.75" customHeight="1">
      <c r="A404" s="38" t="s">
        <v>347</v>
      </c>
      <c r="B404" s="38" t="s">
        <v>599</v>
      </c>
      <c r="C404" s="38"/>
      <c r="D404" s="39">
        <v>2</v>
      </c>
      <c r="E404" s="38" t="s">
        <v>613</v>
      </c>
      <c r="F404" s="39">
        <v>28</v>
      </c>
      <c r="G404" s="40">
        <v>19.75</v>
      </c>
      <c r="H404" s="38" t="s">
        <v>70</v>
      </c>
      <c r="I404" s="38" t="s">
        <v>70</v>
      </c>
      <c r="J404" s="38" t="s">
        <v>70</v>
      </c>
    </row>
    <row r="405" spans="1:10" ht="12.75" customHeight="1">
      <c r="A405" s="38" t="s">
        <v>347</v>
      </c>
      <c r="B405" s="38" t="s">
        <v>602</v>
      </c>
      <c r="C405" s="38"/>
      <c r="D405" s="39">
        <v>3</v>
      </c>
      <c r="E405" s="38" t="s">
        <v>642</v>
      </c>
      <c r="F405" s="39">
        <v>16</v>
      </c>
      <c r="G405" s="40">
        <v>14.5</v>
      </c>
      <c r="H405" s="38"/>
      <c r="I405" s="38"/>
      <c r="J405" s="38"/>
    </row>
    <row r="406" spans="1:10" ht="12.75" customHeight="1">
      <c r="A406" s="38" t="s">
        <v>347</v>
      </c>
      <c r="B406" s="38" t="s">
        <v>604</v>
      </c>
      <c r="C406" s="38" t="s">
        <v>622</v>
      </c>
      <c r="D406" s="39">
        <v>4</v>
      </c>
      <c r="E406" s="38" t="s">
        <v>604</v>
      </c>
      <c r="F406" s="39">
        <v>8</v>
      </c>
      <c r="G406" s="40">
        <v>12.5</v>
      </c>
      <c r="H406" s="38" t="s">
        <v>70</v>
      </c>
      <c r="I406" s="38" t="s">
        <v>70</v>
      </c>
      <c r="J406" s="38" t="s">
        <v>70</v>
      </c>
    </row>
    <row r="407" spans="1:10" ht="12.75" customHeight="1">
      <c r="A407" s="38" t="s">
        <v>349</v>
      </c>
      <c r="B407" s="38" t="s">
        <v>599</v>
      </c>
      <c r="C407" s="38"/>
      <c r="D407" s="38" t="s">
        <v>701</v>
      </c>
      <c r="E407" s="38" t="s">
        <v>613</v>
      </c>
      <c r="F407" s="39">
        <v>40</v>
      </c>
      <c r="G407" s="38" t="s">
        <v>70</v>
      </c>
      <c r="H407" s="41">
        <v>55000</v>
      </c>
      <c r="I407" s="38" t="s">
        <v>70</v>
      </c>
      <c r="J407" s="38" t="s">
        <v>70</v>
      </c>
    </row>
    <row r="408" spans="1:10" ht="12.75" customHeight="1">
      <c r="A408" s="38" t="s">
        <v>349</v>
      </c>
      <c r="B408" s="38" t="s">
        <v>602</v>
      </c>
      <c r="C408" s="38"/>
      <c r="D408" s="38"/>
      <c r="E408" s="38" t="s">
        <v>613</v>
      </c>
      <c r="F408" s="39">
        <v>35</v>
      </c>
      <c r="G408" s="40">
        <v>20.04</v>
      </c>
      <c r="H408" s="38" t="s">
        <v>70</v>
      </c>
      <c r="I408" s="38"/>
      <c r="J408" s="38"/>
    </row>
    <row r="409" spans="1:10" ht="12.75" customHeight="1">
      <c r="A409" s="38" t="s">
        <v>349</v>
      </c>
      <c r="B409" s="38" t="s">
        <v>604</v>
      </c>
      <c r="C409" s="38" t="s">
        <v>612</v>
      </c>
      <c r="D409" s="38"/>
      <c r="E409" s="38" t="s">
        <v>600</v>
      </c>
      <c r="F409" s="38" t="s">
        <v>70</v>
      </c>
      <c r="G409" s="38" t="s">
        <v>70</v>
      </c>
      <c r="H409" s="38" t="s">
        <v>70</v>
      </c>
      <c r="I409" s="40">
        <v>13.57</v>
      </c>
      <c r="J409" s="40">
        <v>17.7</v>
      </c>
    </row>
    <row r="410" spans="1:10" ht="12.75" customHeight="1">
      <c r="A410" s="38" t="s">
        <v>351</v>
      </c>
      <c r="B410" s="38" t="s">
        <v>625</v>
      </c>
      <c r="C410" s="38"/>
      <c r="D410" s="39">
        <v>19</v>
      </c>
      <c r="E410" s="38" t="s">
        <v>600</v>
      </c>
      <c r="F410" s="39">
        <v>40</v>
      </c>
      <c r="G410" s="40">
        <v>25.3</v>
      </c>
      <c r="H410" s="40">
        <v>49189.4</v>
      </c>
      <c r="I410" s="38" t="s">
        <v>70</v>
      </c>
      <c r="J410" s="38" t="s">
        <v>70</v>
      </c>
    </row>
    <row r="411" spans="1:10" ht="12.75" customHeight="1">
      <c r="A411" s="38" t="s">
        <v>351</v>
      </c>
      <c r="B411" s="38" t="s">
        <v>604</v>
      </c>
      <c r="C411" s="38" t="s">
        <v>605</v>
      </c>
      <c r="D411" s="38"/>
      <c r="E411" s="38" t="s">
        <v>600</v>
      </c>
      <c r="F411" s="39">
        <v>29</v>
      </c>
      <c r="G411" s="40">
        <v>15.67</v>
      </c>
      <c r="H411" s="40">
        <v>22907.439999999999</v>
      </c>
      <c r="I411" s="38" t="s">
        <v>70</v>
      </c>
      <c r="J411" s="38" t="s">
        <v>70</v>
      </c>
    </row>
    <row r="412" spans="1:10" ht="12.75" customHeight="1">
      <c r="A412" s="38" t="s">
        <v>353</v>
      </c>
      <c r="B412" s="38" t="s">
        <v>599</v>
      </c>
      <c r="C412" s="38"/>
      <c r="D412" s="39">
        <v>11</v>
      </c>
      <c r="E412" s="38" t="s">
        <v>608</v>
      </c>
      <c r="F412" s="39">
        <v>36</v>
      </c>
      <c r="G412" s="40">
        <v>24.75</v>
      </c>
      <c r="H412" s="40">
        <v>46332</v>
      </c>
      <c r="I412" s="38"/>
      <c r="J412" s="40">
        <v>0</v>
      </c>
    </row>
    <row r="413" spans="1:10" ht="12.75" customHeight="1">
      <c r="A413" s="38" t="s">
        <v>355</v>
      </c>
      <c r="B413" s="38" t="s">
        <v>599</v>
      </c>
      <c r="C413" s="38"/>
      <c r="D413" s="39">
        <v>5</v>
      </c>
      <c r="E413" s="38" t="s">
        <v>600</v>
      </c>
      <c r="F413" s="39">
        <v>18</v>
      </c>
      <c r="G413" s="40">
        <v>12</v>
      </c>
      <c r="H413" s="38"/>
      <c r="I413" s="38"/>
      <c r="J413" s="38"/>
    </row>
    <row r="414" spans="1:10" ht="12.75" customHeight="1">
      <c r="A414" s="38" t="s">
        <v>357</v>
      </c>
      <c r="B414" s="38" t="s">
        <v>599</v>
      </c>
      <c r="C414" s="38"/>
      <c r="D414" s="39">
        <v>6</v>
      </c>
      <c r="E414" s="38" t="s">
        <v>600</v>
      </c>
      <c r="F414" s="39">
        <v>20</v>
      </c>
      <c r="G414" s="40">
        <v>14</v>
      </c>
      <c r="H414" s="41">
        <v>16740</v>
      </c>
      <c r="I414" s="40">
        <v>14</v>
      </c>
      <c r="J414" s="40">
        <v>14</v>
      </c>
    </row>
    <row r="415" spans="1:10" ht="12.75" customHeight="1">
      <c r="A415" s="38" t="s">
        <v>357</v>
      </c>
      <c r="B415" s="38" t="s">
        <v>604</v>
      </c>
      <c r="C415" s="38" t="s">
        <v>631</v>
      </c>
      <c r="D415" s="39">
        <v>8</v>
      </c>
      <c r="E415" s="38" t="s">
        <v>600</v>
      </c>
      <c r="F415" s="39">
        <v>3</v>
      </c>
      <c r="G415" s="40">
        <v>11</v>
      </c>
      <c r="H415" s="38"/>
      <c r="I415" s="40">
        <v>11</v>
      </c>
      <c r="J415" s="40">
        <v>11</v>
      </c>
    </row>
    <row r="416" spans="1:10" ht="12.75" customHeight="1">
      <c r="A416" s="38" t="s">
        <v>359</v>
      </c>
      <c r="B416" s="38" t="s">
        <v>599</v>
      </c>
      <c r="C416" s="38"/>
      <c r="D416" s="38" t="s">
        <v>702</v>
      </c>
      <c r="E416" s="38" t="s">
        <v>613</v>
      </c>
      <c r="F416" s="39">
        <v>24</v>
      </c>
      <c r="G416" s="40">
        <v>17.5</v>
      </c>
      <c r="H416" s="40">
        <v>22085</v>
      </c>
      <c r="I416" s="40">
        <v>16</v>
      </c>
      <c r="J416" s="40">
        <v>17.5</v>
      </c>
    </row>
    <row r="417" spans="1:10" ht="12.75" customHeight="1">
      <c r="A417" s="38" t="s">
        <v>359</v>
      </c>
      <c r="B417" s="38" t="s">
        <v>602</v>
      </c>
      <c r="C417" s="38"/>
      <c r="D417" s="39">
        <v>0</v>
      </c>
      <c r="E417" s="38" t="s">
        <v>600</v>
      </c>
      <c r="F417" s="39">
        <v>12</v>
      </c>
      <c r="G417" s="40">
        <v>12.75</v>
      </c>
      <c r="H417" s="40">
        <v>10047.5</v>
      </c>
      <c r="I417" s="40">
        <v>12.5</v>
      </c>
      <c r="J417" s="40">
        <v>13.38</v>
      </c>
    </row>
    <row r="418" spans="1:10" ht="12.75" customHeight="1">
      <c r="A418" s="38" t="s">
        <v>359</v>
      </c>
      <c r="B418" s="38" t="s">
        <v>601</v>
      </c>
      <c r="C418" s="38"/>
      <c r="D418" s="39">
        <v>13</v>
      </c>
      <c r="E418" s="38" t="s">
        <v>603</v>
      </c>
      <c r="F418" s="39">
        <v>10</v>
      </c>
      <c r="G418" s="40">
        <v>11.91</v>
      </c>
      <c r="H418" s="40">
        <v>6895.94</v>
      </c>
      <c r="I418" s="40">
        <v>11.5</v>
      </c>
      <c r="J418" s="40">
        <v>11.91</v>
      </c>
    </row>
    <row r="419" spans="1:10" ht="12.75" customHeight="1">
      <c r="A419" s="38" t="s">
        <v>359</v>
      </c>
      <c r="B419" s="38" t="s">
        <v>616</v>
      </c>
      <c r="C419" s="38"/>
      <c r="D419" s="39">
        <v>2</v>
      </c>
      <c r="E419" s="38" t="s">
        <v>603</v>
      </c>
      <c r="F419" s="39">
        <v>12</v>
      </c>
      <c r="G419" s="40">
        <v>11.18</v>
      </c>
      <c r="H419" s="40">
        <v>6892.47</v>
      </c>
      <c r="I419" s="40">
        <v>10.5</v>
      </c>
      <c r="J419" s="40">
        <v>11.18</v>
      </c>
    </row>
    <row r="420" spans="1:10" ht="12.75" customHeight="1">
      <c r="A420" s="38" t="s">
        <v>359</v>
      </c>
      <c r="B420" s="38" t="s">
        <v>610</v>
      </c>
      <c r="C420" s="38"/>
      <c r="D420" s="39">
        <v>1</v>
      </c>
      <c r="E420" s="38" t="s">
        <v>603</v>
      </c>
      <c r="F420" s="39">
        <v>12</v>
      </c>
      <c r="G420" s="40">
        <v>10</v>
      </c>
      <c r="H420" s="41">
        <v>3855</v>
      </c>
      <c r="I420" s="40">
        <v>10</v>
      </c>
      <c r="J420" s="40">
        <v>10</v>
      </c>
    </row>
    <row r="421" spans="1:10" ht="12.75" customHeight="1">
      <c r="A421" s="38" t="s">
        <v>359</v>
      </c>
      <c r="B421" s="38" t="s">
        <v>604</v>
      </c>
      <c r="C421" s="38" t="s">
        <v>607</v>
      </c>
      <c r="D421" s="39">
        <v>8</v>
      </c>
      <c r="E421" s="38" t="s">
        <v>600</v>
      </c>
      <c r="F421" s="39">
        <v>4</v>
      </c>
      <c r="G421" s="40">
        <v>10.93</v>
      </c>
      <c r="H421" s="40">
        <v>2462.7399999999998</v>
      </c>
      <c r="I421" s="40">
        <v>10</v>
      </c>
      <c r="J421" s="40">
        <v>10.93</v>
      </c>
    </row>
    <row r="422" spans="1:10" ht="12.75" customHeight="1">
      <c r="A422" s="38" t="s">
        <v>361</v>
      </c>
      <c r="B422" s="38" t="s">
        <v>599</v>
      </c>
      <c r="C422" s="38"/>
      <c r="D422" s="39">
        <v>23</v>
      </c>
      <c r="E422" s="38" t="s">
        <v>608</v>
      </c>
      <c r="F422" s="39">
        <v>38</v>
      </c>
      <c r="G422" s="40">
        <v>50.23</v>
      </c>
      <c r="H422" s="41">
        <v>99255</v>
      </c>
      <c r="I422" s="40">
        <v>39.619999999999997</v>
      </c>
      <c r="J422" s="40">
        <v>50.23</v>
      </c>
    </row>
    <row r="423" spans="1:10" ht="12.75" customHeight="1">
      <c r="A423" s="38" t="s">
        <v>361</v>
      </c>
      <c r="B423" s="38" t="s">
        <v>604</v>
      </c>
      <c r="C423" s="38" t="s">
        <v>621</v>
      </c>
      <c r="D423" s="39">
        <v>15</v>
      </c>
      <c r="E423" s="38" t="s">
        <v>608</v>
      </c>
      <c r="F423" s="39">
        <v>38</v>
      </c>
      <c r="G423" s="40">
        <v>35.32</v>
      </c>
      <c r="H423" s="41">
        <v>69795</v>
      </c>
      <c r="I423" s="40">
        <v>27.86</v>
      </c>
      <c r="J423" s="40">
        <v>35.32</v>
      </c>
    </row>
    <row r="424" spans="1:10" ht="12.75" customHeight="1">
      <c r="A424" s="38" t="s">
        <v>361</v>
      </c>
      <c r="B424" s="38" t="s">
        <v>615</v>
      </c>
      <c r="C424" s="38"/>
      <c r="D424" s="39">
        <v>15</v>
      </c>
      <c r="E424" s="38" t="s">
        <v>608</v>
      </c>
      <c r="F424" s="39">
        <v>38</v>
      </c>
      <c r="G424" s="40">
        <v>31.84</v>
      </c>
      <c r="H424" s="41">
        <v>62821</v>
      </c>
      <c r="I424" s="40">
        <v>25.5</v>
      </c>
      <c r="J424" s="40">
        <v>31.84</v>
      </c>
    </row>
    <row r="425" spans="1:10" ht="12.75" customHeight="1">
      <c r="A425" s="38" t="s">
        <v>361</v>
      </c>
      <c r="B425" s="38" t="s">
        <v>610</v>
      </c>
      <c r="C425" s="38"/>
      <c r="D425" s="39">
        <v>26</v>
      </c>
      <c r="E425" s="38" t="s">
        <v>608</v>
      </c>
      <c r="F425" s="39">
        <v>38</v>
      </c>
      <c r="G425" s="40">
        <v>31.07</v>
      </c>
      <c r="H425" s="41">
        <v>61289</v>
      </c>
      <c r="I425" s="40">
        <v>24.88</v>
      </c>
      <c r="J425" s="40">
        <v>31.07</v>
      </c>
    </row>
    <row r="426" spans="1:10" ht="12.75" customHeight="1">
      <c r="A426" s="38" t="s">
        <v>363</v>
      </c>
      <c r="B426" s="38" t="s">
        <v>599</v>
      </c>
      <c r="C426" s="38"/>
      <c r="D426" s="39">
        <v>7</v>
      </c>
      <c r="E426" s="38" t="s">
        <v>608</v>
      </c>
      <c r="F426" s="39">
        <v>38</v>
      </c>
      <c r="G426" s="40">
        <v>46.94</v>
      </c>
      <c r="H426" s="41">
        <v>91533</v>
      </c>
      <c r="I426" s="40">
        <v>35.840000000000003</v>
      </c>
      <c r="J426" s="40">
        <v>46.94</v>
      </c>
    </row>
    <row r="427" spans="1:10" ht="12.75" customHeight="1">
      <c r="A427" s="38" t="s">
        <v>363</v>
      </c>
      <c r="B427" s="38" t="s">
        <v>604</v>
      </c>
      <c r="C427" s="38" t="s">
        <v>621</v>
      </c>
      <c r="D427" s="39">
        <v>2</v>
      </c>
      <c r="E427" s="38" t="s">
        <v>600</v>
      </c>
      <c r="F427" s="39">
        <v>38</v>
      </c>
      <c r="G427" s="40">
        <v>33.15</v>
      </c>
      <c r="H427" s="41">
        <v>64642</v>
      </c>
      <c r="I427" s="40">
        <v>29.25</v>
      </c>
      <c r="J427" s="40">
        <v>37.049999999999997</v>
      </c>
    </row>
    <row r="428" spans="1:10" ht="12.75" customHeight="1">
      <c r="A428" s="38" t="s">
        <v>363</v>
      </c>
      <c r="B428" s="38" t="s">
        <v>615</v>
      </c>
      <c r="C428" s="38"/>
      <c r="D428" s="39">
        <v>7</v>
      </c>
      <c r="E428" s="38" t="s">
        <v>608</v>
      </c>
      <c r="F428" s="39">
        <v>38</v>
      </c>
      <c r="G428" s="40">
        <v>30.32</v>
      </c>
      <c r="H428" s="41">
        <v>59124</v>
      </c>
      <c r="I428" s="40">
        <v>23.49</v>
      </c>
      <c r="J428" s="40">
        <v>30.32</v>
      </c>
    </row>
    <row r="429" spans="1:10" ht="12.75" customHeight="1">
      <c r="A429" s="38" t="s">
        <v>363</v>
      </c>
      <c r="B429" s="38" t="s">
        <v>602</v>
      </c>
      <c r="C429" s="38"/>
      <c r="D429" s="39">
        <v>10</v>
      </c>
      <c r="E429" s="38" t="s">
        <v>600</v>
      </c>
      <c r="F429" s="39">
        <v>38</v>
      </c>
      <c r="G429" s="40">
        <v>30.32</v>
      </c>
      <c r="H429" s="41">
        <v>59124</v>
      </c>
      <c r="I429" s="40">
        <v>23.49</v>
      </c>
      <c r="J429" s="40">
        <v>30.32</v>
      </c>
    </row>
    <row r="430" spans="1:10" ht="12.75" customHeight="1">
      <c r="A430" s="38" t="s">
        <v>363</v>
      </c>
      <c r="B430" s="38" t="s">
        <v>604</v>
      </c>
      <c r="C430" s="38" t="s">
        <v>703</v>
      </c>
      <c r="D430" s="39">
        <v>1</v>
      </c>
      <c r="E430" s="38" t="s">
        <v>608</v>
      </c>
      <c r="F430" s="39">
        <v>38</v>
      </c>
      <c r="G430" s="40">
        <v>24.36</v>
      </c>
      <c r="H430" s="41">
        <v>47502</v>
      </c>
      <c r="I430" s="40">
        <v>23.49</v>
      </c>
      <c r="J430" s="40">
        <v>30.32</v>
      </c>
    </row>
    <row r="431" spans="1:10" ht="12.75" customHeight="1">
      <c r="A431" s="38" t="s">
        <v>363</v>
      </c>
      <c r="B431" s="38" t="s">
        <v>616</v>
      </c>
      <c r="C431" s="38"/>
      <c r="D431" s="39">
        <v>9</v>
      </c>
      <c r="E431" s="38" t="s">
        <v>608</v>
      </c>
      <c r="F431" s="39">
        <v>38</v>
      </c>
      <c r="G431" s="40">
        <v>30.32</v>
      </c>
      <c r="H431" s="41">
        <v>59124</v>
      </c>
      <c r="I431" s="40">
        <v>23.48</v>
      </c>
      <c r="J431" s="40">
        <v>30.32</v>
      </c>
    </row>
    <row r="432" spans="1:10" ht="12.75" customHeight="1">
      <c r="A432" s="38" t="s">
        <v>363</v>
      </c>
      <c r="B432" s="38" t="s">
        <v>604</v>
      </c>
      <c r="C432" s="38" t="s">
        <v>614</v>
      </c>
      <c r="D432" s="39">
        <v>2</v>
      </c>
      <c r="E432" s="38" t="s">
        <v>603</v>
      </c>
      <c r="F432" s="39">
        <v>38</v>
      </c>
      <c r="G432" s="40">
        <v>24.36</v>
      </c>
      <c r="H432" s="41">
        <v>47502</v>
      </c>
      <c r="I432" s="40">
        <v>23.49</v>
      </c>
      <c r="J432" s="40">
        <v>30.32</v>
      </c>
    </row>
    <row r="433" spans="1:10" ht="12.75" customHeight="1">
      <c r="A433" s="38" t="s">
        <v>365</v>
      </c>
      <c r="B433" s="38" t="s">
        <v>599</v>
      </c>
      <c r="C433" s="38"/>
      <c r="D433" s="39">
        <v>5</v>
      </c>
      <c r="E433" s="38" t="s">
        <v>608</v>
      </c>
      <c r="F433" s="39">
        <v>30</v>
      </c>
      <c r="G433" s="40">
        <v>22.77</v>
      </c>
      <c r="H433" s="41">
        <v>35521</v>
      </c>
      <c r="I433" s="40">
        <v>22.77</v>
      </c>
      <c r="J433" s="40">
        <v>22.77</v>
      </c>
    </row>
    <row r="434" spans="1:10" ht="12.75" customHeight="1">
      <c r="A434" s="38" t="s">
        <v>367</v>
      </c>
      <c r="B434" s="38" t="s">
        <v>599</v>
      </c>
      <c r="C434" s="38"/>
      <c r="D434" s="39">
        <v>8</v>
      </c>
      <c r="E434" s="38" t="s">
        <v>613</v>
      </c>
      <c r="F434" s="39">
        <v>40</v>
      </c>
      <c r="G434" s="38"/>
      <c r="H434" s="41">
        <v>67132</v>
      </c>
      <c r="I434" s="38"/>
      <c r="J434" s="38"/>
    </row>
    <row r="435" spans="1:10" ht="12.75" customHeight="1">
      <c r="A435" s="38" t="s">
        <v>367</v>
      </c>
      <c r="B435" s="38" t="s">
        <v>602</v>
      </c>
      <c r="C435" s="38"/>
      <c r="D435" s="39">
        <v>5</v>
      </c>
      <c r="E435" s="38" t="s">
        <v>600</v>
      </c>
      <c r="F435" s="39">
        <v>40</v>
      </c>
      <c r="G435" s="38"/>
      <c r="H435" s="41">
        <v>45760</v>
      </c>
      <c r="I435" s="38"/>
      <c r="J435" s="38"/>
    </row>
    <row r="436" spans="1:10" ht="12.75" customHeight="1">
      <c r="A436" s="38" t="s">
        <v>369</v>
      </c>
      <c r="B436" s="38" t="s">
        <v>599</v>
      </c>
      <c r="C436" s="38"/>
      <c r="D436" s="39">
        <v>1</v>
      </c>
      <c r="E436" s="38" t="s">
        <v>613</v>
      </c>
      <c r="F436" s="39">
        <v>40</v>
      </c>
      <c r="G436" s="38"/>
      <c r="H436" s="41">
        <v>55000</v>
      </c>
      <c r="I436" s="38"/>
      <c r="J436" s="38"/>
    </row>
    <row r="437" spans="1:10" ht="12.75" customHeight="1">
      <c r="A437" s="38" t="s">
        <v>369</v>
      </c>
      <c r="B437" s="38" t="s">
        <v>601</v>
      </c>
      <c r="C437" s="38"/>
      <c r="D437" s="39">
        <v>1</v>
      </c>
      <c r="E437" s="38" t="s">
        <v>613</v>
      </c>
      <c r="F437" s="39">
        <v>32</v>
      </c>
      <c r="G437" s="40">
        <v>15.7</v>
      </c>
      <c r="H437" s="38"/>
      <c r="I437" s="38"/>
      <c r="J437" s="38"/>
    </row>
    <row r="438" spans="1:10" ht="12.75" customHeight="1">
      <c r="A438" s="38" t="s">
        <v>369</v>
      </c>
      <c r="B438" s="38" t="s">
        <v>602</v>
      </c>
      <c r="C438" s="38"/>
      <c r="D438" s="39">
        <v>1</v>
      </c>
      <c r="E438" s="38" t="s">
        <v>600</v>
      </c>
      <c r="F438" s="39">
        <v>40</v>
      </c>
      <c r="G438" s="40">
        <v>14.5</v>
      </c>
      <c r="H438" s="38"/>
      <c r="I438" s="38"/>
      <c r="J438" s="38"/>
    </row>
    <row r="439" spans="1:10" ht="12.75" customHeight="1">
      <c r="A439" s="38" t="s">
        <v>371</v>
      </c>
      <c r="B439" s="38" t="s">
        <v>599</v>
      </c>
      <c r="C439" s="38"/>
      <c r="D439" s="39">
        <v>15</v>
      </c>
      <c r="E439" s="38" t="s">
        <v>613</v>
      </c>
      <c r="F439" s="39">
        <v>40</v>
      </c>
      <c r="G439" s="40">
        <v>38.700000000000003</v>
      </c>
      <c r="H439" s="41">
        <v>80497</v>
      </c>
      <c r="I439" s="40">
        <v>24.04</v>
      </c>
      <c r="J439" s="40">
        <v>38.700000000000003</v>
      </c>
    </row>
    <row r="440" spans="1:10" ht="12.75" customHeight="1">
      <c r="A440" s="38" t="s">
        <v>371</v>
      </c>
      <c r="B440" s="38" t="s">
        <v>615</v>
      </c>
      <c r="C440" s="38"/>
      <c r="D440" s="39">
        <v>13</v>
      </c>
      <c r="E440" s="38" t="s">
        <v>613</v>
      </c>
      <c r="F440" s="39">
        <v>40</v>
      </c>
      <c r="G440" s="40">
        <v>26.11</v>
      </c>
      <c r="H440" s="41">
        <v>54309</v>
      </c>
      <c r="I440" s="40">
        <v>19.28</v>
      </c>
      <c r="J440" s="40">
        <v>26.11</v>
      </c>
    </row>
    <row r="441" spans="1:10" ht="12.75" customHeight="1">
      <c r="A441" s="38" t="s">
        <v>371</v>
      </c>
      <c r="B441" s="38" t="s">
        <v>664</v>
      </c>
      <c r="C441" s="38"/>
      <c r="D441" s="39">
        <v>11</v>
      </c>
      <c r="E441" s="38" t="s">
        <v>613</v>
      </c>
      <c r="F441" s="39">
        <v>40</v>
      </c>
      <c r="G441" s="40">
        <v>25.49</v>
      </c>
      <c r="H441" s="41">
        <v>53019</v>
      </c>
      <c r="I441" s="40">
        <v>19.28</v>
      </c>
      <c r="J441" s="40">
        <v>26.11</v>
      </c>
    </row>
    <row r="442" spans="1:10" ht="12.75" customHeight="1">
      <c r="A442" s="38" t="s">
        <v>371</v>
      </c>
      <c r="B442" s="38" t="s">
        <v>604</v>
      </c>
      <c r="C442" s="38" t="s">
        <v>704</v>
      </c>
      <c r="D442" s="39">
        <v>25</v>
      </c>
      <c r="E442" s="38" t="s">
        <v>603</v>
      </c>
      <c r="F442" s="39">
        <v>40</v>
      </c>
      <c r="G442" s="40">
        <v>23.05</v>
      </c>
      <c r="H442" s="41">
        <v>47944</v>
      </c>
      <c r="I442" s="40">
        <v>16.2</v>
      </c>
      <c r="J442" s="40">
        <v>23.05</v>
      </c>
    </row>
    <row r="443" spans="1:10" ht="12.75" customHeight="1">
      <c r="A443" s="38" t="s">
        <v>371</v>
      </c>
      <c r="B443" s="38" t="s">
        <v>602</v>
      </c>
      <c r="C443" s="38"/>
      <c r="D443" s="39">
        <v>26</v>
      </c>
      <c r="E443" s="38" t="s">
        <v>600</v>
      </c>
      <c r="F443" s="39">
        <v>40</v>
      </c>
      <c r="G443" s="40">
        <v>21.94</v>
      </c>
      <c r="H443" s="41">
        <v>45635</v>
      </c>
      <c r="I443" s="40">
        <v>16.2</v>
      </c>
      <c r="J443" s="40">
        <v>21.94</v>
      </c>
    </row>
    <row r="444" spans="1:10" ht="12.75" customHeight="1">
      <c r="A444" s="38" t="s">
        <v>371</v>
      </c>
      <c r="B444" s="38" t="s">
        <v>604</v>
      </c>
      <c r="C444" s="38" t="s">
        <v>705</v>
      </c>
      <c r="D444" s="39">
        <v>18</v>
      </c>
      <c r="E444" s="38" t="s">
        <v>620</v>
      </c>
      <c r="F444" s="39">
        <v>40</v>
      </c>
      <c r="G444" s="40">
        <v>21.94</v>
      </c>
      <c r="H444" s="41">
        <v>45635</v>
      </c>
      <c r="I444" s="40">
        <v>16.2</v>
      </c>
      <c r="J444" s="40">
        <v>21.94</v>
      </c>
    </row>
    <row r="445" spans="1:10" ht="12.75" customHeight="1">
      <c r="A445" s="38" t="s">
        <v>371</v>
      </c>
      <c r="B445" s="38" t="s">
        <v>616</v>
      </c>
      <c r="C445" s="38"/>
      <c r="D445" s="39">
        <v>15</v>
      </c>
      <c r="E445" s="38" t="s">
        <v>603</v>
      </c>
      <c r="F445" s="39">
        <v>36</v>
      </c>
      <c r="G445" s="40">
        <v>21.94</v>
      </c>
      <c r="H445" s="41">
        <v>41072</v>
      </c>
      <c r="I445" s="40">
        <v>16.2</v>
      </c>
      <c r="J445" s="40">
        <v>21.94</v>
      </c>
    </row>
    <row r="446" spans="1:10" ht="12.75" customHeight="1">
      <c r="A446" s="38" t="s">
        <v>373</v>
      </c>
      <c r="B446" s="38" t="s">
        <v>599</v>
      </c>
      <c r="C446" s="38"/>
      <c r="D446" s="39">
        <v>8</v>
      </c>
      <c r="E446" s="38" t="s">
        <v>613</v>
      </c>
      <c r="F446" s="39">
        <v>38</v>
      </c>
      <c r="G446" s="40">
        <v>34.58</v>
      </c>
      <c r="H446" s="41">
        <v>67431</v>
      </c>
      <c r="I446" s="38" t="s">
        <v>70</v>
      </c>
      <c r="J446" s="38" t="s">
        <v>70</v>
      </c>
    </row>
    <row r="447" spans="1:10" ht="12.75" customHeight="1">
      <c r="A447" s="38" t="s">
        <v>373</v>
      </c>
      <c r="B447" s="38" t="s">
        <v>616</v>
      </c>
      <c r="C447" s="38"/>
      <c r="D447" s="39">
        <v>0</v>
      </c>
      <c r="E447" s="38" t="s">
        <v>613</v>
      </c>
      <c r="F447" s="39">
        <v>38</v>
      </c>
      <c r="G447" s="40">
        <v>21.79</v>
      </c>
      <c r="H447" s="41">
        <v>42491</v>
      </c>
      <c r="I447" s="38" t="s">
        <v>70</v>
      </c>
      <c r="J447" s="38" t="s">
        <v>70</v>
      </c>
    </row>
    <row r="448" spans="1:10" ht="12.75" customHeight="1">
      <c r="A448" s="38" t="s">
        <v>373</v>
      </c>
      <c r="B448" s="38" t="s">
        <v>602</v>
      </c>
      <c r="C448" s="38"/>
      <c r="D448" s="39">
        <v>10</v>
      </c>
      <c r="E448" s="38" t="s">
        <v>613</v>
      </c>
      <c r="F448" s="39">
        <v>38</v>
      </c>
      <c r="G448" s="40">
        <v>25.92</v>
      </c>
      <c r="H448" s="41">
        <v>50544</v>
      </c>
      <c r="I448" s="38" t="s">
        <v>70</v>
      </c>
      <c r="J448" s="38" t="s">
        <v>70</v>
      </c>
    </row>
    <row r="449" spans="1:10" ht="12.75" customHeight="1">
      <c r="A449" s="38" t="s">
        <v>373</v>
      </c>
      <c r="B449" s="38" t="s">
        <v>664</v>
      </c>
      <c r="C449" s="38" t="s">
        <v>621</v>
      </c>
      <c r="D449" s="39">
        <v>8</v>
      </c>
      <c r="E449" s="38" t="s">
        <v>613</v>
      </c>
      <c r="F449" s="39">
        <v>38</v>
      </c>
      <c r="G449" s="40">
        <v>24.71</v>
      </c>
      <c r="H449" s="41">
        <v>48185</v>
      </c>
      <c r="I449" s="38" t="s">
        <v>70</v>
      </c>
      <c r="J449" s="38" t="s">
        <v>70</v>
      </c>
    </row>
    <row r="450" spans="1:10" ht="12.75" customHeight="1">
      <c r="A450" s="38" t="s">
        <v>373</v>
      </c>
      <c r="B450" s="38" t="s">
        <v>604</v>
      </c>
      <c r="C450" s="38" t="s">
        <v>706</v>
      </c>
      <c r="D450" s="39">
        <v>0</v>
      </c>
      <c r="E450" s="38" t="s">
        <v>613</v>
      </c>
      <c r="F450" s="39">
        <v>38</v>
      </c>
      <c r="G450" s="40">
        <v>18.48</v>
      </c>
      <c r="H450" s="41">
        <v>36036</v>
      </c>
      <c r="I450" s="38" t="s">
        <v>70</v>
      </c>
      <c r="J450" s="38" t="s">
        <v>70</v>
      </c>
    </row>
    <row r="451" spans="1:10" ht="12.75" customHeight="1">
      <c r="A451" s="38" t="s">
        <v>373</v>
      </c>
      <c r="B451" s="38" t="s">
        <v>601</v>
      </c>
      <c r="C451" s="38"/>
      <c r="D451" s="39">
        <v>11</v>
      </c>
      <c r="E451" s="38" t="s">
        <v>611</v>
      </c>
      <c r="F451" s="39">
        <v>38</v>
      </c>
      <c r="G451" s="40">
        <v>24.5</v>
      </c>
      <c r="H451" s="41">
        <v>47775</v>
      </c>
      <c r="I451" s="38" t="s">
        <v>70</v>
      </c>
      <c r="J451" s="38" t="s">
        <v>70</v>
      </c>
    </row>
    <row r="452" spans="1:10" ht="12.75" customHeight="1">
      <c r="A452" s="38" t="s">
        <v>375</v>
      </c>
      <c r="B452" s="38" t="s">
        <v>599</v>
      </c>
      <c r="C452" s="38"/>
      <c r="D452" s="39">
        <v>1</v>
      </c>
      <c r="E452" s="38" t="s">
        <v>611</v>
      </c>
      <c r="F452" s="39">
        <v>32</v>
      </c>
      <c r="G452" s="40">
        <v>30</v>
      </c>
      <c r="H452" s="41">
        <v>49920</v>
      </c>
      <c r="I452" s="38" t="s">
        <v>70</v>
      </c>
      <c r="J452" s="38" t="s">
        <v>70</v>
      </c>
    </row>
    <row r="453" spans="1:10" ht="12.75" customHeight="1">
      <c r="A453" s="38" t="s">
        <v>375</v>
      </c>
      <c r="B453" s="38" t="s">
        <v>604</v>
      </c>
      <c r="C453" s="38" t="s">
        <v>707</v>
      </c>
      <c r="D453" s="39">
        <v>1</v>
      </c>
      <c r="E453" s="38" t="s">
        <v>600</v>
      </c>
      <c r="F453" s="39">
        <v>21</v>
      </c>
      <c r="G453" s="40">
        <v>17</v>
      </c>
      <c r="H453" s="41">
        <v>17680</v>
      </c>
      <c r="I453" s="38" t="s">
        <v>70</v>
      </c>
      <c r="J453" s="38" t="s">
        <v>70</v>
      </c>
    </row>
    <row r="454" spans="1:10" ht="12.75" customHeight="1">
      <c r="A454" s="38" t="s">
        <v>375</v>
      </c>
      <c r="B454" s="38" t="s">
        <v>604</v>
      </c>
      <c r="C454" s="38" t="s">
        <v>708</v>
      </c>
      <c r="D454" s="39">
        <v>0</v>
      </c>
      <c r="E454" s="38" t="s">
        <v>611</v>
      </c>
      <c r="F454" s="39">
        <v>24</v>
      </c>
      <c r="G454" s="40">
        <v>16</v>
      </c>
      <c r="H454" s="41">
        <v>19968</v>
      </c>
      <c r="I454" s="38" t="s">
        <v>70</v>
      </c>
      <c r="J454" s="38" t="s">
        <v>70</v>
      </c>
    </row>
    <row r="455" spans="1:10" ht="12.75" customHeight="1">
      <c r="A455" s="38" t="s">
        <v>375</v>
      </c>
      <c r="B455" s="38" t="s">
        <v>610</v>
      </c>
      <c r="C455" s="38"/>
      <c r="D455" s="39">
        <v>12</v>
      </c>
      <c r="E455" s="38" t="s">
        <v>600</v>
      </c>
      <c r="F455" s="39">
        <v>5</v>
      </c>
      <c r="G455" s="40">
        <v>15.75</v>
      </c>
      <c r="H455" s="41">
        <v>4095</v>
      </c>
      <c r="I455" s="38"/>
      <c r="J455" s="38"/>
    </row>
    <row r="456" spans="1:10" ht="12.75" customHeight="1">
      <c r="A456" s="38" t="s">
        <v>375</v>
      </c>
      <c r="B456" s="38" t="s">
        <v>610</v>
      </c>
      <c r="C456" s="38"/>
      <c r="D456" s="39">
        <v>15</v>
      </c>
      <c r="E456" s="38" t="s">
        <v>620</v>
      </c>
      <c r="F456" s="39">
        <v>8</v>
      </c>
      <c r="G456" s="40">
        <v>16.22</v>
      </c>
      <c r="H456" s="40">
        <v>6747.52</v>
      </c>
      <c r="I456" s="38"/>
      <c r="J456" s="38"/>
    </row>
    <row r="457" spans="1:10" ht="12.75" customHeight="1">
      <c r="A457" s="38" t="s">
        <v>378</v>
      </c>
      <c r="B457" s="38" t="s">
        <v>599</v>
      </c>
      <c r="C457" s="38"/>
      <c r="D457" s="39">
        <v>15</v>
      </c>
      <c r="E457" s="38" t="s">
        <v>613</v>
      </c>
      <c r="F457" s="39">
        <v>40</v>
      </c>
      <c r="G457" s="40">
        <v>49.39</v>
      </c>
      <c r="H457" s="41">
        <v>102731</v>
      </c>
      <c r="I457" s="40">
        <v>37.25</v>
      </c>
      <c r="J457" s="40">
        <v>49.39</v>
      </c>
    </row>
    <row r="458" spans="1:10" ht="12.75" customHeight="1">
      <c r="A458" s="38" t="s">
        <v>378</v>
      </c>
      <c r="B458" s="38" t="s">
        <v>604</v>
      </c>
      <c r="C458" s="38" t="s">
        <v>621</v>
      </c>
      <c r="D458" s="38"/>
      <c r="E458" s="38" t="s">
        <v>613</v>
      </c>
      <c r="F458" s="39">
        <v>40</v>
      </c>
      <c r="G458" s="40">
        <v>34.409999999999997</v>
      </c>
      <c r="H458" s="41">
        <v>71572</v>
      </c>
      <c r="I458" s="40">
        <v>27.05</v>
      </c>
      <c r="J458" s="40">
        <v>34.409999999999997</v>
      </c>
    </row>
    <row r="459" spans="1:10" ht="12.75" customHeight="1">
      <c r="A459" s="38" t="s">
        <v>378</v>
      </c>
      <c r="B459" s="38" t="s">
        <v>604</v>
      </c>
      <c r="C459" s="38" t="s">
        <v>621</v>
      </c>
      <c r="D459" s="39">
        <v>1</v>
      </c>
      <c r="E459" s="38" t="s">
        <v>613</v>
      </c>
      <c r="F459" s="39">
        <v>40</v>
      </c>
      <c r="G459" s="40">
        <v>32.36</v>
      </c>
      <c r="H459" s="41">
        <v>67308</v>
      </c>
      <c r="I459" s="40">
        <v>23.83</v>
      </c>
      <c r="J459" s="40">
        <v>32.36</v>
      </c>
    </row>
    <row r="460" spans="1:10" ht="12.75" customHeight="1">
      <c r="A460" s="38" t="s">
        <v>378</v>
      </c>
      <c r="B460" s="38" t="s">
        <v>602</v>
      </c>
      <c r="C460" s="38"/>
      <c r="D460" s="38"/>
      <c r="E460" s="38" t="s">
        <v>613</v>
      </c>
      <c r="F460" s="39">
        <v>40</v>
      </c>
      <c r="G460" s="40">
        <v>28.6</v>
      </c>
      <c r="H460" s="41">
        <v>59488</v>
      </c>
      <c r="I460" s="40">
        <v>21.99</v>
      </c>
      <c r="J460" s="40">
        <v>28.6</v>
      </c>
    </row>
    <row r="461" spans="1:10" ht="12.75" customHeight="1">
      <c r="A461" s="38" t="s">
        <v>378</v>
      </c>
      <c r="B461" s="38" t="s">
        <v>604</v>
      </c>
      <c r="C461" s="38" t="s">
        <v>709</v>
      </c>
      <c r="D461" s="38"/>
      <c r="E461" s="38" t="s">
        <v>613</v>
      </c>
      <c r="F461" s="39">
        <v>40</v>
      </c>
      <c r="G461" s="40">
        <v>22.76</v>
      </c>
      <c r="H461" s="41">
        <v>47341</v>
      </c>
      <c r="I461" s="40">
        <v>19.989999999999998</v>
      </c>
      <c r="J461" s="40">
        <v>27.07</v>
      </c>
    </row>
    <row r="462" spans="1:10" ht="12.75" customHeight="1">
      <c r="A462" s="38" t="s">
        <v>378</v>
      </c>
      <c r="B462" s="38" t="s">
        <v>616</v>
      </c>
      <c r="C462" s="38"/>
      <c r="D462" s="38"/>
      <c r="E462" s="38" t="s">
        <v>613</v>
      </c>
      <c r="F462" s="39">
        <v>40</v>
      </c>
      <c r="G462" s="38"/>
      <c r="H462" s="38"/>
      <c r="I462" s="40">
        <v>19.989999999999998</v>
      </c>
      <c r="J462" s="40">
        <v>28.6</v>
      </c>
    </row>
    <row r="463" spans="1:10" ht="12.75" customHeight="1">
      <c r="A463" s="38" t="s">
        <v>380</v>
      </c>
      <c r="B463" s="38" t="s">
        <v>599</v>
      </c>
      <c r="C463" s="38"/>
      <c r="D463" s="39">
        <v>5</v>
      </c>
      <c r="E463" s="38" t="s">
        <v>613</v>
      </c>
      <c r="F463" s="39">
        <v>40</v>
      </c>
      <c r="G463" s="40">
        <v>44.3</v>
      </c>
      <c r="H463" s="41">
        <v>92222</v>
      </c>
      <c r="I463" s="40">
        <v>32.840000000000003</v>
      </c>
      <c r="J463" s="40">
        <v>44.34</v>
      </c>
    </row>
    <row r="464" spans="1:10" ht="12.75" customHeight="1">
      <c r="A464" s="38" t="s">
        <v>380</v>
      </c>
      <c r="B464" s="38" t="s">
        <v>604</v>
      </c>
      <c r="C464" s="38" t="s">
        <v>710</v>
      </c>
      <c r="D464" s="39">
        <v>5</v>
      </c>
      <c r="E464" s="38" t="s">
        <v>613</v>
      </c>
      <c r="F464" s="39">
        <v>40</v>
      </c>
      <c r="G464" s="40">
        <v>39.200000000000003</v>
      </c>
      <c r="H464" s="41">
        <v>81580</v>
      </c>
      <c r="I464" s="40">
        <v>29</v>
      </c>
      <c r="J464" s="40">
        <v>39.15</v>
      </c>
    </row>
    <row r="465" spans="1:10" ht="12.75" customHeight="1">
      <c r="A465" s="38" t="s">
        <v>380</v>
      </c>
      <c r="B465" s="38" t="s">
        <v>604</v>
      </c>
      <c r="C465" s="38" t="s">
        <v>711</v>
      </c>
      <c r="D465" s="39">
        <v>1</v>
      </c>
      <c r="E465" s="38" t="s">
        <v>613</v>
      </c>
      <c r="F465" s="39">
        <v>40</v>
      </c>
      <c r="G465" s="40">
        <v>31</v>
      </c>
      <c r="H465" s="41">
        <v>63817</v>
      </c>
      <c r="I465" s="40">
        <v>26.37</v>
      </c>
      <c r="J465" s="40">
        <v>35.6</v>
      </c>
    </row>
    <row r="466" spans="1:10" ht="12.75" customHeight="1">
      <c r="A466" s="38" t="s">
        <v>380</v>
      </c>
      <c r="B466" s="38" t="s">
        <v>604</v>
      </c>
      <c r="C466" s="38" t="s">
        <v>712</v>
      </c>
      <c r="D466" s="39">
        <v>13</v>
      </c>
      <c r="E466" s="38" t="s">
        <v>613</v>
      </c>
      <c r="F466" s="39">
        <v>40</v>
      </c>
      <c r="G466" s="40">
        <v>30.53</v>
      </c>
      <c r="H466" s="41">
        <v>63500</v>
      </c>
      <c r="I466" s="40">
        <v>24.42</v>
      </c>
      <c r="J466" s="40">
        <v>30.53</v>
      </c>
    </row>
    <row r="467" spans="1:10" ht="12.75" customHeight="1">
      <c r="A467" s="38" t="s">
        <v>380</v>
      </c>
      <c r="B467" s="38" t="s">
        <v>602</v>
      </c>
      <c r="C467" s="38"/>
      <c r="D467" s="39">
        <v>6</v>
      </c>
      <c r="E467" s="38" t="s">
        <v>613</v>
      </c>
      <c r="F467" s="39">
        <v>40</v>
      </c>
      <c r="G467" s="40">
        <v>32.520000000000003</v>
      </c>
      <c r="H467" s="41">
        <v>67330</v>
      </c>
      <c r="I467" s="40">
        <v>26.37</v>
      </c>
      <c r="J467" s="40">
        <v>35.6</v>
      </c>
    </row>
    <row r="468" spans="1:10" ht="12.75" customHeight="1">
      <c r="A468" s="38" t="s">
        <v>380</v>
      </c>
      <c r="B468" s="38" t="s">
        <v>604</v>
      </c>
      <c r="C468" s="38" t="s">
        <v>713</v>
      </c>
      <c r="D468" s="39">
        <v>3</v>
      </c>
      <c r="E468" s="38" t="s">
        <v>613</v>
      </c>
      <c r="F468" s="39">
        <v>40</v>
      </c>
      <c r="G468" s="40">
        <v>29.06</v>
      </c>
      <c r="H468" s="41">
        <v>60351</v>
      </c>
      <c r="I468" s="40">
        <v>23.23</v>
      </c>
      <c r="J468" s="40">
        <v>29.06</v>
      </c>
    </row>
    <row r="469" spans="1:10" ht="12.75" customHeight="1">
      <c r="A469" s="38" t="s">
        <v>382</v>
      </c>
      <c r="B469" s="38" t="s">
        <v>599</v>
      </c>
      <c r="C469" s="38"/>
      <c r="D469" s="39">
        <v>2</v>
      </c>
      <c r="E469" s="38" t="s">
        <v>613</v>
      </c>
      <c r="F469" s="39">
        <v>40</v>
      </c>
      <c r="G469" s="40">
        <v>26.73</v>
      </c>
      <c r="H469" s="41">
        <v>55608</v>
      </c>
      <c r="I469" s="40">
        <v>26.73</v>
      </c>
      <c r="J469" s="40">
        <v>26.73</v>
      </c>
    </row>
    <row r="470" spans="1:10" ht="12.75" customHeight="1">
      <c r="A470" s="38" t="s">
        <v>382</v>
      </c>
      <c r="B470" s="38" t="s">
        <v>610</v>
      </c>
      <c r="C470" s="38"/>
      <c r="D470" s="39">
        <v>19</v>
      </c>
      <c r="E470" s="38" t="s">
        <v>603</v>
      </c>
      <c r="F470" s="39">
        <v>35</v>
      </c>
      <c r="G470" s="40">
        <v>18.600000000000001</v>
      </c>
      <c r="H470" s="41">
        <v>33860</v>
      </c>
      <c r="I470" s="38"/>
      <c r="J470" s="38"/>
    </row>
    <row r="471" spans="1:10" ht="12.75" customHeight="1">
      <c r="A471" s="38" t="s">
        <v>382</v>
      </c>
      <c r="B471" s="38" t="s">
        <v>602</v>
      </c>
      <c r="C471" s="38"/>
      <c r="D471" s="39">
        <v>12</v>
      </c>
      <c r="E471" s="38" t="s">
        <v>600</v>
      </c>
      <c r="F471" s="39">
        <v>25</v>
      </c>
      <c r="G471" s="40">
        <v>16.559999999999999</v>
      </c>
      <c r="H471" s="41">
        <v>21546</v>
      </c>
      <c r="I471" s="38"/>
      <c r="J471" s="38"/>
    </row>
    <row r="472" spans="1:10" ht="12.75" customHeight="1">
      <c r="A472" s="38" t="s">
        <v>382</v>
      </c>
      <c r="B472" s="38" t="s">
        <v>604</v>
      </c>
      <c r="C472" s="38" t="s">
        <v>714</v>
      </c>
      <c r="D472" s="39">
        <v>7</v>
      </c>
      <c r="E472" s="38" t="s">
        <v>600</v>
      </c>
      <c r="F472" s="39">
        <v>17</v>
      </c>
      <c r="G472" s="40">
        <v>12.9</v>
      </c>
      <c r="H472" s="41">
        <v>12743</v>
      </c>
      <c r="I472" s="38"/>
      <c r="J472" s="38"/>
    </row>
    <row r="473" spans="1:10" ht="12.75" customHeight="1">
      <c r="A473" s="38" t="s">
        <v>382</v>
      </c>
      <c r="B473" s="38" t="s">
        <v>604</v>
      </c>
      <c r="C473" s="38" t="s">
        <v>715</v>
      </c>
      <c r="D473" s="39">
        <v>2</v>
      </c>
      <c r="E473" s="38" t="s">
        <v>613</v>
      </c>
      <c r="F473" s="39">
        <v>16</v>
      </c>
      <c r="G473" s="40">
        <v>10.91</v>
      </c>
      <c r="H473" s="41">
        <v>9258</v>
      </c>
      <c r="I473" s="38"/>
      <c r="J473" s="38"/>
    </row>
    <row r="474" spans="1:10" ht="12.75" customHeight="1">
      <c r="A474" s="38" t="s">
        <v>384</v>
      </c>
      <c r="B474" s="38" t="s">
        <v>599</v>
      </c>
      <c r="C474" s="38"/>
      <c r="D474" s="39">
        <v>1</v>
      </c>
      <c r="E474" s="38" t="s">
        <v>600</v>
      </c>
      <c r="F474" s="39">
        <v>20</v>
      </c>
      <c r="G474" s="40">
        <v>21.79</v>
      </c>
      <c r="H474" s="41">
        <v>21936</v>
      </c>
      <c r="I474" s="40">
        <v>0</v>
      </c>
      <c r="J474" s="40">
        <v>0</v>
      </c>
    </row>
    <row r="475" spans="1:10" ht="12.75" customHeight="1">
      <c r="A475" s="38" t="s">
        <v>386</v>
      </c>
      <c r="B475" s="38" t="s">
        <v>599</v>
      </c>
      <c r="C475" s="38"/>
      <c r="D475" s="39">
        <v>19</v>
      </c>
      <c r="E475" s="38" t="s">
        <v>603</v>
      </c>
      <c r="F475" s="39">
        <v>40</v>
      </c>
      <c r="G475" s="40">
        <v>22.22</v>
      </c>
      <c r="H475" s="40">
        <v>46217.599999999999</v>
      </c>
      <c r="I475" s="40">
        <v>0</v>
      </c>
      <c r="J475" s="40">
        <v>0</v>
      </c>
    </row>
    <row r="476" spans="1:10" ht="12.75" customHeight="1">
      <c r="A476" s="38" t="s">
        <v>388</v>
      </c>
      <c r="B476" s="38" t="s">
        <v>599</v>
      </c>
      <c r="C476" s="38"/>
      <c r="D476" s="39">
        <v>17</v>
      </c>
      <c r="E476" s="38" t="s">
        <v>600</v>
      </c>
      <c r="F476" s="39">
        <v>32</v>
      </c>
      <c r="G476" s="38" t="s">
        <v>70</v>
      </c>
      <c r="H476" s="41">
        <v>28080</v>
      </c>
      <c r="I476" s="38" t="s">
        <v>70</v>
      </c>
      <c r="J476" s="38" t="s">
        <v>70</v>
      </c>
    </row>
    <row r="477" spans="1:10" ht="12.75" customHeight="1">
      <c r="A477" s="38" t="s">
        <v>388</v>
      </c>
      <c r="B477" s="38" t="s">
        <v>610</v>
      </c>
      <c r="C477" s="38"/>
      <c r="D477" s="39">
        <v>1</v>
      </c>
      <c r="E477" s="38" t="s">
        <v>600</v>
      </c>
      <c r="F477" s="39">
        <v>5</v>
      </c>
      <c r="G477" s="40">
        <v>10</v>
      </c>
      <c r="H477" s="38" t="s">
        <v>70</v>
      </c>
      <c r="I477" s="38" t="s">
        <v>70</v>
      </c>
      <c r="J477" s="40">
        <v>10</v>
      </c>
    </row>
    <row r="478" spans="1:10" ht="12.75" customHeight="1">
      <c r="A478" s="38" t="s">
        <v>388</v>
      </c>
      <c r="B478" s="38" t="s">
        <v>610</v>
      </c>
      <c r="C478" s="38"/>
      <c r="D478" s="39">
        <v>1</v>
      </c>
      <c r="E478" s="38" t="s">
        <v>600</v>
      </c>
      <c r="F478" s="39">
        <v>9</v>
      </c>
      <c r="G478" s="40">
        <v>10</v>
      </c>
      <c r="H478" s="38" t="s">
        <v>70</v>
      </c>
      <c r="I478" s="40">
        <v>10</v>
      </c>
      <c r="J478" s="40">
        <v>10</v>
      </c>
    </row>
    <row r="479" spans="1:10" ht="12.75" customHeight="1">
      <c r="A479" s="38" t="s">
        <v>390</v>
      </c>
      <c r="B479" s="38" t="s">
        <v>599</v>
      </c>
      <c r="C479" s="38"/>
      <c r="D479" s="39">
        <v>0</v>
      </c>
      <c r="E479" s="38" t="s">
        <v>600</v>
      </c>
      <c r="F479" s="39">
        <v>40</v>
      </c>
      <c r="G479" s="38"/>
      <c r="H479" s="41">
        <v>47476</v>
      </c>
      <c r="I479" s="38" t="s">
        <v>70</v>
      </c>
      <c r="J479" s="38" t="s">
        <v>70</v>
      </c>
    </row>
    <row r="480" spans="1:10" ht="12.75" customHeight="1">
      <c r="A480" s="38" t="s">
        <v>390</v>
      </c>
      <c r="B480" s="38" t="s">
        <v>615</v>
      </c>
      <c r="C480" s="38"/>
      <c r="D480" s="39">
        <v>9</v>
      </c>
      <c r="E480" s="38" t="s">
        <v>600</v>
      </c>
      <c r="F480" s="39">
        <v>35</v>
      </c>
      <c r="G480" s="40">
        <v>18.63</v>
      </c>
      <c r="H480" s="41">
        <v>33906</v>
      </c>
      <c r="I480" s="38" t="s">
        <v>70</v>
      </c>
      <c r="J480" s="38" t="s">
        <v>70</v>
      </c>
    </row>
    <row r="481" spans="1:10" ht="12.75" customHeight="1">
      <c r="A481" s="38" t="s">
        <v>390</v>
      </c>
      <c r="B481" s="38" t="s">
        <v>602</v>
      </c>
      <c r="C481" s="38"/>
      <c r="D481" s="39">
        <v>24</v>
      </c>
      <c r="E481" s="38" t="s">
        <v>600</v>
      </c>
      <c r="F481" s="39">
        <v>35</v>
      </c>
      <c r="G481" s="40">
        <v>18.63</v>
      </c>
      <c r="H481" s="41">
        <v>33906</v>
      </c>
      <c r="I481" s="38" t="s">
        <v>70</v>
      </c>
      <c r="J481" s="38" t="s">
        <v>70</v>
      </c>
    </row>
    <row r="482" spans="1:10" ht="12.75" customHeight="1">
      <c r="A482" s="38" t="s">
        <v>390</v>
      </c>
      <c r="B482" s="38" t="s">
        <v>604</v>
      </c>
      <c r="C482" s="38" t="s">
        <v>716</v>
      </c>
      <c r="D482" s="39">
        <v>8</v>
      </c>
      <c r="E482" s="38" t="s">
        <v>600</v>
      </c>
      <c r="F482" s="39">
        <v>20</v>
      </c>
      <c r="G482" s="40">
        <v>16.39</v>
      </c>
      <c r="H482" s="41">
        <v>17045</v>
      </c>
      <c r="I482" s="38" t="s">
        <v>70</v>
      </c>
      <c r="J482" s="38" t="s">
        <v>70</v>
      </c>
    </row>
    <row r="483" spans="1:10" ht="12.75" customHeight="1">
      <c r="A483" s="38" t="s">
        <v>390</v>
      </c>
      <c r="B483" s="38" t="s">
        <v>604</v>
      </c>
      <c r="C483" s="38" t="s">
        <v>717</v>
      </c>
      <c r="D483" s="39">
        <v>2</v>
      </c>
      <c r="E483" s="38" t="s">
        <v>600</v>
      </c>
      <c r="F483" s="39">
        <v>35</v>
      </c>
      <c r="G483" s="40">
        <v>16.03</v>
      </c>
      <c r="H483" s="41">
        <v>29174</v>
      </c>
      <c r="I483" s="38" t="s">
        <v>70</v>
      </c>
      <c r="J483" s="38" t="s">
        <v>70</v>
      </c>
    </row>
    <row r="484" spans="1:10" ht="12.75" customHeight="1">
      <c r="A484" s="38" t="s">
        <v>392</v>
      </c>
      <c r="B484" s="38" t="s">
        <v>599</v>
      </c>
      <c r="C484" s="38"/>
      <c r="D484" s="39">
        <v>3</v>
      </c>
      <c r="E484" s="38" t="s">
        <v>613</v>
      </c>
      <c r="F484" s="39">
        <v>25</v>
      </c>
      <c r="G484" s="40">
        <v>19.61</v>
      </c>
      <c r="H484" s="41">
        <v>25500</v>
      </c>
      <c r="I484" s="38" t="s">
        <v>70</v>
      </c>
      <c r="J484" s="38" t="s">
        <v>70</v>
      </c>
    </row>
    <row r="485" spans="1:10" ht="12.75" customHeight="1">
      <c r="A485" s="38" t="s">
        <v>392</v>
      </c>
      <c r="B485" s="38" t="s">
        <v>602</v>
      </c>
      <c r="C485" s="38"/>
      <c r="D485" s="39">
        <v>1</v>
      </c>
      <c r="E485" s="38" t="s">
        <v>600</v>
      </c>
      <c r="F485" s="39">
        <v>17</v>
      </c>
      <c r="G485" s="40">
        <v>12.25</v>
      </c>
      <c r="H485" s="38" t="s">
        <v>70</v>
      </c>
      <c r="I485" s="38" t="s">
        <v>70</v>
      </c>
      <c r="J485" s="38" t="s">
        <v>70</v>
      </c>
    </row>
    <row r="486" spans="1:10" ht="12.75" customHeight="1">
      <c r="A486" s="38" t="s">
        <v>394</v>
      </c>
      <c r="B486" s="38" t="s">
        <v>599</v>
      </c>
      <c r="C486" s="38" t="s">
        <v>70</v>
      </c>
      <c r="D486" s="39">
        <v>2</v>
      </c>
      <c r="E486" s="38" t="s">
        <v>600</v>
      </c>
      <c r="F486" s="39">
        <v>26</v>
      </c>
      <c r="G486" s="40">
        <v>20</v>
      </c>
      <c r="H486" s="41">
        <v>27040</v>
      </c>
      <c r="I486" s="40">
        <v>20</v>
      </c>
      <c r="J486" s="40">
        <v>20</v>
      </c>
    </row>
    <row r="487" spans="1:10" ht="12.75" customHeight="1">
      <c r="A487" s="38" t="s">
        <v>396</v>
      </c>
      <c r="B487" s="38" t="s">
        <v>599</v>
      </c>
      <c r="C487" s="38"/>
      <c r="D487" s="39">
        <v>11</v>
      </c>
      <c r="E487" s="38" t="s">
        <v>613</v>
      </c>
      <c r="F487" s="39">
        <v>40</v>
      </c>
      <c r="G487" s="40">
        <v>61.6</v>
      </c>
      <c r="H487" s="40">
        <v>128147.94</v>
      </c>
      <c r="I487" s="40">
        <v>43.21</v>
      </c>
      <c r="J487" s="40">
        <v>61.63</v>
      </c>
    </row>
    <row r="488" spans="1:10" ht="12.75" customHeight="1">
      <c r="A488" s="38" t="s">
        <v>396</v>
      </c>
      <c r="B488" s="38" t="s">
        <v>604</v>
      </c>
      <c r="C488" s="38" t="s">
        <v>631</v>
      </c>
      <c r="D488" s="39">
        <v>6</v>
      </c>
      <c r="E488" s="38" t="s">
        <v>613</v>
      </c>
      <c r="F488" s="39">
        <v>40</v>
      </c>
      <c r="G488" s="40">
        <v>45.24</v>
      </c>
      <c r="H488" s="40">
        <v>94102.720000000001</v>
      </c>
      <c r="I488" s="40">
        <v>30.78</v>
      </c>
      <c r="J488" s="40">
        <v>43.95</v>
      </c>
    </row>
    <row r="489" spans="1:10" ht="12.75" customHeight="1">
      <c r="A489" s="38" t="s">
        <v>396</v>
      </c>
      <c r="B489" s="38" t="s">
        <v>604</v>
      </c>
      <c r="C489" s="38" t="s">
        <v>718</v>
      </c>
      <c r="D489" s="39">
        <v>3</v>
      </c>
      <c r="E489" s="38" t="s">
        <v>613</v>
      </c>
      <c r="F489" s="39">
        <v>40</v>
      </c>
      <c r="G489" s="40">
        <v>26.68</v>
      </c>
      <c r="H489" s="41">
        <v>55496</v>
      </c>
      <c r="I489" s="40">
        <v>25.16</v>
      </c>
      <c r="J489" s="40">
        <v>35.89</v>
      </c>
    </row>
    <row r="490" spans="1:10" ht="12.75" customHeight="1">
      <c r="A490" s="38" t="s">
        <v>396</v>
      </c>
      <c r="B490" s="38" t="s">
        <v>604</v>
      </c>
      <c r="C490" s="38" t="s">
        <v>719</v>
      </c>
      <c r="D490" s="39">
        <v>9</v>
      </c>
      <c r="E490" s="38" t="s">
        <v>613</v>
      </c>
      <c r="F490" s="39">
        <v>40</v>
      </c>
      <c r="G490" s="40">
        <v>29.19</v>
      </c>
      <c r="H490" s="41">
        <v>60643</v>
      </c>
      <c r="I490" s="40">
        <v>25.16</v>
      </c>
      <c r="J490" s="40">
        <v>35.89</v>
      </c>
    </row>
    <row r="491" spans="1:10" ht="12.75" customHeight="1">
      <c r="A491" s="38" t="s">
        <v>396</v>
      </c>
      <c r="B491" s="38" t="s">
        <v>604</v>
      </c>
      <c r="C491" s="38" t="s">
        <v>720</v>
      </c>
      <c r="D491" s="39">
        <v>5</v>
      </c>
      <c r="E491" s="38" t="s">
        <v>613</v>
      </c>
      <c r="F491" s="39">
        <v>40</v>
      </c>
      <c r="G491" s="40">
        <v>35.89</v>
      </c>
      <c r="H491" s="41">
        <v>74410</v>
      </c>
      <c r="I491" s="40">
        <v>25.16</v>
      </c>
      <c r="J491" s="40">
        <v>35.89</v>
      </c>
    </row>
    <row r="492" spans="1:10" ht="12.75" customHeight="1">
      <c r="A492" s="38" t="s">
        <v>396</v>
      </c>
      <c r="B492" s="38" t="s">
        <v>604</v>
      </c>
      <c r="C492" s="38" t="s">
        <v>721</v>
      </c>
      <c r="D492" s="39">
        <v>1</v>
      </c>
      <c r="E492" s="38" t="s">
        <v>613</v>
      </c>
      <c r="F492" s="39">
        <v>40</v>
      </c>
      <c r="G492" s="40">
        <v>25.16</v>
      </c>
      <c r="H492" s="41">
        <v>52311</v>
      </c>
      <c r="I492" s="40">
        <v>25.16</v>
      </c>
      <c r="J492" s="40">
        <v>35.89</v>
      </c>
    </row>
    <row r="493" spans="1:10" ht="12.75" customHeight="1">
      <c r="A493" s="38" t="s">
        <v>396</v>
      </c>
      <c r="B493" s="38" t="s">
        <v>604</v>
      </c>
      <c r="C493" s="38" t="s">
        <v>610</v>
      </c>
      <c r="D493" s="39">
        <v>1</v>
      </c>
      <c r="E493" s="38" t="s">
        <v>613</v>
      </c>
      <c r="F493" s="39">
        <v>40</v>
      </c>
      <c r="G493" s="40">
        <v>25.16</v>
      </c>
      <c r="H493" s="41">
        <v>52311</v>
      </c>
      <c r="I493" s="40">
        <v>25.89</v>
      </c>
      <c r="J493" s="40">
        <v>35.89</v>
      </c>
    </row>
    <row r="494" spans="1:10" ht="12.75" customHeight="1">
      <c r="A494" s="38" t="s">
        <v>396</v>
      </c>
      <c r="B494" s="38" t="s">
        <v>604</v>
      </c>
      <c r="C494" s="38" t="s">
        <v>722</v>
      </c>
      <c r="D494" s="39">
        <v>8</v>
      </c>
      <c r="E494" s="38" t="s">
        <v>613</v>
      </c>
      <c r="F494" s="39">
        <v>40</v>
      </c>
      <c r="G494" s="40">
        <v>22.92</v>
      </c>
      <c r="H494" s="41">
        <v>47652</v>
      </c>
      <c r="I494" s="40">
        <v>19.2</v>
      </c>
      <c r="J494" s="40">
        <v>27.38</v>
      </c>
    </row>
    <row r="495" spans="1:10" ht="12.75" customHeight="1">
      <c r="A495" s="38" t="s">
        <v>396</v>
      </c>
      <c r="B495" s="38" t="s">
        <v>604</v>
      </c>
      <c r="C495" s="38" t="s">
        <v>723</v>
      </c>
      <c r="D495" s="39">
        <v>8</v>
      </c>
      <c r="E495" s="38" t="s">
        <v>613</v>
      </c>
      <c r="F495" s="39">
        <v>40</v>
      </c>
      <c r="G495" s="40">
        <v>22.92</v>
      </c>
      <c r="H495" s="41">
        <v>47652</v>
      </c>
      <c r="I495" s="40">
        <v>19.2</v>
      </c>
      <c r="J495" s="40">
        <v>27.38</v>
      </c>
    </row>
    <row r="496" spans="1:10" ht="12.75" customHeight="1">
      <c r="A496" s="38" t="s">
        <v>396</v>
      </c>
      <c r="B496" s="38" t="s">
        <v>604</v>
      </c>
      <c r="C496" s="38" t="s">
        <v>724</v>
      </c>
      <c r="D496" s="39">
        <v>7</v>
      </c>
      <c r="E496" s="38" t="s">
        <v>613</v>
      </c>
      <c r="F496" s="39">
        <v>40</v>
      </c>
      <c r="G496" s="40">
        <v>22.92</v>
      </c>
      <c r="H496" s="41">
        <v>47652</v>
      </c>
      <c r="I496" s="40">
        <v>19.2</v>
      </c>
      <c r="J496" s="40">
        <v>27.38</v>
      </c>
    </row>
    <row r="497" spans="1:10" ht="12.75" customHeight="1">
      <c r="A497" s="38" t="s">
        <v>396</v>
      </c>
      <c r="B497" s="38" t="s">
        <v>604</v>
      </c>
      <c r="C497" s="38" t="s">
        <v>724</v>
      </c>
      <c r="D497" s="39">
        <v>1</v>
      </c>
      <c r="E497" s="38" t="s">
        <v>613</v>
      </c>
      <c r="F497" s="39">
        <v>40</v>
      </c>
      <c r="G497" s="40">
        <v>23.3</v>
      </c>
      <c r="H497" s="41">
        <v>48473</v>
      </c>
      <c r="I497" s="40">
        <v>21.97</v>
      </c>
      <c r="J497" s="40">
        <v>31.35</v>
      </c>
    </row>
    <row r="498" spans="1:10" ht="12.75" customHeight="1">
      <c r="A498" s="38" t="s">
        <v>396</v>
      </c>
      <c r="B498" s="38" t="s">
        <v>604</v>
      </c>
      <c r="C498" s="38" t="s">
        <v>724</v>
      </c>
      <c r="D498" s="39">
        <v>1</v>
      </c>
      <c r="E498" s="38" t="s">
        <v>613</v>
      </c>
      <c r="F498" s="39">
        <v>20</v>
      </c>
      <c r="G498" s="40">
        <v>19.2</v>
      </c>
      <c r="H498" s="41">
        <v>19954</v>
      </c>
      <c r="I498" s="40">
        <v>19.2</v>
      </c>
      <c r="J498" s="40">
        <v>27.38</v>
      </c>
    </row>
    <row r="499" spans="1:10" ht="12.75" customHeight="1">
      <c r="A499" s="38" t="s">
        <v>396</v>
      </c>
      <c r="B499" s="38" t="s">
        <v>604</v>
      </c>
      <c r="C499" s="38" t="s">
        <v>724</v>
      </c>
      <c r="D499" s="39">
        <v>17</v>
      </c>
      <c r="E499" s="38" t="s">
        <v>613</v>
      </c>
      <c r="F499" s="39">
        <v>40</v>
      </c>
      <c r="G499" s="40">
        <v>33.729999999999997</v>
      </c>
      <c r="H499" s="41">
        <v>70172</v>
      </c>
      <c r="I499" s="40">
        <v>21.97</v>
      </c>
      <c r="J499" s="40">
        <v>31.35</v>
      </c>
    </row>
    <row r="500" spans="1:10" ht="12.75" customHeight="1">
      <c r="A500" s="38" t="s">
        <v>396</v>
      </c>
      <c r="B500" s="38" t="s">
        <v>604</v>
      </c>
      <c r="C500" s="38" t="s">
        <v>724</v>
      </c>
      <c r="D500" s="39">
        <v>18</v>
      </c>
      <c r="E500" s="38" t="s">
        <v>613</v>
      </c>
      <c r="F500" s="39">
        <v>40</v>
      </c>
      <c r="G500" s="40">
        <v>29.31</v>
      </c>
      <c r="H500" s="41">
        <v>60968</v>
      </c>
      <c r="I500" s="40">
        <v>19.2</v>
      </c>
      <c r="J500" s="40">
        <v>27.38</v>
      </c>
    </row>
    <row r="501" spans="1:10" ht="12.75" customHeight="1">
      <c r="A501" s="38" t="s">
        <v>396</v>
      </c>
      <c r="B501" s="38" t="s">
        <v>604</v>
      </c>
      <c r="C501" s="38" t="s">
        <v>724</v>
      </c>
      <c r="D501" s="39">
        <v>1</v>
      </c>
      <c r="E501" s="38" t="s">
        <v>613</v>
      </c>
      <c r="F501" s="39">
        <v>20</v>
      </c>
      <c r="G501" s="40">
        <v>19.2</v>
      </c>
      <c r="H501" s="41">
        <v>19954</v>
      </c>
      <c r="I501" s="40">
        <v>19.2</v>
      </c>
      <c r="J501" s="40">
        <v>27.38</v>
      </c>
    </row>
    <row r="502" spans="1:10" ht="12.75" customHeight="1">
      <c r="A502" s="38" t="s">
        <v>396</v>
      </c>
      <c r="B502" s="38" t="s">
        <v>604</v>
      </c>
      <c r="C502" s="38" t="s">
        <v>724</v>
      </c>
      <c r="D502" s="39">
        <v>1</v>
      </c>
      <c r="E502" s="38" t="s">
        <v>613</v>
      </c>
      <c r="F502" s="39">
        <v>20</v>
      </c>
      <c r="G502" s="40">
        <v>19.2</v>
      </c>
      <c r="H502" s="41">
        <v>19954</v>
      </c>
      <c r="I502" s="40">
        <v>19.2</v>
      </c>
      <c r="J502" s="40">
        <v>27.38</v>
      </c>
    </row>
    <row r="503" spans="1:10" ht="12.75" customHeight="1">
      <c r="A503" s="38" t="s">
        <v>398</v>
      </c>
      <c r="B503" s="38" t="s">
        <v>625</v>
      </c>
      <c r="C503" s="38"/>
      <c r="D503" s="39">
        <v>7</v>
      </c>
      <c r="E503" s="38" t="s">
        <v>600</v>
      </c>
      <c r="F503" s="39">
        <v>27</v>
      </c>
      <c r="G503" s="40">
        <v>13.56</v>
      </c>
      <c r="H503" s="41">
        <v>18382</v>
      </c>
      <c r="I503" s="40">
        <v>0</v>
      </c>
      <c r="J503" s="40">
        <v>0</v>
      </c>
    </row>
    <row r="504" spans="1:10" ht="12.75" customHeight="1">
      <c r="A504" s="38" t="s">
        <v>398</v>
      </c>
      <c r="B504" s="38" t="s">
        <v>610</v>
      </c>
      <c r="C504" s="38"/>
      <c r="D504" s="38"/>
      <c r="E504" s="38" t="s">
        <v>600</v>
      </c>
      <c r="F504" s="39">
        <v>9</v>
      </c>
      <c r="G504" s="40">
        <v>10.35</v>
      </c>
      <c r="H504" s="38" t="s">
        <v>70</v>
      </c>
      <c r="I504" s="38" t="s">
        <v>70</v>
      </c>
      <c r="J504" s="38" t="s">
        <v>70</v>
      </c>
    </row>
    <row r="505" spans="1:10" ht="12.75" customHeight="1">
      <c r="A505" s="38" t="s">
        <v>400</v>
      </c>
      <c r="B505" s="38" t="s">
        <v>599</v>
      </c>
      <c r="C505" s="38"/>
      <c r="D505" s="39">
        <v>3</v>
      </c>
      <c r="E505" s="38" t="s">
        <v>600</v>
      </c>
      <c r="F505" s="39">
        <v>11</v>
      </c>
      <c r="G505" s="40">
        <v>13.79</v>
      </c>
      <c r="H505" s="40">
        <v>7887.88</v>
      </c>
      <c r="I505" s="38" t="s">
        <v>70</v>
      </c>
      <c r="J505" s="38" t="s">
        <v>70</v>
      </c>
    </row>
    <row r="506" spans="1:10" ht="12.75" customHeight="1">
      <c r="A506" s="38" t="s">
        <v>400</v>
      </c>
      <c r="B506" s="38" t="s">
        <v>602</v>
      </c>
      <c r="C506" s="38"/>
      <c r="D506" s="39">
        <v>1</v>
      </c>
      <c r="E506" s="38" t="s">
        <v>603</v>
      </c>
      <c r="F506" s="39">
        <v>4</v>
      </c>
      <c r="G506" s="40">
        <v>10</v>
      </c>
      <c r="H506" s="41">
        <v>2080</v>
      </c>
      <c r="I506" s="38"/>
      <c r="J506" s="38"/>
    </row>
    <row r="507" spans="1:10" ht="12.75" customHeight="1">
      <c r="A507" s="38" t="s">
        <v>400</v>
      </c>
      <c r="B507" s="38" t="s">
        <v>604</v>
      </c>
      <c r="C507" s="38" t="s">
        <v>725</v>
      </c>
      <c r="D507" s="39">
        <v>1</v>
      </c>
      <c r="E507" s="38" t="s">
        <v>604</v>
      </c>
      <c r="F507" s="39">
        <v>3</v>
      </c>
      <c r="G507" s="40">
        <v>9</v>
      </c>
      <c r="H507" s="41">
        <v>1404</v>
      </c>
      <c r="I507" s="38"/>
      <c r="J507" s="38"/>
    </row>
    <row r="508" spans="1:10" ht="12.75" customHeight="1">
      <c r="A508" s="38" t="s">
        <v>402</v>
      </c>
      <c r="B508" s="38" t="s">
        <v>599</v>
      </c>
      <c r="C508" s="38"/>
      <c r="D508" s="39">
        <v>5</v>
      </c>
      <c r="E508" s="38" t="s">
        <v>613</v>
      </c>
      <c r="F508" s="39">
        <v>40</v>
      </c>
      <c r="G508" s="40">
        <v>24.75</v>
      </c>
      <c r="H508" s="41">
        <v>51498</v>
      </c>
      <c r="I508" s="40">
        <v>24.24</v>
      </c>
      <c r="J508" s="40">
        <v>24.75</v>
      </c>
    </row>
    <row r="509" spans="1:10" ht="12.75" customHeight="1">
      <c r="A509" s="38" t="s">
        <v>404</v>
      </c>
      <c r="B509" s="38" t="s">
        <v>599</v>
      </c>
      <c r="C509" s="38"/>
      <c r="D509" s="39">
        <v>18</v>
      </c>
      <c r="E509" s="38" t="s">
        <v>600</v>
      </c>
      <c r="F509" s="39">
        <v>32</v>
      </c>
      <c r="G509" s="40">
        <v>15.51</v>
      </c>
      <c r="H509" s="41">
        <v>23799</v>
      </c>
      <c r="I509" s="40">
        <v>15.28</v>
      </c>
      <c r="J509" s="40">
        <v>15.51</v>
      </c>
    </row>
    <row r="510" spans="1:10" ht="12.75" customHeight="1">
      <c r="A510" s="38" t="s">
        <v>404</v>
      </c>
      <c r="B510" s="38" t="s">
        <v>604</v>
      </c>
      <c r="C510" s="38" t="s">
        <v>621</v>
      </c>
      <c r="D510" s="39">
        <v>21</v>
      </c>
      <c r="E510" s="38" t="s">
        <v>600</v>
      </c>
      <c r="F510" s="39">
        <v>20</v>
      </c>
      <c r="G510" s="40">
        <v>11.03</v>
      </c>
      <c r="H510" s="41">
        <v>11811</v>
      </c>
      <c r="I510" s="40">
        <v>10.87</v>
      </c>
      <c r="J510" s="40">
        <v>11.03</v>
      </c>
    </row>
    <row r="511" spans="1:10" ht="12.75" customHeight="1">
      <c r="A511" s="38" t="s">
        <v>406</v>
      </c>
      <c r="B511" s="38" t="s">
        <v>599</v>
      </c>
      <c r="C511" s="38"/>
      <c r="D511" s="39">
        <v>1</v>
      </c>
      <c r="E511" s="38" t="s">
        <v>600</v>
      </c>
      <c r="F511" s="39">
        <v>40</v>
      </c>
      <c r="G511" s="38"/>
      <c r="H511" s="41">
        <v>40000</v>
      </c>
      <c r="I511" s="38"/>
      <c r="J511" s="38"/>
    </row>
    <row r="512" spans="1:10" ht="12.75" customHeight="1">
      <c r="A512" s="38" t="s">
        <v>406</v>
      </c>
      <c r="B512" s="38" t="s">
        <v>602</v>
      </c>
      <c r="C512" s="38"/>
      <c r="D512" s="39">
        <v>12</v>
      </c>
      <c r="E512" s="38" t="s">
        <v>603</v>
      </c>
      <c r="F512" s="39">
        <v>40</v>
      </c>
      <c r="G512" s="40">
        <v>16.38</v>
      </c>
      <c r="H512" s="38"/>
      <c r="I512" s="40">
        <v>16.38</v>
      </c>
      <c r="J512" s="40">
        <v>16.38</v>
      </c>
    </row>
    <row r="513" spans="1:10" ht="12.75" customHeight="1">
      <c r="A513" s="38" t="s">
        <v>406</v>
      </c>
      <c r="B513" s="38" t="s">
        <v>610</v>
      </c>
      <c r="C513" s="38"/>
      <c r="D513" s="38"/>
      <c r="E513" s="38" t="s">
        <v>603</v>
      </c>
      <c r="F513" s="39">
        <v>35</v>
      </c>
      <c r="G513" s="40">
        <v>15.96</v>
      </c>
      <c r="H513" s="38" t="s">
        <v>70</v>
      </c>
      <c r="I513" s="40">
        <v>15.96</v>
      </c>
      <c r="J513" s="40">
        <v>15.96</v>
      </c>
    </row>
    <row r="514" spans="1:10" ht="12.75" customHeight="1">
      <c r="A514" s="38" t="s">
        <v>406</v>
      </c>
      <c r="B514" s="38" t="s">
        <v>616</v>
      </c>
      <c r="C514" s="38"/>
      <c r="D514" s="38"/>
      <c r="E514" s="38" t="s">
        <v>603</v>
      </c>
      <c r="F514" s="39">
        <v>8</v>
      </c>
      <c r="G514" s="40">
        <v>12.51</v>
      </c>
      <c r="H514" s="38"/>
      <c r="I514" s="40">
        <v>12.51</v>
      </c>
      <c r="J514" s="40">
        <v>12.51</v>
      </c>
    </row>
    <row r="515" spans="1:10" ht="12.75" customHeight="1">
      <c r="A515" s="38" t="s">
        <v>406</v>
      </c>
      <c r="B515" s="38" t="s">
        <v>604</v>
      </c>
      <c r="C515" s="38" t="s">
        <v>606</v>
      </c>
      <c r="D515" s="38"/>
      <c r="E515" s="38" t="s">
        <v>603</v>
      </c>
      <c r="F515" s="39">
        <v>15</v>
      </c>
      <c r="G515" s="40">
        <v>9.27</v>
      </c>
      <c r="H515" s="38"/>
      <c r="I515" s="40">
        <v>9.27</v>
      </c>
      <c r="J515" s="40">
        <v>9.27</v>
      </c>
    </row>
    <row r="516" spans="1:10" ht="12.75" customHeight="1">
      <c r="A516" s="38" t="s">
        <v>406</v>
      </c>
      <c r="B516" s="38" t="s">
        <v>616</v>
      </c>
      <c r="C516" s="38"/>
      <c r="D516" s="38"/>
      <c r="E516" s="38" t="s">
        <v>603</v>
      </c>
      <c r="F516" s="39">
        <v>5</v>
      </c>
      <c r="G516" s="40">
        <v>12.51</v>
      </c>
      <c r="H516" s="38"/>
      <c r="I516" s="40">
        <v>12.51</v>
      </c>
      <c r="J516" s="40">
        <v>12.51</v>
      </c>
    </row>
    <row r="517" spans="1:10" ht="12.75" customHeight="1">
      <c r="A517" s="38" t="s">
        <v>406</v>
      </c>
      <c r="B517" s="38" t="s">
        <v>610</v>
      </c>
      <c r="C517" s="38"/>
      <c r="D517" s="38"/>
      <c r="E517" s="38" t="s">
        <v>603</v>
      </c>
      <c r="F517" s="39">
        <v>9</v>
      </c>
      <c r="G517" s="40">
        <v>12.51</v>
      </c>
      <c r="H517" s="38"/>
      <c r="I517" s="40">
        <v>12.51</v>
      </c>
      <c r="J517" s="40">
        <v>12.51</v>
      </c>
    </row>
    <row r="518" spans="1:10" ht="12.75" customHeight="1">
      <c r="A518" s="38" t="s">
        <v>408</v>
      </c>
      <c r="B518" s="38" t="s">
        <v>604</v>
      </c>
      <c r="C518" s="38" t="s">
        <v>726</v>
      </c>
      <c r="D518" s="39">
        <v>9</v>
      </c>
      <c r="E518" s="38" t="s">
        <v>603</v>
      </c>
      <c r="F518" s="39">
        <v>40</v>
      </c>
      <c r="G518" s="40">
        <v>15.94</v>
      </c>
      <c r="H518" s="41">
        <v>33155</v>
      </c>
      <c r="I518" s="40">
        <v>14.72</v>
      </c>
      <c r="J518" s="40">
        <v>20.5</v>
      </c>
    </row>
    <row r="519" spans="1:10" ht="12.75" customHeight="1">
      <c r="A519" s="38" t="s">
        <v>408</v>
      </c>
      <c r="B519" s="38" t="s">
        <v>599</v>
      </c>
      <c r="C519" s="38"/>
      <c r="D519" s="39">
        <v>9</v>
      </c>
      <c r="E519" s="38" t="s">
        <v>613</v>
      </c>
      <c r="F519" s="39">
        <v>40</v>
      </c>
      <c r="G519" s="40">
        <v>34.799999999999997</v>
      </c>
      <c r="H519" s="41">
        <v>72384</v>
      </c>
      <c r="I519" s="40">
        <v>28.41</v>
      </c>
      <c r="J519" s="40">
        <v>38.520000000000003</v>
      </c>
    </row>
    <row r="520" spans="1:10" ht="12.75" customHeight="1">
      <c r="A520" s="38" t="s">
        <v>408</v>
      </c>
      <c r="B520" s="38" t="s">
        <v>604</v>
      </c>
      <c r="C520" s="38" t="s">
        <v>621</v>
      </c>
      <c r="D520" s="39">
        <v>1</v>
      </c>
      <c r="E520" s="38" t="s">
        <v>600</v>
      </c>
      <c r="F520" s="39">
        <v>40</v>
      </c>
      <c r="G520" s="40">
        <v>23.46</v>
      </c>
      <c r="H520" s="41">
        <v>48796</v>
      </c>
      <c r="I520" s="40">
        <v>22.76</v>
      </c>
      <c r="J520" s="40">
        <v>29.42</v>
      </c>
    </row>
    <row r="521" spans="1:10" ht="12.75" customHeight="1">
      <c r="A521" s="38" t="s">
        <v>408</v>
      </c>
      <c r="B521" s="38" t="s">
        <v>610</v>
      </c>
      <c r="C521" s="38"/>
      <c r="D521" s="39">
        <v>1</v>
      </c>
      <c r="E521" s="38" t="s">
        <v>613</v>
      </c>
      <c r="F521" s="39">
        <v>40</v>
      </c>
      <c r="G521" s="40">
        <v>18.43</v>
      </c>
      <c r="H521" s="41">
        <v>46716</v>
      </c>
      <c r="I521" s="40">
        <v>18.2</v>
      </c>
      <c r="J521" s="40">
        <v>24.38</v>
      </c>
    </row>
    <row r="522" spans="1:10" ht="12.75" customHeight="1">
      <c r="A522" s="38" t="s">
        <v>408</v>
      </c>
      <c r="B522" s="38" t="s">
        <v>602</v>
      </c>
      <c r="C522" s="38"/>
      <c r="D522" s="39">
        <v>3</v>
      </c>
      <c r="E522" s="38" t="s">
        <v>600</v>
      </c>
      <c r="F522" s="39">
        <v>40</v>
      </c>
      <c r="G522" s="40">
        <v>18.43</v>
      </c>
      <c r="H522" s="41">
        <v>38343</v>
      </c>
      <c r="I522" s="40">
        <v>18.2</v>
      </c>
      <c r="J522" s="40">
        <v>24.38</v>
      </c>
    </row>
    <row r="523" spans="1:10" ht="12.75" customHeight="1">
      <c r="A523" s="38" t="s">
        <v>410</v>
      </c>
      <c r="B523" s="38" t="s">
        <v>604</v>
      </c>
      <c r="C523" s="38" t="s">
        <v>727</v>
      </c>
      <c r="D523" s="39">
        <v>6</v>
      </c>
      <c r="E523" s="38" t="s">
        <v>600</v>
      </c>
      <c r="F523" s="39">
        <v>7</v>
      </c>
      <c r="G523" s="40">
        <v>12.3</v>
      </c>
      <c r="H523" s="41">
        <v>2054</v>
      </c>
      <c r="I523" s="40">
        <v>12</v>
      </c>
      <c r="J523" s="40">
        <v>12.3</v>
      </c>
    </row>
    <row r="524" spans="1:10" ht="12.75" customHeight="1">
      <c r="A524" s="38" t="s">
        <v>410</v>
      </c>
      <c r="B524" s="38" t="s">
        <v>604</v>
      </c>
      <c r="C524" s="38" t="s">
        <v>612</v>
      </c>
      <c r="D524" s="39">
        <v>4</v>
      </c>
      <c r="E524" s="38" t="s">
        <v>603</v>
      </c>
      <c r="F524" s="39">
        <v>12</v>
      </c>
      <c r="G524" s="40">
        <v>14</v>
      </c>
      <c r="H524" s="41">
        <v>7411</v>
      </c>
      <c r="I524" s="40">
        <v>14</v>
      </c>
      <c r="J524" s="40">
        <v>14</v>
      </c>
    </row>
    <row r="525" spans="1:10" ht="12.75" customHeight="1">
      <c r="A525" s="38" t="s">
        <v>410</v>
      </c>
      <c r="B525" s="38" t="s">
        <v>604</v>
      </c>
      <c r="C525" s="38" t="s">
        <v>728</v>
      </c>
      <c r="D525" s="39">
        <v>1</v>
      </c>
      <c r="E525" s="38" t="s">
        <v>600</v>
      </c>
      <c r="F525" s="39">
        <v>10</v>
      </c>
      <c r="G525" s="40">
        <v>11</v>
      </c>
      <c r="H525" s="41">
        <v>2010</v>
      </c>
      <c r="I525" s="40">
        <v>11</v>
      </c>
      <c r="J525" s="40">
        <v>11</v>
      </c>
    </row>
    <row r="526" spans="1:10" ht="12.75" customHeight="1">
      <c r="A526" s="38" t="s">
        <v>410</v>
      </c>
      <c r="B526" s="38" t="s">
        <v>599</v>
      </c>
      <c r="C526" s="38"/>
      <c r="D526" s="39">
        <v>6</v>
      </c>
      <c r="E526" s="38" t="s">
        <v>600</v>
      </c>
      <c r="F526" s="39">
        <v>15</v>
      </c>
      <c r="G526" s="40">
        <v>20.100000000000001</v>
      </c>
      <c r="H526" s="41">
        <v>14129</v>
      </c>
      <c r="I526" s="40">
        <v>19.100000000000001</v>
      </c>
      <c r="J526" s="40">
        <v>20.100000000000001</v>
      </c>
    </row>
    <row r="527" spans="1:10" ht="12.75" customHeight="1">
      <c r="A527" s="38" t="s">
        <v>412</v>
      </c>
      <c r="B527" s="38" t="s">
        <v>599</v>
      </c>
      <c r="C527" s="38"/>
      <c r="D527" s="39">
        <v>4</v>
      </c>
      <c r="E527" s="38" t="s">
        <v>613</v>
      </c>
      <c r="F527" s="39">
        <v>40</v>
      </c>
      <c r="G527" s="40">
        <v>31</v>
      </c>
      <c r="H527" s="40">
        <v>66518.399999999994</v>
      </c>
      <c r="I527" s="40">
        <v>30.99</v>
      </c>
      <c r="J527" s="40">
        <v>40.450000000000003</v>
      </c>
    </row>
    <row r="528" spans="1:10" ht="12.75" customHeight="1">
      <c r="A528" s="38" t="s">
        <v>412</v>
      </c>
      <c r="B528" s="38" t="s">
        <v>616</v>
      </c>
      <c r="C528" s="38"/>
      <c r="D528" s="39">
        <v>1</v>
      </c>
      <c r="E528" s="38" t="s">
        <v>613</v>
      </c>
      <c r="F528" s="39">
        <v>40</v>
      </c>
      <c r="G528" s="40">
        <v>21.88</v>
      </c>
      <c r="H528" s="40">
        <v>45510.400000000001</v>
      </c>
      <c r="I528" s="40">
        <v>19.329999999999998</v>
      </c>
      <c r="J528" s="40">
        <v>26.75</v>
      </c>
    </row>
    <row r="529" spans="1:10" ht="12.75" customHeight="1">
      <c r="A529" s="38" t="s">
        <v>412</v>
      </c>
      <c r="B529" s="38" t="s">
        <v>601</v>
      </c>
      <c r="C529" s="38"/>
      <c r="D529" s="39">
        <v>4</v>
      </c>
      <c r="E529" s="38" t="s">
        <v>613</v>
      </c>
      <c r="F529" s="39">
        <v>40</v>
      </c>
      <c r="G529" s="40">
        <v>22.63</v>
      </c>
      <c r="H529" s="40">
        <v>47070.400000000001</v>
      </c>
      <c r="I529" s="40">
        <v>19.329999999999998</v>
      </c>
      <c r="J529" s="40">
        <v>26.75</v>
      </c>
    </row>
    <row r="530" spans="1:10" ht="12.75" customHeight="1">
      <c r="A530" s="38" t="s">
        <v>412</v>
      </c>
      <c r="B530" s="38" t="s">
        <v>602</v>
      </c>
      <c r="C530" s="38"/>
      <c r="D530" s="39">
        <v>1</v>
      </c>
      <c r="E530" s="38" t="s">
        <v>613</v>
      </c>
      <c r="F530" s="39">
        <v>40</v>
      </c>
      <c r="G530" s="40">
        <v>20.37</v>
      </c>
      <c r="H530" s="41">
        <v>42369</v>
      </c>
      <c r="I530" s="40">
        <v>19.329999999999998</v>
      </c>
      <c r="J530" s="40">
        <v>26.75</v>
      </c>
    </row>
    <row r="531" spans="1:10" ht="12.75" customHeight="1">
      <c r="A531" s="38" t="s">
        <v>412</v>
      </c>
      <c r="B531" s="38" t="s">
        <v>610</v>
      </c>
      <c r="C531" s="38"/>
      <c r="D531" s="39">
        <v>1</v>
      </c>
      <c r="E531" s="38" t="s">
        <v>613</v>
      </c>
      <c r="F531" s="39">
        <v>40</v>
      </c>
      <c r="G531" s="40">
        <v>21</v>
      </c>
      <c r="H531" s="41">
        <v>43680</v>
      </c>
      <c r="I531" s="40">
        <v>19.329999999999998</v>
      </c>
      <c r="J531" s="40">
        <v>26.75</v>
      </c>
    </row>
    <row r="532" spans="1:10" ht="12.75" customHeight="1">
      <c r="A532" s="38" t="s">
        <v>414</v>
      </c>
      <c r="B532" s="38" t="s">
        <v>599</v>
      </c>
      <c r="C532" s="39">
        <v>0</v>
      </c>
      <c r="D532" s="39">
        <v>4</v>
      </c>
      <c r="E532" s="38" t="s">
        <v>600</v>
      </c>
      <c r="F532" s="39">
        <v>16</v>
      </c>
      <c r="G532" s="40">
        <v>14</v>
      </c>
      <c r="H532" s="41">
        <v>11648</v>
      </c>
      <c r="I532" s="38" t="s">
        <v>729</v>
      </c>
      <c r="J532" s="38" t="s">
        <v>729</v>
      </c>
    </row>
    <row r="533" spans="1:10" ht="12.75" customHeight="1">
      <c r="A533" s="38" t="s">
        <v>416</v>
      </c>
      <c r="B533" s="38" t="s">
        <v>599</v>
      </c>
      <c r="C533" s="38"/>
      <c r="D533" s="39">
        <v>10</v>
      </c>
      <c r="E533" s="38" t="s">
        <v>600</v>
      </c>
      <c r="F533" s="39">
        <v>20</v>
      </c>
      <c r="G533" s="40">
        <v>14.99</v>
      </c>
      <c r="H533" s="38"/>
      <c r="I533" s="38"/>
      <c r="J533" s="38"/>
    </row>
    <row r="534" spans="1:10" ht="12.75" customHeight="1">
      <c r="A534" s="38" t="s">
        <v>416</v>
      </c>
      <c r="B534" s="38" t="s">
        <v>604</v>
      </c>
      <c r="C534" s="38" t="s">
        <v>730</v>
      </c>
      <c r="D534" s="39">
        <v>4</v>
      </c>
      <c r="E534" s="38" t="s">
        <v>600</v>
      </c>
      <c r="F534" s="39">
        <v>8</v>
      </c>
      <c r="G534" s="40">
        <v>9.5299999999999994</v>
      </c>
      <c r="H534" s="38"/>
      <c r="I534" s="38"/>
      <c r="J534" s="38"/>
    </row>
    <row r="535" spans="1:10" ht="12.75" customHeight="1">
      <c r="A535" s="38" t="s">
        <v>416</v>
      </c>
      <c r="B535" s="38" t="s">
        <v>604</v>
      </c>
      <c r="C535" s="38" t="s">
        <v>730</v>
      </c>
      <c r="D535" s="39">
        <v>3</v>
      </c>
      <c r="E535" s="38" t="s">
        <v>603</v>
      </c>
      <c r="F535" s="39">
        <v>7</v>
      </c>
      <c r="G535" s="40">
        <v>9.33</v>
      </c>
      <c r="H535" s="38"/>
      <c r="I535" s="38"/>
      <c r="J535" s="38"/>
    </row>
    <row r="536" spans="1:10" ht="12.75" customHeight="1">
      <c r="A536" s="38" t="s">
        <v>416</v>
      </c>
      <c r="B536" s="38" t="s">
        <v>604</v>
      </c>
      <c r="C536" s="38" t="s">
        <v>730</v>
      </c>
      <c r="D536" s="39">
        <v>1</v>
      </c>
      <c r="E536" s="38" t="s">
        <v>600</v>
      </c>
      <c r="F536" s="39">
        <v>12</v>
      </c>
      <c r="G536" s="40">
        <v>9</v>
      </c>
      <c r="H536" s="38"/>
      <c r="I536" s="38"/>
      <c r="J536" s="38"/>
    </row>
    <row r="537" spans="1:10" ht="12.75" customHeight="1">
      <c r="A537" s="38" t="s">
        <v>418</v>
      </c>
      <c r="B537" s="38" t="s">
        <v>599</v>
      </c>
      <c r="C537" s="38"/>
      <c r="D537" s="39">
        <v>7</v>
      </c>
      <c r="E537" s="38" t="s">
        <v>603</v>
      </c>
      <c r="F537" s="39">
        <v>17</v>
      </c>
      <c r="G537" s="40">
        <v>12</v>
      </c>
      <c r="H537" s="41">
        <v>10608</v>
      </c>
      <c r="I537" s="38"/>
      <c r="J537" s="38"/>
    </row>
    <row r="538" spans="1:10" ht="12.75" customHeight="1">
      <c r="A538" s="38" t="s">
        <v>420</v>
      </c>
      <c r="B538" s="38" t="s">
        <v>599</v>
      </c>
      <c r="C538" s="38"/>
      <c r="D538" s="39">
        <v>2</v>
      </c>
      <c r="E538" s="38" t="s">
        <v>600</v>
      </c>
      <c r="F538" s="39">
        <v>40</v>
      </c>
      <c r="G538" s="40">
        <v>20.190000000000001</v>
      </c>
      <c r="H538" s="41">
        <v>42000</v>
      </c>
      <c r="I538" s="38" t="s">
        <v>70</v>
      </c>
      <c r="J538" s="38" t="s">
        <v>70</v>
      </c>
    </row>
    <row r="539" spans="1:10" ht="12.75" customHeight="1">
      <c r="A539" s="38" t="s">
        <v>420</v>
      </c>
      <c r="B539" s="38" t="s">
        <v>604</v>
      </c>
      <c r="C539" s="38" t="s">
        <v>731</v>
      </c>
      <c r="D539" s="39">
        <v>2</v>
      </c>
      <c r="E539" s="38" t="s">
        <v>600</v>
      </c>
      <c r="F539" s="39">
        <v>34</v>
      </c>
      <c r="G539" s="40">
        <v>16.2</v>
      </c>
      <c r="H539" s="41">
        <v>28641</v>
      </c>
      <c r="I539" s="38" t="s">
        <v>70</v>
      </c>
      <c r="J539" s="38" t="s">
        <v>70</v>
      </c>
    </row>
    <row r="540" spans="1:10" ht="12.75" customHeight="1">
      <c r="A540" s="38" t="s">
        <v>420</v>
      </c>
      <c r="B540" s="38" t="s">
        <v>604</v>
      </c>
      <c r="C540" s="38" t="s">
        <v>732</v>
      </c>
      <c r="D540" s="39">
        <v>13</v>
      </c>
      <c r="E540" s="38" t="s">
        <v>603</v>
      </c>
      <c r="F540" s="39">
        <v>27</v>
      </c>
      <c r="G540" s="40">
        <v>15</v>
      </c>
      <c r="H540" s="41">
        <v>21061</v>
      </c>
      <c r="I540" s="38" t="s">
        <v>70</v>
      </c>
      <c r="J540" s="38" t="s">
        <v>70</v>
      </c>
    </row>
    <row r="541" spans="1:10" ht="12.75" customHeight="1">
      <c r="A541" s="38" t="s">
        <v>420</v>
      </c>
      <c r="B541" s="38" t="s">
        <v>604</v>
      </c>
      <c r="C541" s="38" t="s">
        <v>605</v>
      </c>
      <c r="D541" s="39">
        <v>1</v>
      </c>
      <c r="E541" s="38" t="s">
        <v>600</v>
      </c>
      <c r="F541" s="39">
        <v>15</v>
      </c>
      <c r="G541" s="40">
        <v>11</v>
      </c>
      <c r="H541" s="41">
        <v>8580</v>
      </c>
      <c r="I541" s="38" t="s">
        <v>70</v>
      </c>
      <c r="J541" s="38" t="s">
        <v>70</v>
      </c>
    </row>
    <row r="542" spans="1:10" ht="12.75" customHeight="1">
      <c r="A542" s="38" t="s">
        <v>420</v>
      </c>
      <c r="B542" s="38" t="s">
        <v>604</v>
      </c>
      <c r="C542" s="38" t="s">
        <v>692</v>
      </c>
      <c r="D542" s="39">
        <v>1</v>
      </c>
      <c r="E542" s="38" t="s">
        <v>603</v>
      </c>
      <c r="F542" s="39">
        <v>4</v>
      </c>
      <c r="G542" s="40">
        <v>8</v>
      </c>
      <c r="H542" s="41">
        <v>1664</v>
      </c>
      <c r="I542" s="38" t="s">
        <v>70</v>
      </c>
      <c r="J542" s="38" t="s">
        <v>70</v>
      </c>
    </row>
    <row r="543" spans="1:10" ht="12.75" customHeight="1">
      <c r="A543" s="38" t="s">
        <v>422</v>
      </c>
      <c r="B543" s="38" t="s">
        <v>599</v>
      </c>
      <c r="C543" s="38"/>
      <c r="D543" s="39">
        <v>9</v>
      </c>
      <c r="E543" s="38" t="s">
        <v>600</v>
      </c>
      <c r="F543" s="39">
        <v>30</v>
      </c>
      <c r="G543" s="40">
        <v>14</v>
      </c>
      <c r="H543" s="41">
        <v>22464</v>
      </c>
      <c r="I543" s="38" t="s">
        <v>70</v>
      </c>
      <c r="J543" s="38" t="s">
        <v>70</v>
      </c>
    </row>
    <row r="544" spans="1:10" ht="12.75" customHeight="1">
      <c r="A544" s="38" t="s">
        <v>422</v>
      </c>
      <c r="B544" s="38" t="s">
        <v>610</v>
      </c>
      <c r="C544" s="38"/>
      <c r="D544" s="39">
        <v>29</v>
      </c>
      <c r="E544" s="38" t="s">
        <v>603</v>
      </c>
      <c r="F544" s="39">
        <v>6</v>
      </c>
      <c r="G544" s="40">
        <v>10.5</v>
      </c>
      <c r="H544" s="41">
        <v>2662</v>
      </c>
      <c r="I544" s="38" t="s">
        <v>70</v>
      </c>
      <c r="J544" s="38" t="s">
        <v>70</v>
      </c>
    </row>
    <row r="545" spans="1:10" ht="12.75" customHeight="1">
      <c r="A545" s="38" t="s">
        <v>424</v>
      </c>
      <c r="B545" s="38" t="s">
        <v>599</v>
      </c>
      <c r="C545" s="38"/>
      <c r="D545" s="39">
        <v>8</v>
      </c>
      <c r="E545" s="38" t="s">
        <v>600</v>
      </c>
      <c r="F545" s="39">
        <v>29</v>
      </c>
      <c r="G545" s="40">
        <v>17.670000000000002</v>
      </c>
      <c r="H545" s="40">
        <v>27159.88</v>
      </c>
      <c r="I545" s="38" t="s">
        <v>70</v>
      </c>
      <c r="J545" s="38" t="s">
        <v>70</v>
      </c>
    </row>
    <row r="546" spans="1:10" ht="12.75" customHeight="1">
      <c r="A546" s="38" t="s">
        <v>426</v>
      </c>
      <c r="B546" s="38" t="s">
        <v>599</v>
      </c>
      <c r="C546" s="38"/>
      <c r="D546" s="39">
        <v>24</v>
      </c>
      <c r="E546" s="38" t="s">
        <v>613</v>
      </c>
      <c r="F546" s="39">
        <v>40</v>
      </c>
      <c r="G546" s="40">
        <v>36.76</v>
      </c>
      <c r="H546" s="41">
        <v>76460</v>
      </c>
      <c r="I546" s="38" t="s">
        <v>70</v>
      </c>
      <c r="J546" s="38" t="s">
        <v>70</v>
      </c>
    </row>
    <row r="547" spans="1:10" ht="12.75" customHeight="1">
      <c r="A547" s="38" t="s">
        <v>426</v>
      </c>
      <c r="B547" s="38" t="s">
        <v>604</v>
      </c>
      <c r="C547" s="38" t="s">
        <v>666</v>
      </c>
      <c r="D547" s="39">
        <v>33</v>
      </c>
      <c r="E547" s="38" t="s">
        <v>600</v>
      </c>
      <c r="F547" s="39">
        <v>40</v>
      </c>
      <c r="G547" s="40">
        <v>22.23</v>
      </c>
      <c r="H547" s="41">
        <v>46238</v>
      </c>
      <c r="I547" s="38" t="s">
        <v>70</v>
      </c>
      <c r="J547" s="38" t="s">
        <v>70</v>
      </c>
    </row>
    <row r="548" spans="1:10" ht="12.75" customHeight="1">
      <c r="A548" s="38" t="s">
        <v>426</v>
      </c>
      <c r="B548" s="38" t="s">
        <v>604</v>
      </c>
      <c r="C548" s="38" t="s">
        <v>722</v>
      </c>
      <c r="D548" s="39">
        <v>2</v>
      </c>
      <c r="E548" s="38" t="s">
        <v>600</v>
      </c>
      <c r="F548" s="39">
        <v>40</v>
      </c>
      <c r="G548" s="40">
        <v>19.670000000000002</v>
      </c>
      <c r="H548" s="41">
        <v>40941</v>
      </c>
      <c r="I548" s="38" t="s">
        <v>70</v>
      </c>
      <c r="J548" s="38" t="s">
        <v>70</v>
      </c>
    </row>
    <row r="549" spans="1:10" ht="12.75" customHeight="1">
      <c r="A549" s="38" t="s">
        <v>426</v>
      </c>
      <c r="B549" s="38" t="s">
        <v>610</v>
      </c>
      <c r="C549" s="38"/>
      <c r="D549" s="39">
        <v>22</v>
      </c>
      <c r="E549" s="38" t="s">
        <v>600</v>
      </c>
      <c r="F549" s="39">
        <v>40</v>
      </c>
      <c r="G549" s="40">
        <v>19.5</v>
      </c>
      <c r="H549" s="41">
        <v>40560</v>
      </c>
      <c r="I549" s="38" t="s">
        <v>70</v>
      </c>
      <c r="J549" s="38" t="s">
        <v>70</v>
      </c>
    </row>
    <row r="550" spans="1:10" ht="12.75" customHeight="1">
      <c r="A550" s="38" t="s">
        <v>426</v>
      </c>
      <c r="B550" s="38" t="s">
        <v>601</v>
      </c>
      <c r="C550" s="38"/>
      <c r="D550" s="39">
        <v>12</v>
      </c>
      <c r="E550" s="38" t="s">
        <v>600</v>
      </c>
      <c r="F550" s="39">
        <v>40</v>
      </c>
      <c r="G550" s="40">
        <v>19.18</v>
      </c>
      <c r="H550" s="41">
        <v>41184</v>
      </c>
      <c r="I550" s="38" t="s">
        <v>70</v>
      </c>
      <c r="J550" s="38" t="s">
        <v>70</v>
      </c>
    </row>
    <row r="551" spans="1:10" ht="12.75" customHeight="1">
      <c r="A551" s="38" t="s">
        <v>426</v>
      </c>
      <c r="B551" s="38" t="s">
        <v>604</v>
      </c>
      <c r="C551" s="38" t="s">
        <v>624</v>
      </c>
      <c r="D551" s="39">
        <v>0</v>
      </c>
      <c r="E551" s="38" t="s">
        <v>600</v>
      </c>
      <c r="F551" s="39">
        <v>40</v>
      </c>
      <c r="G551" s="40">
        <v>19.059999999999999</v>
      </c>
      <c r="H551" s="41">
        <v>39645</v>
      </c>
      <c r="I551" s="38" t="s">
        <v>70</v>
      </c>
      <c r="J551" s="38" t="s">
        <v>70</v>
      </c>
    </row>
    <row r="552" spans="1:10" ht="12.75" customHeight="1">
      <c r="A552" s="38" t="s">
        <v>426</v>
      </c>
      <c r="B552" s="38" t="s">
        <v>604</v>
      </c>
      <c r="C552" s="38" t="s">
        <v>733</v>
      </c>
      <c r="D552" s="38"/>
      <c r="E552" s="38" t="s">
        <v>600</v>
      </c>
      <c r="F552" s="39">
        <v>30</v>
      </c>
      <c r="G552" s="40">
        <v>18.5</v>
      </c>
      <c r="H552" s="41">
        <v>28860</v>
      </c>
      <c r="I552" s="38" t="s">
        <v>70</v>
      </c>
      <c r="J552" s="38" t="s">
        <v>70</v>
      </c>
    </row>
    <row r="553" spans="1:10" ht="12.75" customHeight="1">
      <c r="A553" s="38" t="s">
        <v>428</v>
      </c>
      <c r="B553" s="38" t="s">
        <v>599</v>
      </c>
      <c r="C553" s="38"/>
      <c r="D553" s="39">
        <v>11</v>
      </c>
      <c r="E553" s="38" t="s">
        <v>600</v>
      </c>
      <c r="F553" s="39">
        <v>30</v>
      </c>
      <c r="G553" s="40">
        <v>20.51</v>
      </c>
      <c r="H553" s="41">
        <v>32000</v>
      </c>
      <c r="I553" s="38" t="s">
        <v>70</v>
      </c>
      <c r="J553" s="38" t="s">
        <v>70</v>
      </c>
    </row>
    <row r="554" spans="1:10" ht="12.75" customHeight="1">
      <c r="A554" s="38" t="s">
        <v>428</v>
      </c>
      <c r="B554" s="38" t="s">
        <v>604</v>
      </c>
      <c r="C554" s="38" t="s">
        <v>734</v>
      </c>
      <c r="D554" s="39">
        <v>2</v>
      </c>
      <c r="E554" s="38" t="s">
        <v>600</v>
      </c>
      <c r="F554" s="39">
        <v>24</v>
      </c>
      <c r="G554" s="40">
        <v>10.5</v>
      </c>
      <c r="H554" s="38" t="s">
        <v>70</v>
      </c>
      <c r="I554" s="38" t="s">
        <v>70</v>
      </c>
      <c r="J554" s="38" t="s">
        <v>70</v>
      </c>
    </row>
    <row r="555" spans="1:10" ht="12.75" customHeight="1">
      <c r="A555" s="38" t="s">
        <v>428</v>
      </c>
      <c r="B555" s="38" t="s">
        <v>604</v>
      </c>
      <c r="C555" s="38" t="s">
        <v>735</v>
      </c>
      <c r="D555" s="39">
        <v>11</v>
      </c>
      <c r="E555" s="38" t="s">
        <v>600</v>
      </c>
      <c r="F555" s="39">
        <v>7</v>
      </c>
      <c r="G555" s="40">
        <v>10.75</v>
      </c>
      <c r="H555" s="38" t="s">
        <v>70</v>
      </c>
      <c r="I555" s="38" t="s">
        <v>70</v>
      </c>
      <c r="J555" s="38" t="s">
        <v>70</v>
      </c>
    </row>
    <row r="556" spans="1:10" ht="12.75" customHeight="1">
      <c r="A556" s="38" t="s">
        <v>430</v>
      </c>
      <c r="B556" s="38" t="s">
        <v>599</v>
      </c>
      <c r="C556" s="38"/>
      <c r="D556" s="39">
        <v>6</v>
      </c>
      <c r="E556" s="38" t="s">
        <v>613</v>
      </c>
      <c r="F556" s="39">
        <v>40</v>
      </c>
      <c r="G556" s="38"/>
      <c r="H556" s="41">
        <v>100977</v>
      </c>
      <c r="I556" s="38"/>
      <c r="J556" s="38"/>
    </row>
    <row r="557" spans="1:10" ht="12.75" customHeight="1">
      <c r="A557" s="38" t="s">
        <v>430</v>
      </c>
      <c r="B557" s="38" t="s">
        <v>604</v>
      </c>
      <c r="C557" s="38" t="s">
        <v>621</v>
      </c>
      <c r="D557" s="39">
        <v>3</v>
      </c>
      <c r="E557" s="38" t="s">
        <v>613</v>
      </c>
      <c r="F557" s="39">
        <v>40</v>
      </c>
      <c r="G557" s="38"/>
      <c r="H557" s="41">
        <v>69237</v>
      </c>
      <c r="I557" s="38"/>
      <c r="J557" s="38"/>
    </row>
    <row r="558" spans="1:10" ht="12.75" customHeight="1">
      <c r="A558" s="38" t="s">
        <v>430</v>
      </c>
      <c r="B558" s="38" t="s">
        <v>615</v>
      </c>
      <c r="C558" s="38"/>
      <c r="D558" s="38"/>
      <c r="E558" s="38" t="s">
        <v>613</v>
      </c>
      <c r="F558" s="39">
        <v>40</v>
      </c>
      <c r="G558" s="38"/>
      <c r="H558" s="38"/>
      <c r="I558" s="40">
        <v>18.75</v>
      </c>
      <c r="J558" s="40">
        <v>20.07</v>
      </c>
    </row>
    <row r="559" spans="1:10" ht="12.75" customHeight="1">
      <c r="A559" s="38" t="s">
        <v>430</v>
      </c>
      <c r="B559" s="38" t="s">
        <v>604</v>
      </c>
      <c r="C559" s="38" t="s">
        <v>736</v>
      </c>
      <c r="D559" s="38"/>
      <c r="E559" s="38" t="s">
        <v>613</v>
      </c>
      <c r="F559" s="39">
        <v>40</v>
      </c>
      <c r="G559" s="38"/>
      <c r="H559" s="38"/>
      <c r="I559" s="40">
        <v>21.06</v>
      </c>
      <c r="J559" s="40">
        <v>37.090000000000003</v>
      </c>
    </row>
    <row r="560" spans="1:10" ht="12.75" customHeight="1">
      <c r="A560" s="38" t="s">
        <v>432</v>
      </c>
      <c r="B560" s="38" t="s">
        <v>599</v>
      </c>
      <c r="C560" s="38"/>
      <c r="D560" s="39">
        <v>12</v>
      </c>
      <c r="E560" s="38" t="s">
        <v>613</v>
      </c>
      <c r="F560" s="39">
        <v>40</v>
      </c>
      <c r="G560" s="40">
        <v>42.75</v>
      </c>
      <c r="H560" s="41">
        <v>87075</v>
      </c>
      <c r="I560" s="38" t="s">
        <v>70</v>
      </c>
      <c r="J560" s="40">
        <v>42.75</v>
      </c>
    </row>
    <row r="561" spans="1:10" ht="12.75" customHeight="1">
      <c r="A561" s="38" t="s">
        <v>432</v>
      </c>
      <c r="B561" s="38" t="s">
        <v>601</v>
      </c>
      <c r="C561" s="38" t="s">
        <v>621</v>
      </c>
      <c r="D561" s="39">
        <v>30</v>
      </c>
      <c r="E561" s="38" t="s">
        <v>613</v>
      </c>
      <c r="F561" s="39">
        <v>35</v>
      </c>
      <c r="G561" s="40">
        <v>30.35</v>
      </c>
      <c r="H561" s="41">
        <v>54150</v>
      </c>
      <c r="I561" s="38"/>
      <c r="J561" s="40">
        <v>30.35</v>
      </c>
    </row>
    <row r="562" spans="1:10" ht="12.75" customHeight="1">
      <c r="A562" s="38" t="s">
        <v>432</v>
      </c>
      <c r="B562" s="38" t="s">
        <v>604</v>
      </c>
      <c r="C562" s="38" t="s">
        <v>737</v>
      </c>
      <c r="D562" s="39">
        <v>5</v>
      </c>
      <c r="E562" s="38" t="s">
        <v>613</v>
      </c>
      <c r="F562" s="39">
        <v>40</v>
      </c>
      <c r="G562" s="40">
        <v>28.91</v>
      </c>
      <c r="H562" s="41">
        <v>56145</v>
      </c>
      <c r="I562" s="38"/>
      <c r="J562" s="40">
        <v>28.91</v>
      </c>
    </row>
    <row r="563" spans="1:10" ht="12.75" customHeight="1">
      <c r="A563" s="38" t="s">
        <v>432</v>
      </c>
      <c r="B563" s="38" t="s">
        <v>615</v>
      </c>
      <c r="C563" s="38" t="s">
        <v>621</v>
      </c>
      <c r="D563" s="39">
        <v>1</v>
      </c>
      <c r="E563" s="38" t="s">
        <v>613</v>
      </c>
      <c r="F563" s="39">
        <v>40</v>
      </c>
      <c r="G563" s="40">
        <v>25.47</v>
      </c>
      <c r="H563" s="41">
        <v>49479</v>
      </c>
      <c r="I563" s="38" t="s">
        <v>70</v>
      </c>
      <c r="J563" s="40">
        <v>25.47</v>
      </c>
    </row>
    <row r="564" spans="1:10" ht="12.75" customHeight="1">
      <c r="A564" s="38" t="s">
        <v>432</v>
      </c>
      <c r="B564" s="38" t="s">
        <v>604</v>
      </c>
      <c r="C564" s="38" t="s">
        <v>738</v>
      </c>
      <c r="D564" s="39">
        <v>4</v>
      </c>
      <c r="E564" s="38" t="s">
        <v>613</v>
      </c>
      <c r="F564" s="39">
        <v>40</v>
      </c>
      <c r="G564" s="40">
        <v>25.2</v>
      </c>
      <c r="H564" s="41">
        <v>52410</v>
      </c>
      <c r="I564" s="38"/>
      <c r="J564" s="40">
        <v>28</v>
      </c>
    </row>
    <row r="565" spans="1:10" ht="12.75" customHeight="1">
      <c r="A565" s="38" t="s">
        <v>434</v>
      </c>
      <c r="B565" s="38" t="s">
        <v>599</v>
      </c>
      <c r="C565" s="38"/>
      <c r="D565" s="39">
        <v>7</v>
      </c>
      <c r="E565" s="38" t="s">
        <v>600</v>
      </c>
      <c r="F565" s="39">
        <v>35</v>
      </c>
      <c r="G565" s="40">
        <v>27.59</v>
      </c>
      <c r="H565" s="41">
        <v>49500</v>
      </c>
      <c r="I565" s="38" t="s">
        <v>70</v>
      </c>
      <c r="J565" s="38" t="s">
        <v>70</v>
      </c>
    </row>
    <row r="566" spans="1:10" ht="12.75" customHeight="1">
      <c r="A566" s="38" t="s">
        <v>436</v>
      </c>
      <c r="B566" s="38" t="s">
        <v>599</v>
      </c>
      <c r="C566" s="38"/>
      <c r="D566" s="39">
        <v>1</v>
      </c>
      <c r="E566" s="38" t="s">
        <v>600</v>
      </c>
      <c r="F566" s="39">
        <v>40</v>
      </c>
      <c r="G566" s="38"/>
      <c r="H566" s="40">
        <v>36920</v>
      </c>
      <c r="I566" s="38"/>
      <c r="J566" s="38"/>
    </row>
    <row r="567" spans="1:10" ht="12.75" customHeight="1">
      <c r="A567" s="38" t="s">
        <v>436</v>
      </c>
      <c r="B567" s="38" t="s">
        <v>604</v>
      </c>
      <c r="C567" s="38" t="s">
        <v>612</v>
      </c>
      <c r="D567" s="38"/>
      <c r="E567" s="38" t="s">
        <v>603</v>
      </c>
      <c r="F567" s="39">
        <v>34</v>
      </c>
      <c r="G567" s="40">
        <v>14.25</v>
      </c>
      <c r="H567" s="38"/>
      <c r="I567" s="38"/>
      <c r="J567" s="38"/>
    </row>
    <row r="568" spans="1:10" ht="12.75" customHeight="1">
      <c r="A568" s="38" t="s">
        <v>436</v>
      </c>
      <c r="B568" s="38" t="s">
        <v>604</v>
      </c>
      <c r="C568" s="38" t="s">
        <v>739</v>
      </c>
      <c r="D568" s="38"/>
      <c r="E568" s="38" t="s">
        <v>603</v>
      </c>
      <c r="F568" s="38"/>
      <c r="G568" s="40">
        <v>10</v>
      </c>
      <c r="H568" s="38"/>
      <c r="I568" s="38"/>
      <c r="J568" s="38"/>
    </row>
    <row r="569" spans="1:10" ht="12.75" customHeight="1">
      <c r="A569" s="38" t="s">
        <v>436</v>
      </c>
      <c r="B569" s="38" t="s">
        <v>604</v>
      </c>
      <c r="C569" s="38" t="s">
        <v>622</v>
      </c>
      <c r="D569" s="38"/>
      <c r="E569" s="38"/>
      <c r="F569" s="39">
        <v>6</v>
      </c>
      <c r="G569" s="40">
        <v>12</v>
      </c>
      <c r="H569" s="38"/>
      <c r="I569" s="38"/>
      <c r="J569" s="38"/>
    </row>
    <row r="570" spans="1:10" ht="12.75" customHeight="1">
      <c r="A570" s="38" t="s">
        <v>438</v>
      </c>
      <c r="B570" s="38" t="s">
        <v>599</v>
      </c>
      <c r="C570" s="38"/>
      <c r="D570" s="39">
        <v>33</v>
      </c>
      <c r="E570" s="38" t="s">
        <v>620</v>
      </c>
      <c r="F570" s="39">
        <v>23</v>
      </c>
      <c r="G570" s="38" t="s">
        <v>70</v>
      </c>
      <c r="H570" s="41">
        <v>15370</v>
      </c>
      <c r="I570" s="38" t="s">
        <v>70</v>
      </c>
      <c r="J570" s="38" t="s">
        <v>70</v>
      </c>
    </row>
    <row r="571" spans="1:10" ht="12.75" customHeight="1">
      <c r="A571" s="38" t="s">
        <v>440</v>
      </c>
      <c r="B571" s="38" t="s">
        <v>599</v>
      </c>
      <c r="C571" s="38"/>
      <c r="D571" s="39">
        <v>1</v>
      </c>
      <c r="E571" s="38" t="s">
        <v>613</v>
      </c>
      <c r="F571" s="39">
        <v>37</v>
      </c>
      <c r="G571" s="40">
        <v>23.13</v>
      </c>
      <c r="H571" s="41">
        <v>44500</v>
      </c>
      <c r="I571" s="38" t="s">
        <v>70</v>
      </c>
      <c r="J571" s="38" t="s">
        <v>70</v>
      </c>
    </row>
    <row r="572" spans="1:10" ht="12.75" customHeight="1">
      <c r="A572" s="38" t="s">
        <v>440</v>
      </c>
      <c r="B572" s="38" t="s">
        <v>615</v>
      </c>
      <c r="C572" s="38"/>
      <c r="D572" s="39">
        <v>9</v>
      </c>
      <c r="E572" s="38" t="s">
        <v>740</v>
      </c>
      <c r="F572" s="39">
        <v>20</v>
      </c>
      <c r="G572" s="40">
        <v>16</v>
      </c>
      <c r="H572" s="41">
        <v>16640</v>
      </c>
      <c r="I572" s="38" t="s">
        <v>70</v>
      </c>
      <c r="J572" s="38" t="s">
        <v>70</v>
      </c>
    </row>
    <row r="573" spans="1:10" ht="12.75" customHeight="1">
      <c r="A573" s="38" t="s">
        <v>440</v>
      </c>
      <c r="B573" s="38" t="s">
        <v>602</v>
      </c>
      <c r="C573" s="38" t="s">
        <v>621</v>
      </c>
      <c r="D573" s="39">
        <v>1</v>
      </c>
      <c r="E573" s="38" t="s">
        <v>613</v>
      </c>
      <c r="F573" s="39">
        <v>37</v>
      </c>
      <c r="G573" s="40">
        <v>20</v>
      </c>
      <c r="H573" s="41">
        <v>40000</v>
      </c>
      <c r="I573" s="38" t="s">
        <v>70</v>
      </c>
      <c r="J573" s="38" t="s">
        <v>70</v>
      </c>
    </row>
    <row r="574" spans="1:10" ht="12.75" customHeight="1">
      <c r="A574" s="38" t="s">
        <v>442</v>
      </c>
      <c r="B574" s="38" t="s">
        <v>610</v>
      </c>
      <c r="C574" s="38"/>
      <c r="D574" s="39">
        <v>17</v>
      </c>
      <c r="E574" s="38" t="s">
        <v>604</v>
      </c>
      <c r="F574" s="39">
        <v>12</v>
      </c>
      <c r="G574" s="40">
        <v>18.34</v>
      </c>
      <c r="H574" s="38" t="s">
        <v>70</v>
      </c>
      <c r="I574" s="38" t="s">
        <v>70</v>
      </c>
      <c r="J574" s="38" t="s">
        <v>70</v>
      </c>
    </row>
    <row r="575" spans="1:10" ht="12.75" customHeight="1">
      <c r="A575" s="38" t="s">
        <v>442</v>
      </c>
      <c r="B575" s="38" t="s">
        <v>602</v>
      </c>
      <c r="C575" s="38"/>
      <c r="D575" s="39">
        <v>3</v>
      </c>
      <c r="E575" s="38" t="s">
        <v>613</v>
      </c>
      <c r="F575" s="39">
        <v>12</v>
      </c>
      <c r="G575" s="40">
        <v>17.34</v>
      </c>
      <c r="H575" s="38" t="s">
        <v>70</v>
      </c>
      <c r="I575" s="38" t="s">
        <v>70</v>
      </c>
      <c r="J575" s="38" t="s">
        <v>70</v>
      </c>
    </row>
    <row r="576" spans="1:10" ht="12.75" customHeight="1">
      <c r="A576" s="38" t="s">
        <v>442</v>
      </c>
      <c r="B576" s="38" t="s">
        <v>610</v>
      </c>
      <c r="C576" s="38"/>
      <c r="D576" s="38" t="s">
        <v>70</v>
      </c>
      <c r="E576" s="38" t="s">
        <v>604</v>
      </c>
      <c r="F576" s="39">
        <v>12</v>
      </c>
      <c r="G576" s="40">
        <v>16</v>
      </c>
      <c r="H576" s="38"/>
      <c r="I576" s="38"/>
      <c r="J576" s="38"/>
    </row>
    <row r="577" spans="1:10" ht="12.75" customHeight="1">
      <c r="A577" s="38" t="s">
        <v>442</v>
      </c>
      <c r="B577" s="38" t="s">
        <v>604</v>
      </c>
      <c r="C577" s="38"/>
      <c r="D577" s="39">
        <v>22</v>
      </c>
      <c r="E577" s="38" t="s">
        <v>603</v>
      </c>
      <c r="F577" s="39">
        <v>6</v>
      </c>
      <c r="G577" s="40">
        <v>17.989999999999998</v>
      </c>
      <c r="H577" s="38"/>
      <c r="I577" s="38"/>
      <c r="J577" s="38"/>
    </row>
    <row r="578" spans="1:10" ht="12.75" customHeight="1">
      <c r="A578" s="38" t="s">
        <v>442</v>
      </c>
      <c r="B578" s="38" t="s">
        <v>610</v>
      </c>
      <c r="C578" s="38"/>
      <c r="D578" s="39">
        <v>16</v>
      </c>
      <c r="E578" s="38" t="s">
        <v>604</v>
      </c>
      <c r="F578" s="39">
        <v>12</v>
      </c>
      <c r="G578" s="40">
        <v>16</v>
      </c>
      <c r="H578" s="38"/>
      <c r="I578" s="38"/>
      <c r="J578" s="38"/>
    </row>
    <row r="579" spans="1:10" ht="12.75" customHeight="1">
      <c r="A579" s="38" t="s">
        <v>442</v>
      </c>
      <c r="B579" s="38" t="s">
        <v>610</v>
      </c>
      <c r="C579" s="38"/>
      <c r="D579" s="39">
        <v>1</v>
      </c>
      <c r="E579" s="38" t="s">
        <v>604</v>
      </c>
      <c r="F579" s="39">
        <v>7</v>
      </c>
      <c r="G579" s="40">
        <v>12</v>
      </c>
      <c r="H579" s="38"/>
      <c r="I579" s="38"/>
      <c r="J579" s="38"/>
    </row>
    <row r="580" spans="1:10" ht="12.75" customHeight="1">
      <c r="A580" s="38" t="s">
        <v>442</v>
      </c>
      <c r="B580" s="38" t="s">
        <v>604</v>
      </c>
      <c r="C580" s="38"/>
      <c r="D580" s="39">
        <v>19</v>
      </c>
      <c r="E580" s="38" t="s">
        <v>604</v>
      </c>
      <c r="F580" s="39">
        <v>34</v>
      </c>
      <c r="G580" s="40">
        <v>18.34</v>
      </c>
      <c r="H580" s="38"/>
      <c r="I580" s="38"/>
      <c r="J580" s="38"/>
    </row>
    <row r="581" spans="1:10" ht="12.75" customHeight="1">
      <c r="A581" s="38" t="s">
        <v>442</v>
      </c>
      <c r="B581" s="38" t="s">
        <v>610</v>
      </c>
      <c r="C581" s="38"/>
      <c r="D581" s="39">
        <v>18</v>
      </c>
      <c r="E581" s="38" t="s">
        <v>604</v>
      </c>
      <c r="F581" s="39">
        <v>34</v>
      </c>
      <c r="G581" s="40">
        <v>18.34</v>
      </c>
      <c r="H581" s="38"/>
      <c r="I581" s="38"/>
      <c r="J581" s="38"/>
    </row>
    <row r="582" spans="1:10" ht="12.75" customHeight="1">
      <c r="A582" s="38" t="s">
        <v>444</v>
      </c>
      <c r="B582" s="38" t="s">
        <v>599</v>
      </c>
      <c r="C582" s="38"/>
      <c r="D582" s="39">
        <v>16</v>
      </c>
      <c r="E582" s="38" t="s">
        <v>740</v>
      </c>
      <c r="F582" s="39">
        <v>40</v>
      </c>
      <c r="G582" s="38"/>
      <c r="H582" s="41">
        <v>44064</v>
      </c>
      <c r="I582" s="38"/>
      <c r="J582" s="38"/>
    </row>
    <row r="583" spans="1:10" ht="12.75" customHeight="1">
      <c r="A583" s="38" t="s">
        <v>444</v>
      </c>
      <c r="B583" s="38" t="s">
        <v>604</v>
      </c>
      <c r="C583" s="38" t="s">
        <v>605</v>
      </c>
      <c r="D583" s="39">
        <v>12</v>
      </c>
      <c r="E583" s="38" t="s">
        <v>604</v>
      </c>
      <c r="F583" s="39">
        <v>9</v>
      </c>
      <c r="G583" s="40">
        <v>12</v>
      </c>
      <c r="H583" s="38"/>
      <c r="I583" s="40">
        <v>10</v>
      </c>
      <c r="J583" s="40">
        <v>12</v>
      </c>
    </row>
    <row r="584" spans="1:10" ht="12.75" customHeight="1">
      <c r="A584" s="38" t="s">
        <v>444</v>
      </c>
      <c r="B584" s="38" t="s">
        <v>601</v>
      </c>
      <c r="C584" s="38"/>
      <c r="D584" s="39">
        <v>1</v>
      </c>
      <c r="E584" s="38" t="s">
        <v>600</v>
      </c>
      <c r="F584" s="39">
        <v>19</v>
      </c>
      <c r="G584" s="40">
        <v>11</v>
      </c>
      <c r="H584" s="38"/>
      <c r="I584" s="40">
        <v>10</v>
      </c>
      <c r="J584" s="40">
        <v>11</v>
      </c>
    </row>
    <row r="585" spans="1:10" ht="12.75" customHeight="1">
      <c r="A585" s="38" t="s">
        <v>444</v>
      </c>
      <c r="B585" s="38" t="s">
        <v>601</v>
      </c>
      <c r="C585" s="38"/>
      <c r="D585" s="39">
        <v>2</v>
      </c>
      <c r="E585" s="38" t="s">
        <v>611</v>
      </c>
      <c r="F585" s="39">
        <v>7</v>
      </c>
      <c r="G585" s="40">
        <v>11</v>
      </c>
      <c r="H585" s="38"/>
      <c r="I585" s="40">
        <v>10</v>
      </c>
      <c r="J585" s="40">
        <v>11</v>
      </c>
    </row>
    <row r="586" spans="1:10" ht="12.75" customHeight="1">
      <c r="A586" s="38" t="s">
        <v>445</v>
      </c>
      <c r="B586" s="38" t="s">
        <v>599</v>
      </c>
      <c r="C586" s="38"/>
      <c r="D586" s="39">
        <v>8</v>
      </c>
      <c r="E586" s="38" t="s">
        <v>608</v>
      </c>
      <c r="F586" s="39">
        <v>40</v>
      </c>
      <c r="G586" s="38"/>
      <c r="H586" s="41">
        <v>62295</v>
      </c>
      <c r="I586" s="38"/>
      <c r="J586" s="38"/>
    </row>
    <row r="587" spans="1:10" ht="12.75" customHeight="1">
      <c r="A587" s="38" t="s">
        <v>445</v>
      </c>
      <c r="B587" s="38" t="s">
        <v>602</v>
      </c>
      <c r="C587" s="38"/>
      <c r="D587" s="39">
        <v>1</v>
      </c>
      <c r="E587" s="38" t="s">
        <v>600</v>
      </c>
      <c r="F587" s="39">
        <v>40</v>
      </c>
      <c r="G587" s="38"/>
      <c r="H587" s="41">
        <v>41000</v>
      </c>
      <c r="I587" s="38"/>
      <c r="J587" s="38"/>
    </row>
    <row r="588" spans="1:10" ht="12.75" customHeight="1">
      <c r="A588" s="38" t="s">
        <v>445</v>
      </c>
      <c r="B588" s="38" t="s">
        <v>601</v>
      </c>
      <c r="C588" s="38"/>
      <c r="D588" s="39">
        <v>2</v>
      </c>
      <c r="E588" s="38" t="s">
        <v>608</v>
      </c>
      <c r="F588" s="39">
        <v>40</v>
      </c>
      <c r="G588" s="38"/>
      <c r="H588" s="41">
        <v>40877</v>
      </c>
      <c r="I588" s="38"/>
      <c r="J588" s="38"/>
    </row>
    <row r="589" spans="1:10" ht="12.75" customHeight="1">
      <c r="A589" s="38" t="s">
        <v>447</v>
      </c>
      <c r="B589" s="38" t="s">
        <v>599</v>
      </c>
      <c r="C589" s="38"/>
      <c r="D589" s="39">
        <v>10</v>
      </c>
      <c r="E589" s="38" t="s">
        <v>603</v>
      </c>
      <c r="F589" s="39">
        <v>20</v>
      </c>
      <c r="G589" s="40">
        <v>12.75</v>
      </c>
      <c r="H589" s="38" t="s">
        <v>70</v>
      </c>
      <c r="I589" s="40">
        <v>12.75</v>
      </c>
      <c r="J589" s="40">
        <v>12.75</v>
      </c>
    </row>
    <row r="590" spans="1:10" ht="12.75" customHeight="1">
      <c r="A590" s="38" t="s">
        <v>447</v>
      </c>
      <c r="B590" s="38" t="s">
        <v>604</v>
      </c>
      <c r="C590" s="38" t="s">
        <v>605</v>
      </c>
      <c r="D590" s="39">
        <v>6</v>
      </c>
      <c r="E590" s="38" t="s">
        <v>603</v>
      </c>
      <c r="F590" s="39">
        <v>24</v>
      </c>
      <c r="G590" s="40">
        <v>10.95</v>
      </c>
      <c r="H590" s="38" t="s">
        <v>70</v>
      </c>
      <c r="I590" s="40">
        <v>10.95</v>
      </c>
      <c r="J590" s="40">
        <v>10.95</v>
      </c>
    </row>
    <row r="591" spans="1:10" ht="12.75" customHeight="1">
      <c r="A591" s="38" t="s">
        <v>447</v>
      </c>
      <c r="B591" s="38" t="s">
        <v>604</v>
      </c>
      <c r="C591" s="38" t="s">
        <v>612</v>
      </c>
      <c r="D591" s="39">
        <v>1</v>
      </c>
      <c r="E591" s="38" t="s">
        <v>603</v>
      </c>
      <c r="F591" s="39">
        <v>6</v>
      </c>
      <c r="G591" s="40">
        <v>8.85</v>
      </c>
      <c r="H591" s="38" t="s">
        <v>70</v>
      </c>
      <c r="I591" s="40">
        <v>8.85</v>
      </c>
      <c r="J591" s="40">
        <v>8.85</v>
      </c>
    </row>
    <row r="592" spans="1:10" ht="12.75" customHeight="1">
      <c r="A592" s="38" t="s">
        <v>449</v>
      </c>
      <c r="B592" s="38" t="s">
        <v>610</v>
      </c>
      <c r="C592" s="38"/>
      <c r="D592" s="38"/>
      <c r="E592" s="38"/>
      <c r="F592" s="39">
        <v>17</v>
      </c>
      <c r="G592" s="40">
        <v>14.5</v>
      </c>
      <c r="H592" s="41">
        <v>15080</v>
      </c>
      <c r="I592" s="40">
        <v>14.5</v>
      </c>
      <c r="J592" s="40">
        <v>14.5</v>
      </c>
    </row>
    <row r="593" spans="1:10" ht="12.75" customHeight="1">
      <c r="A593" s="38" t="s">
        <v>450</v>
      </c>
      <c r="B593" s="38" t="s">
        <v>604</v>
      </c>
      <c r="C593" s="38" t="s">
        <v>741</v>
      </c>
      <c r="D593" s="39">
        <v>10</v>
      </c>
      <c r="E593" s="38" t="s">
        <v>600</v>
      </c>
      <c r="F593" s="39">
        <v>30</v>
      </c>
      <c r="G593" s="38" t="s">
        <v>70</v>
      </c>
      <c r="H593" s="41">
        <v>18590</v>
      </c>
      <c r="I593" s="40">
        <v>12</v>
      </c>
      <c r="J593" s="38" t="s">
        <v>70</v>
      </c>
    </row>
    <row r="594" spans="1:10" ht="12.75" customHeight="1">
      <c r="A594" s="38" t="s">
        <v>450</v>
      </c>
      <c r="B594" s="38" t="s">
        <v>604</v>
      </c>
      <c r="C594" s="38" t="s">
        <v>742</v>
      </c>
      <c r="D594" s="39">
        <v>2</v>
      </c>
      <c r="E594" s="38" t="s">
        <v>603</v>
      </c>
      <c r="F594" s="39">
        <v>1</v>
      </c>
      <c r="G594" s="40">
        <v>9</v>
      </c>
      <c r="H594" s="38"/>
      <c r="I594" s="40">
        <v>9</v>
      </c>
      <c r="J594" s="40">
        <v>9</v>
      </c>
    </row>
    <row r="595" spans="1:10" ht="12.75" customHeight="1">
      <c r="A595" s="38" t="s">
        <v>452</v>
      </c>
      <c r="B595" s="38"/>
      <c r="C595" s="38"/>
      <c r="D595" s="39">
        <v>26</v>
      </c>
      <c r="E595" s="38" t="s">
        <v>620</v>
      </c>
      <c r="F595" s="39">
        <v>21</v>
      </c>
      <c r="G595" s="40">
        <v>19.5</v>
      </c>
      <c r="H595" s="38" t="s">
        <v>70</v>
      </c>
      <c r="I595" s="38" t="s">
        <v>70</v>
      </c>
      <c r="J595" s="38" t="s">
        <v>70</v>
      </c>
    </row>
    <row r="596" spans="1:10" ht="12.75" customHeight="1">
      <c r="A596" s="38" t="s">
        <v>454</v>
      </c>
      <c r="B596" s="38" t="s">
        <v>599</v>
      </c>
      <c r="C596" s="38"/>
      <c r="D596" s="39">
        <v>14</v>
      </c>
      <c r="E596" s="38" t="s">
        <v>603</v>
      </c>
      <c r="F596" s="39">
        <v>13</v>
      </c>
      <c r="G596" s="40">
        <v>17.02</v>
      </c>
      <c r="H596" s="40">
        <v>11037</v>
      </c>
      <c r="I596" s="38" t="s">
        <v>70</v>
      </c>
      <c r="J596" s="38" t="s">
        <v>70</v>
      </c>
    </row>
    <row r="597" spans="1:10" ht="12.75" customHeight="1">
      <c r="A597" s="38" t="s">
        <v>456</v>
      </c>
      <c r="B597" s="38" t="s">
        <v>599</v>
      </c>
      <c r="C597" s="38" t="s">
        <v>636</v>
      </c>
      <c r="D597" s="39">
        <v>1</v>
      </c>
      <c r="E597" s="38" t="s">
        <v>600</v>
      </c>
      <c r="F597" s="39">
        <v>22</v>
      </c>
      <c r="G597" s="40">
        <v>18</v>
      </c>
      <c r="H597" s="41">
        <v>20592</v>
      </c>
      <c r="I597" s="40">
        <v>12</v>
      </c>
      <c r="J597" s="40">
        <v>20</v>
      </c>
    </row>
    <row r="598" spans="1:10" ht="12.75" customHeight="1">
      <c r="A598" s="38" t="s">
        <v>457</v>
      </c>
      <c r="B598" s="38" t="s">
        <v>599</v>
      </c>
      <c r="C598" s="38"/>
      <c r="D598" s="39">
        <v>2</v>
      </c>
      <c r="E598" s="38" t="s">
        <v>604</v>
      </c>
      <c r="F598" s="39">
        <v>30</v>
      </c>
      <c r="G598" s="40">
        <v>20</v>
      </c>
      <c r="H598" s="41">
        <v>31200</v>
      </c>
      <c r="I598" s="38" t="s">
        <v>70</v>
      </c>
      <c r="J598" s="38" t="s">
        <v>70</v>
      </c>
    </row>
    <row r="599" spans="1:10" ht="12.75" customHeight="1">
      <c r="A599" s="38" t="s">
        <v>457</v>
      </c>
      <c r="B599" s="38" t="s">
        <v>610</v>
      </c>
      <c r="C599" s="38"/>
      <c r="D599" s="39">
        <v>0</v>
      </c>
      <c r="E599" s="38" t="s">
        <v>600</v>
      </c>
      <c r="F599" s="39">
        <v>24</v>
      </c>
      <c r="G599" s="40">
        <v>12</v>
      </c>
      <c r="H599" s="41">
        <v>14976</v>
      </c>
      <c r="I599" s="38" t="s">
        <v>70</v>
      </c>
      <c r="J599" s="38" t="s">
        <v>70</v>
      </c>
    </row>
    <row r="600" spans="1:10" ht="12.75" customHeight="1">
      <c r="A600" s="38" t="s">
        <v>457</v>
      </c>
      <c r="B600" s="38" t="s">
        <v>602</v>
      </c>
      <c r="C600" s="38"/>
      <c r="D600" s="38"/>
      <c r="E600" s="38" t="s">
        <v>604</v>
      </c>
      <c r="F600" s="39">
        <v>26</v>
      </c>
      <c r="G600" s="40">
        <v>12</v>
      </c>
      <c r="H600" s="41">
        <v>16244</v>
      </c>
      <c r="I600" s="38" t="s">
        <v>70</v>
      </c>
      <c r="J600" s="38" t="s">
        <v>70</v>
      </c>
    </row>
    <row r="601" spans="1:10" ht="12.75" customHeight="1">
      <c r="A601" s="38" t="s">
        <v>457</v>
      </c>
      <c r="B601" s="38" t="s">
        <v>604</v>
      </c>
      <c r="C601" s="38" t="s">
        <v>743</v>
      </c>
      <c r="D601" s="39">
        <v>11</v>
      </c>
      <c r="E601" s="38" t="s">
        <v>603</v>
      </c>
      <c r="F601" s="39">
        <v>20</v>
      </c>
      <c r="G601" s="40">
        <v>12.15</v>
      </c>
      <c r="H601" s="41">
        <v>12636</v>
      </c>
      <c r="I601" s="38" t="s">
        <v>70</v>
      </c>
      <c r="J601" s="38" t="s">
        <v>70</v>
      </c>
    </row>
    <row r="602" spans="1:10" ht="12.75" customHeight="1">
      <c r="A602" s="38" t="s">
        <v>461</v>
      </c>
      <c r="B602" s="38" t="s">
        <v>599</v>
      </c>
      <c r="C602" s="38"/>
      <c r="D602" s="39">
        <v>5</v>
      </c>
      <c r="E602" s="38" t="s">
        <v>600</v>
      </c>
      <c r="F602" s="39">
        <v>35</v>
      </c>
      <c r="G602" s="40">
        <v>22.05</v>
      </c>
      <c r="H602" s="41">
        <v>40131</v>
      </c>
      <c r="I602" s="38" t="s">
        <v>70</v>
      </c>
      <c r="J602" s="38" t="s">
        <v>70</v>
      </c>
    </row>
    <row r="603" spans="1:10" ht="12.75" customHeight="1">
      <c r="A603" s="38" t="s">
        <v>461</v>
      </c>
      <c r="B603" s="38" t="s">
        <v>604</v>
      </c>
      <c r="C603" s="38" t="s">
        <v>609</v>
      </c>
      <c r="D603" s="39">
        <v>5</v>
      </c>
      <c r="E603" s="38" t="s">
        <v>620</v>
      </c>
      <c r="F603" s="39">
        <v>35</v>
      </c>
      <c r="G603" s="40">
        <v>17.649999999999999</v>
      </c>
      <c r="H603" s="41">
        <v>32123</v>
      </c>
      <c r="I603" s="38" t="s">
        <v>70</v>
      </c>
      <c r="J603" s="38" t="s">
        <v>70</v>
      </c>
    </row>
    <row r="604" spans="1:10" ht="12.75" customHeight="1">
      <c r="A604" s="38" t="s">
        <v>461</v>
      </c>
      <c r="B604" s="38" t="s">
        <v>604</v>
      </c>
      <c r="C604" s="38" t="s">
        <v>605</v>
      </c>
      <c r="D604" s="39">
        <v>5</v>
      </c>
      <c r="E604" s="38" t="s">
        <v>604</v>
      </c>
      <c r="F604" s="39">
        <v>35</v>
      </c>
      <c r="G604" s="40">
        <v>13.91</v>
      </c>
      <c r="H604" s="41">
        <v>25316</v>
      </c>
      <c r="I604" s="38" t="s">
        <v>70</v>
      </c>
      <c r="J604" s="38" t="s">
        <v>70</v>
      </c>
    </row>
    <row r="605" spans="1:10" ht="12.75" customHeight="1">
      <c r="A605" s="38" t="s">
        <v>461</v>
      </c>
      <c r="B605" s="38" t="s">
        <v>604</v>
      </c>
      <c r="C605" s="38" t="s">
        <v>612</v>
      </c>
      <c r="D605" s="39">
        <v>11</v>
      </c>
      <c r="E605" s="38" t="s">
        <v>603</v>
      </c>
      <c r="F605" s="39">
        <v>12</v>
      </c>
      <c r="G605" s="40">
        <v>14.35</v>
      </c>
      <c r="H605" s="41">
        <v>8682</v>
      </c>
      <c r="I605" s="38" t="s">
        <v>70</v>
      </c>
      <c r="J605" s="38" t="s">
        <v>70</v>
      </c>
    </row>
    <row r="606" spans="1:10" ht="12.75" customHeight="1">
      <c r="A606" s="38" t="s">
        <v>463</v>
      </c>
      <c r="B606" s="38" t="s">
        <v>599</v>
      </c>
      <c r="C606" s="38"/>
      <c r="D606" s="39">
        <v>7</v>
      </c>
      <c r="E606" s="38" t="s">
        <v>603</v>
      </c>
      <c r="F606" s="39">
        <v>12</v>
      </c>
      <c r="G606" s="38"/>
      <c r="H606" s="38"/>
      <c r="I606" s="38"/>
      <c r="J606" s="38"/>
    </row>
    <row r="607" spans="1:10" ht="12.75" customHeight="1">
      <c r="A607" s="38" t="s">
        <v>463</v>
      </c>
      <c r="B607" s="38" t="s">
        <v>604</v>
      </c>
      <c r="C607" s="38" t="s">
        <v>605</v>
      </c>
      <c r="D607" s="39">
        <v>5</v>
      </c>
      <c r="E607" s="38" t="s">
        <v>603</v>
      </c>
      <c r="F607" s="39">
        <v>12</v>
      </c>
      <c r="G607" s="38"/>
      <c r="H607" s="38"/>
      <c r="I607" s="38"/>
      <c r="J607" s="38"/>
    </row>
    <row r="608" spans="1:10" ht="12.75" customHeight="1">
      <c r="A608" s="38" t="s">
        <v>465</v>
      </c>
      <c r="B608" s="38" t="s">
        <v>599</v>
      </c>
      <c r="C608" s="38"/>
      <c r="D608" s="39">
        <v>5</v>
      </c>
      <c r="E608" s="38" t="s">
        <v>613</v>
      </c>
      <c r="F608" s="39">
        <v>22</v>
      </c>
      <c r="G608" s="40">
        <v>18.5</v>
      </c>
      <c r="H608" s="41">
        <v>21164</v>
      </c>
      <c r="I608" s="40">
        <v>18.5</v>
      </c>
      <c r="J608" s="40">
        <v>18.5</v>
      </c>
    </row>
    <row r="609" spans="1:10" ht="12.75" customHeight="1">
      <c r="A609" s="38" t="s">
        <v>467</v>
      </c>
      <c r="B609" s="38" t="s">
        <v>599</v>
      </c>
      <c r="C609" s="38"/>
      <c r="D609" s="39">
        <v>3</v>
      </c>
      <c r="E609" s="38" t="s">
        <v>613</v>
      </c>
      <c r="F609" s="39">
        <v>40</v>
      </c>
      <c r="G609" s="40">
        <v>32.479999999999997</v>
      </c>
      <c r="H609" s="40">
        <v>67551.12</v>
      </c>
      <c r="I609" s="40">
        <v>24</v>
      </c>
      <c r="J609" s="40">
        <v>35</v>
      </c>
    </row>
    <row r="610" spans="1:10" ht="12.75" customHeight="1">
      <c r="A610" s="38" t="s">
        <v>467</v>
      </c>
      <c r="B610" s="38" t="s">
        <v>616</v>
      </c>
      <c r="C610" s="38" t="s">
        <v>744</v>
      </c>
      <c r="D610" s="39">
        <v>22</v>
      </c>
      <c r="E610" s="38" t="s">
        <v>620</v>
      </c>
      <c r="F610" s="39">
        <v>40</v>
      </c>
      <c r="G610" s="40">
        <v>21.72</v>
      </c>
      <c r="H610" s="40">
        <v>45177.599999999999</v>
      </c>
      <c r="I610" s="40">
        <v>14</v>
      </c>
      <c r="J610" s="40">
        <v>24</v>
      </c>
    </row>
    <row r="611" spans="1:10" ht="12.75" customHeight="1">
      <c r="A611" s="38" t="s">
        <v>467</v>
      </c>
      <c r="B611" s="38" t="s">
        <v>604</v>
      </c>
      <c r="C611" s="38" t="s">
        <v>646</v>
      </c>
      <c r="D611" s="39">
        <v>1</v>
      </c>
      <c r="E611" s="38" t="s">
        <v>600</v>
      </c>
      <c r="F611" s="39">
        <v>24</v>
      </c>
      <c r="G611" s="40">
        <v>12</v>
      </c>
      <c r="H611" s="41">
        <v>14976</v>
      </c>
      <c r="I611" s="40">
        <v>12</v>
      </c>
      <c r="J611" s="40">
        <v>16</v>
      </c>
    </row>
    <row r="612" spans="1:10" ht="12.75" customHeight="1">
      <c r="A612" s="38" t="s">
        <v>467</v>
      </c>
      <c r="B612" s="38" t="s">
        <v>602</v>
      </c>
      <c r="C612" s="38"/>
      <c r="D612" s="39">
        <v>4</v>
      </c>
      <c r="E612" s="38" t="s">
        <v>613</v>
      </c>
      <c r="F612" s="39">
        <v>40</v>
      </c>
      <c r="G612" s="40">
        <v>19.89</v>
      </c>
      <c r="H612" s="40">
        <v>41371.199999999997</v>
      </c>
      <c r="I612" s="40">
        <v>15</v>
      </c>
      <c r="J612" s="40">
        <v>22</v>
      </c>
    </row>
    <row r="613" spans="1:10" ht="12.75" customHeight="1">
      <c r="A613" s="38" t="s">
        <v>468</v>
      </c>
      <c r="B613" s="38" t="s">
        <v>599</v>
      </c>
      <c r="C613" s="38"/>
      <c r="D613" s="39">
        <v>2</v>
      </c>
      <c r="E613" s="38" t="s">
        <v>613</v>
      </c>
      <c r="F613" s="39">
        <v>40</v>
      </c>
      <c r="G613" s="38"/>
      <c r="H613" s="41">
        <v>63000</v>
      </c>
      <c r="I613" s="40">
        <v>57000</v>
      </c>
      <c r="J613" s="40">
        <v>70000</v>
      </c>
    </row>
    <row r="614" spans="1:10" ht="12.75" customHeight="1">
      <c r="A614" s="38" t="s">
        <v>468</v>
      </c>
      <c r="B614" s="38" t="s">
        <v>602</v>
      </c>
      <c r="C614" s="38"/>
      <c r="D614" s="39">
        <v>2</v>
      </c>
      <c r="E614" s="38" t="s">
        <v>613</v>
      </c>
      <c r="F614" s="39">
        <v>40</v>
      </c>
      <c r="G614" s="38"/>
      <c r="H614" s="41">
        <v>42536</v>
      </c>
      <c r="I614" s="40">
        <v>40000</v>
      </c>
      <c r="J614" s="40">
        <v>45000</v>
      </c>
    </row>
    <row r="615" spans="1:10" ht="12.75" customHeight="1">
      <c r="A615" s="38" t="s">
        <v>468</v>
      </c>
      <c r="B615" s="38" t="s">
        <v>616</v>
      </c>
      <c r="C615" s="38"/>
      <c r="D615" s="39">
        <v>2</v>
      </c>
      <c r="E615" s="38" t="s">
        <v>613</v>
      </c>
      <c r="F615" s="39">
        <v>20</v>
      </c>
      <c r="G615" s="38"/>
      <c r="H615" s="41">
        <v>21500</v>
      </c>
      <c r="I615" s="40">
        <v>18200</v>
      </c>
      <c r="J615" s="40">
        <v>23000</v>
      </c>
    </row>
    <row r="616" spans="1:10" ht="12.75" customHeight="1">
      <c r="A616" s="38" t="s">
        <v>468</v>
      </c>
      <c r="B616" s="38" t="s">
        <v>604</v>
      </c>
      <c r="C616" s="38" t="s">
        <v>621</v>
      </c>
      <c r="D616" s="39">
        <v>1</v>
      </c>
      <c r="E616" s="38" t="s">
        <v>613</v>
      </c>
      <c r="F616" s="39">
        <v>40</v>
      </c>
      <c r="G616" s="38"/>
      <c r="H616" s="41">
        <v>47500</v>
      </c>
      <c r="I616" s="40">
        <v>42500</v>
      </c>
      <c r="J616" s="40">
        <v>48000</v>
      </c>
    </row>
    <row r="617" spans="1:10" ht="12.75" customHeight="1">
      <c r="A617" s="38" t="s">
        <v>468</v>
      </c>
      <c r="B617" s="38" t="s">
        <v>664</v>
      </c>
      <c r="C617" s="38"/>
      <c r="D617" s="39">
        <v>3</v>
      </c>
      <c r="E617" s="38" t="s">
        <v>613</v>
      </c>
      <c r="F617" s="39">
        <v>20</v>
      </c>
      <c r="G617" s="38"/>
      <c r="H617" s="41">
        <v>21500</v>
      </c>
      <c r="I617" s="40">
        <v>18200</v>
      </c>
      <c r="J617" s="40">
        <v>23000</v>
      </c>
    </row>
    <row r="618" spans="1:10" ht="12.75" customHeight="1">
      <c r="A618" s="38" t="s">
        <v>468</v>
      </c>
      <c r="B618" s="38" t="s">
        <v>601</v>
      </c>
      <c r="C618" s="38"/>
      <c r="D618" s="39">
        <v>1</v>
      </c>
      <c r="E618" s="38" t="s">
        <v>613</v>
      </c>
      <c r="F618" s="39">
        <v>6</v>
      </c>
      <c r="G618" s="40">
        <v>18</v>
      </c>
      <c r="H618" s="38"/>
      <c r="I618" s="40">
        <v>17.25</v>
      </c>
      <c r="J618" s="40">
        <v>19</v>
      </c>
    </row>
    <row r="619" spans="1:10" ht="12.75" customHeight="1">
      <c r="A619" s="38" t="s">
        <v>468</v>
      </c>
      <c r="B619" s="38" t="s">
        <v>615</v>
      </c>
      <c r="C619" s="38"/>
      <c r="D619" s="39">
        <v>0</v>
      </c>
      <c r="E619" s="38" t="s">
        <v>613</v>
      </c>
      <c r="F619" s="39">
        <v>10</v>
      </c>
      <c r="G619" s="40">
        <v>17.5</v>
      </c>
      <c r="H619" s="38"/>
      <c r="I619" s="40">
        <v>17.25</v>
      </c>
      <c r="J619" s="40">
        <v>19</v>
      </c>
    </row>
    <row r="620" spans="1:10" ht="12.75" customHeight="1">
      <c r="A620" s="38" t="s">
        <v>468</v>
      </c>
      <c r="B620" s="38" t="s">
        <v>615</v>
      </c>
      <c r="C620" s="38"/>
      <c r="D620" s="39">
        <v>1</v>
      </c>
      <c r="E620" s="38" t="s">
        <v>613</v>
      </c>
      <c r="F620" s="39">
        <v>12</v>
      </c>
      <c r="G620" s="40">
        <v>17.5</v>
      </c>
      <c r="H620" s="38"/>
      <c r="I620" s="40">
        <v>17.25</v>
      </c>
      <c r="J620" s="40">
        <v>19</v>
      </c>
    </row>
    <row r="621" spans="1:10" ht="12.75" customHeight="1">
      <c r="A621" s="38" t="s">
        <v>470</v>
      </c>
      <c r="B621" s="38" t="s">
        <v>599</v>
      </c>
      <c r="C621" s="38"/>
      <c r="D621" s="39">
        <v>10</v>
      </c>
      <c r="E621" s="38" t="s">
        <v>600</v>
      </c>
      <c r="F621" s="39">
        <v>40</v>
      </c>
      <c r="G621" s="40">
        <v>26.49</v>
      </c>
      <c r="H621" s="41">
        <v>55093</v>
      </c>
      <c r="I621" s="40">
        <v>20.52</v>
      </c>
      <c r="J621" s="40">
        <v>29</v>
      </c>
    </row>
    <row r="622" spans="1:10" ht="12.75" customHeight="1">
      <c r="A622" s="38" t="s">
        <v>472</v>
      </c>
      <c r="B622" s="38" t="s">
        <v>599</v>
      </c>
      <c r="C622" s="38"/>
      <c r="D622" s="39">
        <v>3</v>
      </c>
      <c r="E622" s="38" t="s">
        <v>613</v>
      </c>
      <c r="F622" s="39">
        <v>40</v>
      </c>
      <c r="G622" s="38"/>
      <c r="H622" s="38"/>
      <c r="I622" s="40">
        <v>65660</v>
      </c>
      <c r="J622" s="40">
        <v>98492</v>
      </c>
    </row>
    <row r="623" spans="1:10" ht="12.75" customHeight="1">
      <c r="A623" s="38" t="s">
        <v>472</v>
      </c>
      <c r="B623" s="38" t="s">
        <v>604</v>
      </c>
      <c r="C623" s="38" t="s">
        <v>621</v>
      </c>
      <c r="D623" s="39">
        <v>1</v>
      </c>
      <c r="E623" s="38" t="s">
        <v>613</v>
      </c>
      <c r="F623" s="39">
        <v>40</v>
      </c>
      <c r="G623" s="38"/>
      <c r="H623" s="38"/>
      <c r="I623" s="40">
        <v>51546</v>
      </c>
      <c r="J623" s="40">
        <v>77323</v>
      </c>
    </row>
    <row r="624" spans="1:10" ht="12.75" customHeight="1">
      <c r="A624" s="38" t="s">
        <v>472</v>
      </c>
      <c r="B624" s="38" t="s">
        <v>616</v>
      </c>
      <c r="C624" s="38"/>
      <c r="D624" s="39">
        <v>33</v>
      </c>
      <c r="E624" s="38" t="s">
        <v>613</v>
      </c>
      <c r="F624" s="39">
        <v>40</v>
      </c>
      <c r="G624" s="38"/>
      <c r="H624" s="38"/>
      <c r="I624" s="40">
        <v>46072</v>
      </c>
      <c r="J624" s="40">
        <v>67471</v>
      </c>
    </row>
    <row r="625" spans="1:10" ht="12.75" customHeight="1">
      <c r="A625" s="38" t="s">
        <v>472</v>
      </c>
      <c r="B625" s="38" t="s">
        <v>602</v>
      </c>
      <c r="C625" s="38"/>
      <c r="D625" s="39">
        <v>11</v>
      </c>
      <c r="E625" s="38" t="s">
        <v>613</v>
      </c>
      <c r="F625" s="39">
        <v>40</v>
      </c>
      <c r="G625" s="38"/>
      <c r="H625" s="38"/>
      <c r="I625" s="40">
        <v>46072</v>
      </c>
      <c r="J625" s="40">
        <v>67471</v>
      </c>
    </row>
    <row r="626" spans="1:10" ht="12.75" customHeight="1">
      <c r="A626" s="38" t="s">
        <v>474</v>
      </c>
      <c r="B626" s="38" t="s">
        <v>599</v>
      </c>
      <c r="C626" s="38"/>
      <c r="D626" s="39">
        <v>35</v>
      </c>
      <c r="E626" s="38" t="s">
        <v>600</v>
      </c>
      <c r="F626" s="39">
        <v>40</v>
      </c>
      <c r="G626" s="40">
        <v>21.84</v>
      </c>
      <c r="H626" s="38" t="s">
        <v>70</v>
      </c>
      <c r="I626" s="38" t="s">
        <v>70</v>
      </c>
      <c r="J626" s="38" t="s">
        <v>70</v>
      </c>
    </row>
    <row r="627" spans="1:10" ht="12.75" customHeight="1">
      <c r="A627" s="38" t="s">
        <v>476</v>
      </c>
      <c r="B627" s="38" t="s">
        <v>599</v>
      </c>
      <c r="C627" s="38"/>
      <c r="D627" s="39">
        <v>1</v>
      </c>
      <c r="E627" s="38" t="s">
        <v>600</v>
      </c>
      <c r="F627" s="39">
        <v>15</v>
      </c>
      <c r="G627" s="40">
        <v>20.100000000000001</v>
      </c>
      <c r="H627" s="41">
        <v>14129</v>
      </c>
      <c r="I627" s="40">
        <v>19.100000000000001</v>
      </c>
      <c r="J627" s="40">
        <v>20.100000000000001</v>
      </c>
    </row>
    <row r="628" spans="1:10" ht="12.75" customHeight="1">
      <c r="A628" s="38" t="s">
        <v>476</v>
      </c>
      <c r="B628" s="38" t="s">
        <v>604</v>
      </c>
      <c r="C628" s="38" t="s">
        <v>756</v>
      </c>
      <c r="D628" s="39">
        <v>1</v>
      </c>
      <c r="E628" s="38" t="s">
        <v>620</v>
      </c>
      <c r="F628" s="39">
        <v>16</v>
      </c>
      <c r="G628" s="40">
        <v>18.190000000000001</v>
      </c>
      <c r="H628" s="41">
        <v>21427</v>
      </c>
      <c r="I628" s="40">
        <v>18.190000000000001</v>
      </c>
      <c r="J628" s="40">
        <v>18.190000000000001</v>
      </c>
    </row>
    <row r="629" spans="1:10" ht="12.75" customHeight="1">
      <c r="A629" s="38" t="s">
        <v>476</v>
      </c>
      <c r="B629" s="38" t="s">
        <v>604</v>
      </c>
      <c r="C629" s="38" t="s">
        <v>612</v>
      </c>
      <c r="D629" s="39">
        <v>0</v>
      </c>
      <c r="E629" s="38" t="s">
        <v>611</v>
      </c>
      <c r="F629" s="39">
        <v>11</v>
      </c>
      <c r="G629" s="40">
        <v>14</v>
      </c>
      <c r="H629" s="41">
        <v>2074</v>
      </c>
      <c r="I629" s="40">
        <v>12.6</v>
      </c>
      <c r="J629" s="40">
        <v>14</v>
      </c>
    </row>
    <row r="630" spans="1:10" ht="12.75" customHeight="1">
      <c r="A630" s="38" t="s">
        <v>476</v>
      </c>
      <c r="B630" s="38" t="s">
        <v>604</v>
      </c>
      <c r="C630" s="38" t="s">
        <v>727</v>
      </c>
      <c r="D630" s="39">
        <v>3</v>
      </c>
      <c r="E630" s="38" t="s">
        <v>600</v>
      </c>
      <c r="F630" s="39">
        <v>7</v>
      </c>
      <c r="G630" s="40">
        <v>12.3</v>
      </c>
      <c r="H630" s="41">
        <v>3679</v>
      </c>
      <c r="I630" s="40">
        <v>12</v>
      </c>
      <c r="J630" s="40">
        <v>12.3</v>
      </c>
    </row>
    <row r="631" spans="1:10" ht="12.75" customHeight="1">
      <c r="A631" s="38" t="s">
        <v>476</v>
      </c>
      <c r="B631" s="38"/>
      <c r="C631" s="38" t="s">
        <v>728</v>
      </c>
      <c r="D631" s="39">
        <v>1</v>
      </c>
      <c r="E631" s="38" t="s">
        <v>600</v>
      </c>
      <c r="F631" s="39">
        <v>7</v>
      </c>
      <c r="G631" s="40">
        <v>11</v>
      </c>
      <c r="H631" s="41">
        <v>2010</v>
      </c>
      <c r="I631" s="40">
        <v>9.9</v>
      </c>
      <c r="J631" s="40">
        <v>11</v>
      </c>
    </row>
    <row r="632" spans="1:10" ht="12.75" customHeight="1">
      <c r="A632" s="38" t="s">
        <v>478</v>
      </c>
      <c r="B632" s="38" t="s">
        <v>599</v>
      </c>
      <c r="C632" s="38"/>
      <c r="D632" s="39">
        <v>11</v>
      </c>
      <c r="E632" s="38" t="s">
        <v>600</v>
      </c>
      <c r="F632" s="39">
        <v>16</v>
      </c>
      <c r="G632" s="40">
        <v>21</v>
      </c>
      <c r="H632" s="40">
        <v>17545</v>
      </c>
      <c r="I632" s="38"/>
      <c r="J632" s="38"/>
    </row>
    <row r="633" spans="1:10" ht="12.75" customHeight="1">
      <c r="A633" s="38" t="s">
        <v>478</v>
      </c>
      <c r="B633" s="38" t="s">
        <v>610</v>
      </c>
      <c r="C633" s="38"/>
      <c r="D633" s="39">
        <v>15</v>
      </c>
      <c r="E633" s="38" t="s">
        <v>603</v>
      </c>
      <c r="F633" s="39">
        <v>11</v>
      </c>
      <c r="G633" s="40">
        <v>17</v>
      </c>
      <c r="H633" s="41">
        <v>10370</v>
      </c>
      <c r="I633" s="38"/>
      <c r="J633" s="38"/>
    </row>
    <row r="634" spans="1:10" ht="12.75" customHeight="1">
      <c r="A634" s="38" t="s">
        <v>480</v>
      </c>
      <c r="B634" s="38" t="s">
        <v>610</v>
      </c>
      <c r="C634" s="38"/>
      <c r="D634" s="38" t="s">
        <v>636</v>
      </c>
      <c r="E634" s="38" t="s">
        <v>604</v>
      </c>
      <c r="F634" s="39">
        <v>3</v>
      </c>
      <c r="G634" s="38" t="s">
        <v>70</v>
      </c>
      <c r="H634" s="38" t="s">
        <v>70</v>
      </c>
      <c r="I634" s="38" t="s">
        <v>70</v>
      </c>
      <c r="J634" s="38" t="s">
        <v>70</v>
      </c>
    </row>
    <row r="635" spans="1:10" ht="12.75" customHeight="1">
      <c r="A635" s="38" t="s">
        <v>482</v>
      </c>
      <c r="B635" s="38" t="s">
        <v>599</v>
      </c>
      <c r="C635" s="38"/>
      <c r="D635" s="39">
        <v>31</v>
      </c>
      <c r="E635" s="38" t="s">
        <v>613</v>
      </c>
      <c r="F635" s="39">
        <v>40</v>
      </c>
      <c r="G635" s="40">
        <v>23.09</v>
      </c>
      <c r="H635" s="41">
        <v>48027</v>
      </c>
      <c r="I635" s="38" t="s">
        <v>70</v>
      </c>
      <c r="J635" s="38" t="s">
        <v>70</v>
      </c>
    </row>
    <row r="636" spans="1:10" ht="12.75" customHeight="1">
      <c r="A636" s="38" t="s">
        <v>482</v>
      </c>
      <c r="B636" s="38" t="s">
        <v>602</v>
      </c>
      <c r="C636" s="38"/>
      <c r="D636" s="39">
        <v>10</v>
      </c>
      <c r="E636" s="38" t="s">
        <v>600</v>
      </c>
      <c r="F636" s="39">
        <v>27</v>
      </c>
      <c r="G636" s="40">
        <v>19.46</v>
      </c>
      <c r="H636" s="38" t="s">
        <v>70</v>
      </c>
      <c r="I636" s="38" t="s">
        <v>70</v>
      </c>
      <c r="J636" s="38" t="s">
        <v>70</v>
      </c>
    </row>
    <row r="637" spans="1:10" ht="12.75" customHeight="1">
      <c r="A637" s="38" t="s">
        <v>482</v>
      </c>
      <c r="B637" s="38" t="s">
        <v>604</v>
      </c>
      <c r="C637" s="38" t="s">
        <v>760</v>
      </c>
      <c r="D637" s="39">
        <v>18</v>
      </c>
      <c r="E637" s="38" t="s">
        <v>600</v>
      </c>
      <c r="F637" s="39">
        <v>11</v>
      </c>
      <c r="G637" s="40">
        <v>17.22</v>
      </c>
      <c r="H637" s="38" t="s">
        <v>70</v>
      </c>
      <c r="I637" s="38" t="s">
        <v>70</v>
      </c>
      <c r="J637" s="38" t="s">
        <v>70</v>
      </c>
    </row>
    <row r="638" spans="1:10" ht="12.75" customHeight="1">
      <c r="A638" s="38" t="s">
        <v>482</v>
      </c>
      <c r="B638" s="38" t="s">
        <v>604</v>
      </c>
      <c r="C638" s="38" t="s">
        <v>761</v>
      </c>
      <c r="D638" s="39">
        <v>15</v>
      </c>
      <c r="E638" s="38" t="s">
        <v>611</v>
      </c>
      <c r="F638" s="39">
        <v>12</v>
      </c>
      <c r="G638" s="40">
        <v>16.64</v>
      </c>
      <c r="H638" s="38" t="s">
        <v>70</v>
      </c>
      <c r="I638" s="38" t="s">
        <v>70</v>
      </c>
      <c r="J638" s="38" t="s">
        <v>70</v>
      </c>
    </row>
    <row r="639" spans="1:10" ht="12.75" customHeight="1">
      <c r="A639" s="38" t="s">
        <v>482</v>
      </c>
      <c r="B639" s="38" t="s">
        <v>604</v>
      </c>
      <c r="C639" s="38" t="s">
        <v>761</v>
      </c>
      <c r="D639" s="39">
        <v>16</v>
      </c>
      <c r="E639" s="38" t="s">
        <v>740</v>
      </c>
      <c r="F639" s="39">
        <v>6</v>
      </c>
      <c r="G639" s="40">
        <v>17.05</v>
      </c>
      <c r="H639" s="38" t="s">
        <v>70</v>
      </c>
      <c r="I639" s="38" t="s">
        <v>70</v>
      </c>
      <c r="J639" s="38" t="s">
        <v>70</v>
      </c>
    </row>
    <row r="640" spans="1:10" ht="12.75" customHeight="1">
      <c r="A640" s="38" t="s">
        <v>482</v>
      </c>
      <c r="B640" s="38" t="s">
        <v>604</v>
      </c>
      <c r="C640" s="38" t="s">
        <v>762</v>
      </c>
      <c r="D640" s="39">
        <v>9</v>
      </c>
      <c r="E640" s="38" t="s">
        <v>600</v>
      </c>
      <c r="F640" s="39">
        <v>2</v>
      </c>
      <c r="G640" s="40">
        <v>11.49</v>
      </c>
      <c r="H640" s="38" t="s">
        <v>70</v>
      </c>
      <c r="I640" s="38" t="s">
        <v>70</v>
      </c>
      <c r="J640" s="38" t="s">
        <v>70</v>
      </c>
    </row>
    <row r="641" spans="1:10" ht="12.75" customHeight="1">
      <c r="A641" s="38" t="s">
        <v>484</v>
      </c>
      <c r="B641" s="38" t="s">
        <v>599</v>
      </c>
      <c r="C641" s="38"/>
      <c r="D641" s="39">
        <v>3</v>
      </c>
      <c r="E641" s="38" t="s">
        <v>613</v>
      </c>
      <c r="F641" s="39">
        <v>40</v>
      </c>
      <c r="G641" s="38"/>
      <c r="H641" s="41">
        <v>74677</v>
      </c>
      <c r="I641" s="40">
        <v>25.51</v>
      </c>
      <c r="J641" s="40">
        <v>35.31</v>
      </c>
    </row>
    <row r="642" spans="1:10" ht="12.75" customHeight="1">
      <c r="A642" s="38" t="s">
        <v>484</v>
      </c>
      <c r="B642" s="38" t="s">
        <v>616</v>
      </c>
      <c r="C642" s="38"/>
      <c r="D642" s="38"/>
      <c r="E642" s="38" t="s">
        <v>600</v>
      </c>
      <c r="F642" s="39">
        <v>32</v>
      </c>
      <c r="G642" s="40">
        <v>16.510000000000002</v>
      </c>
      <c r="H642" s="38"/>
      <c r="I642" s="38"/>
      <c r="J642" s="38"/>
    </row>
    <row r="643" spans="1:10" ht="12.75" customHeight="1">
      <c r="A643" s="38" t="s">
        <v>484</v>
      </c>
      <c r="B643" s="38" t="s">
        <v>610</v>
      </c>
      <c r="C643" s="38"/>
      <c r="D643" s="38"/>
      <c r="E643" s="38" t="s">
        <v>603</v>
      </c>
      <c r="F643" s="39">
        <v>15</v>
      </c>
      <c r="G643" s="40">
        <v>13.65</v>
      </c>
      <c r="H643" s="38"/>
      <c r="I643" s="38"/>
      <c r="J643" s="38"/>
    </row>
    <row r="644" spans="1:10" ht="12.75" customHeight="1">
      <c r="A644" s="38" t="s">
        <v>484</v>
      </c>
      <c r="B644" s="38" t="s">
        <v>610</v>
      </c>
      <c r="C644" s="38"/>
      <c r="D644" s="38"/>
      <c r="E644" s="38" t="s">
        <v>603</v>
      </c>
      <c r="F644" s="39">
        <v>25</v>
      </c>
      <c r="G644" s="40">
        <v>18.45</v>
      </c>
      <c r="H644" s="38"/>
      <c r="I644" s="40">
        <v>14.33</v>
      </c>
      <c r="J644" s="40">
        <v>19.829999999999998</v>
      </c>
    </row>
    <row r="645" spans="1:10" ht="12.75" customHeight="1">
      <c r="A645" s="38" t="s">
        <v>484</v>
      </c>
      <c r="B645" s="38" t="s">
        <v>602</v>
      </c>
      <c r="C645" s="38"/>
      <c r="D645" s="38"/>
      <c r="E645" s="38" t="s">
        <v>600</v>
      </c>
      <c r="F645" s="39">
        <v>40</v>
      </c>
      <c r="G645" s="40">
        <v>20.65</v>
      </c>
      <c r="H645" s="38"/>
      <c r="I645" s="38"/>
      <c r="J645" s="38"/>
    </row>
    <row r="646" spans="1:10" ht="12.75" customHeight="1">
      <c r="A646" s="38" t="s">
        <v>484</v>
      </c>
      <c r="B646" s="38" t="s">
        <v>610</v>
      </c>
      <c r="C646" s="38"/>
      <c r="D646" s="38"/>
      <c r="E646" s="38" t="s">
        <v>600</v>
      </c>
      <c r="F646" s="39">
        <v>20</v>
      </c>
      <c r="G646" s="40">
        <v>13.4</v>
      </c>
      <c r="H646" s="38"/>
      <c r="I646" s="40">
        <v>14.33</v>
      </c>
      <c r="J646" s="40">
        <v>19.829999999999998</v>
      </c>
    </row>
    <row r="647" spans="1:10" ht="12.75" customHeight="1">
      <c r="A647" s="38" t="s">
        <v>484</v>
      </c>
      <c r="B647" s="38" t="s">
        <v>601</v>
      </c>
      <c r="C647" s="38"/>
      <c r="D647" s="38"/>
      <c r="E647" s="38" t="s">
        <v>611</v>
      </c>
      <c r="F647" s="39">
        <v>26</v>
      </c>
      <c r="G647" s="40">
        <v>19.5</v>
      </c>
      <c r="H647" s="38"/>
      <c r="I647" s="38"/>
      <c r="J647" s="38"/>
    </row>
    <row r="648" spans="1:10" ht="12.75" customHeight="1">
      <c r="A648" s="38" t="s">
        <v>484</v>
      </c>
      <c r="B648" s="38" t="s">
        <v>604</v>
      </c>
      <c r="C648" s="38" t="s">
        <v>775</v>
      </c>
      <c r="D648" s="38"/>
      <c r="E648" s="38" t="s">
        <v>600</v>
      </c>
      <c r="F648" s="39">
        <v>20</v>
      </c>
      <c r="G648" s="40">
        <v>18.75</v>
      </c>
      <c r="H648" s="38"/>
      <c r="I648" s="38"/>
      <c r="J648" s="38"/>
    </row>
    <row r="649" spans="1:10" ht="12.75" customHeight="1">
      <c r="A649" s="38" t="s">
        <v>486</v>
      </c>
      <c r="B649" s="38" t="s">
        <v>599</v>
      </c>
      <c r="C649" s="38"/>
      <c r="D649" s="38"/>
      <c r="E649" s="38" t="s">
        <v>608</v>
      </c>
      <c r="F649" s="38"/>
      <c r="G649" s="38"/>
      <c r="H649" s="41">
        <v>88997</v>
      </c>
      <c r="I649" s="40">
        <v>79060</v>
      </c>
      <c r="J649" s="40">
        <v>100518</v>
      </c>
    </row>
    <row r="650" spans="1:10" ht="12.75" customHeight="1">
      <c r="A650" s="38" t="s">
        <v>486</v>
      </c>
      <c r="B650" s="38" t="s">
        <v>604</v>
      </c>
      <c r="C650" s="38" t="s">
        <v>666</v>
      </c>
      <c r="D650" s="38"/>
      <c r="E650" s="38" t="s">
        <v>608</v>
      </c>
      <c r="F650" s="38"/>
      <c r="G650" s="38"/>
      <c r="H650" s="41">
        <v>76153</v>
      </c>
      <c r="I650" s="40">
        <v>65116</v>
      </c>
      <c r="J650" s="40">
        <v>82771</v>
      </c>
    </row>
    <row r="651" spans="1:10" ht="12.75" customHeight="1">
      <c r="A651" s="38" t="s">
        <v>486</v>
      </c>
      <c r="B651" s="38" t="s">
        <v>604</v>
      </c>
      <c r="C651" s="38" t="s">
        <v>724</v>
      </c>
      <c r="D651" s="38"/>
      <c r="E651" s="38" t="s">
        <v>608</v>
      </c>
      <c r="F651" s="38"/>
      <c r="G651" s="38"/>
      <c r="H651" s="40">
        <v>60499</v>
      </c>
      <c r="I651" s="40">
        <v>47232</v>
      </c>
      <c r="J651" s="40">
        <v>60499</v>
      </c>
    </row>
    <row r="652" spans="1:10" ht="12.75" customHeight="1">
      <c r="A652" s="38" t="s">
        <v>486</v>
      </c>
      <c r="B652" s="38" t="s">
        <v>604</v>
      </c>
      <c r="C652" s="38" t="s">
        <v>779</v>
      </c>
      <c r="D652" s="38"/>
      <c r="E652" s="38" t="s">
        <v>608</v>
      </c>
      <c r="F652" s="38"/>
      <c r="G652" s="38"/>
      <c r="H652" s="41">
        <v>58880</v>
      </c>
      <c r="I652" s="40">
        <v>47232</v>
      </c>
      <c r="J652" s="40">
        <v>60499</v>
      </c>
    </row>
    <row r="653" spans="1:10" ht="12.75" customHeight="1">
      <c r="A653" s="38" t="s">
        <v>486</v>
      </c>
      <c r="B653" s="38" t="s">
        <v>604</v>
      </c>
      <c r="C653" s="38" t="s">
        <v>780</v>
      </c>
      <c r="D653" s="38"/>
      <c r="E653" s="38" t="s">
        <v>608</v>
      </c>
      <c r="F653" s="38"/>
      <c r="G653" s="38"/>
      <c r="H653" s="41">
        <v>55275</v>
      </c>
      <c r="I653" s="40">
        <v>47232</v>
      </c>
      <c r="J653" s="40">
        <v>60499</v>
      </c>
    </row>
    <row r="654" spans="1:10" ht="12.75" customHeight="1">
      <c r="A654" s="38" t="s">
        <v>486</v>
      </c>
      <c r="B654" s="38" t="s">
        <v>604</v>
      </c>
      <c r="C654" s="43" t="s">
        <v>781</v>
      </c>
      <c r="D654" s="38"/>
      <c r="E654" s="38" t="s">
        <v>608</v>
      </c>
      <c r="F654" s="38"/>
      <c r="G654" s="38"/>
      <c r="H654" s="40">
        <v>50997</v>
      </c>
      <c r="I654" s="40">
        <v>47232</v>
      </c>
      <c r="J654" s="40">
        <v>60499</v>
      </c>
    </row>
    <row r="655" spans="1:10" ht="12.75" customHeight="1">
      <c r="A655" s="38" t="s">
        <v>486</v>
      </c>
      <c r="B655" s="38" t="s">
        <v>604</v>
      </c>
      <c r="C655" s="38" t="s">
        <v>782</v>
      </c>
      <c r="D655" s="38"/>
      <c r="E655" s="38" t="s">
        <v>608</v>
      </c>
      <c r="F655" s="38"/>
      <c r="G655" s="38"/>
      <c r="H655" s="38"/>
      <c r="I655" s="40">
        <v>39939</v>
      </c>
      <c r="J655" s="40">
        <v>49865</v>
      </c>
    </row>
    <row r="656" spans="1:10" ht="12.75" customHeight="1">
      <c r="A656" s="38" t="s">
        <v>488</v>
      </c>
      <c r="B656" s="38" t="s">
        <v>599</v>
      </c>
      <c r="C656" s="38"/>
      <c r="D656" s="39">
        <v>2</v>
      </c>
      <c r="E656" s="38" t="s">
        <v>620</v>
      </c>
      <c r="F656" s="39">
        <v>10</v>
      </c>
      <c r="G656" s="40">
        <v>14</v>
      </c>
      <c r="H656" s="40">
        <v>8875</v>
      </c>
      <c r="I656" s="38" t="s">
        <v>70</v>
      </c>
      <c r="J656" s="38" t="s">
        <v>70</v>
      </c>
    </row>
    <row r="657" spans="1:10" ht="12.75" customHeight="1">
      <c r="A657" s="38" t="s">
        <v>490</v>
      </c>
      <c r="B657" s="38" t="s">
        <v>625</v>
      </c>
      <c r="C657" s="38"/>
      <c r="D657" s="39">
        <v>14</v>
      </c>
      <c r="E657" s="38" t="s">
        <v>600</v>
      </c>
      <c r="F657" s="39">
        <v>10</v>
      </c>
      <c r="G657" s="40">
        <v>15</v>
      </c>
      <c r="H657" s="41">
        <v>7470</v>
      </c>
      <c r="I657" s="38"/>
      <c r="J657" s="38"/>
    </row>
    <row r="658" spans="1:10" ht="12.75" customHeight="1">
      <c r="A658" s="38" t="s">
        <v>492</v>
      </c>
      <c r="B658" s="38" t="s">
        <v>599</v>
      </c>
      <c r="C658" s="38"/>
      <c r="D658" s="39">
        <v>28</v>
      </c>
      <c r="E658" s="38" t="s">
        <v>608</v>
      </c>
      <c r="F658" s="39">
        <v>40</v>
      </c>
      <c r="G658" s="38"/>
      <c r="H658" s="41">
        <v>71270</v>
      </c>
      <c r="I658" s="38"/>
      <c r="J658" s="38"/>
    </row>
    <row r="659" spans="1:10" ht="12.75" customHeight="1">
      <c r="A659" s="38" t="s">
        <v>492</v>
      </c>
      <c r="B659" s="38" t="s">
        <v>604</v>
      </c>
      <c r="C659" s="38" t="s">
        <v>621</v>
      </c>
      <c r="D659" s="39">
        <v>26</v>
      </c>
      <c r="E659" s="38" t="s">
        <v>620</v>
      </c>
      <c r="F659" s="39">
        <v>40</v>
      </c>
      <c r="G659" s="38"/>
      <c r="H659" s="41">
        <v>50228</v>
      </c>
      <c r="I659" s="38"/>
      <c r="J659" s="38"/>
    </row>
    <row r="660" spans="1:10" ht="12.75" customHeight="1">
      <c r="A660" s="38" t="s">
        <v>492</v>
      </c>
      <c r="B660" s="38" t="s">
        <v>602</v>
      </c>
      <c r="C660" s="38"/>
      <c r="D660" s="39">
        <v>2</v>
      </c>
      <c r="E660" s="38" t="s">
        <v>613</v>
      </c>
      <c r="F660" s="39">
        <v>40</v>
      </c>
      <c r="G660" s="40">
        <v>17.7</v>
      </c>
      <c r="H660" s="38"/>
      <c r="I660" s="38"/>
      <c r="J660" s="38"/>
    </row>
    <row r="661" spans="1:10" ht="12.75" customHeight="1">
      <c r="A661" s="38" t="s">
        <v>494</v>
      </c>
      <c r="B661" s="38" t="s">
        <v>599</v>
      </c>
      <c r="C661" s="38"/>
      <c r="D661" s="39">
        <v>7</v>
      </c>
      <c r="E661" s="38" t="s">
        <v>611</v>
      </c>
      <c r="F661" s="39">
        <v>13</v>
      </c>
      <c r="G661" s="40">
        <v>15</v>
      </c>
      <c r="H661" s="40">
        <v>10275</v>
      </c>
      <c r="I661" s="40">
        <v>11</v>
      </c>
      <c r="J661" s="40">
        <v>15</v>
      </c>
    </row>
    <row r="662" spans="1:10" ht="12.75" customHeight="1">
      <c r="A662" s="38" t="s">
        <v>494</v>
      </c>
      <c r="B662" s="38" t="s">
        <v>604</v>
      </c>
      <c r="C662" s="38" t="s">
        <v>783</v>
      </c>
      <c r="D662" s="39">
        <v>5</v>
      </c>
      <c r="E662" s="38" t="s">
        <v>600</v>
      </c>
      <c r="F662" s="39">
        <v>5</v>
      </c>
      <c r="G662" s="40">
        <v>11</v>
      </c>
      <c r="H662" s="40">
        <v>2959</v>
      </c>
      <c r="I662" s="40">
        <v>10</v>
      </c>
      <c r="J662" s="40">
        <v>11</v>
      </c>
    </row>
    <row r="663" spans="1:10" ht="12.75" customHeight="1">
      <c r="A663" s="38" t="s">
        <v>496</v>
      </c>
      <c r="B663" s="38" t="s">
        <v>599</v>
      </c>
      <c r="C663" s="38"/>
      <c r="D663" s="39">
        <v>0</v>
      </c>
      <c r="E663" s="38" t="s">
        <v>611</v>
      </c>
      <c r="F663" s="39">
        <v>23</v>
      </c>
      <c r="G663" s="40">
        <v>16</v>
      </c>
      <c r="H663" s="40">
        <v>19136</v>
      </c>
      <c r="I663" s="38" t="s">
        <v>70</v>
      </c>
      <c r="J663" s="38" t="s">
        <v>70</v>
      </c>
    </row>
    <row r="664" spans="1:10" ht="12.75" customHeight="1">
      <c r="A664" s="38" t="s">
        <v>498</v>
      </c>
      <c r="B664" s="38" t="s">
        <v>615</v>
      </c>
      <c r="C664" s="38"/>
      <c r="D664" s="39">
        <v>8</v>
      </c>
      <c r="E664" s="38" t="s">
        <v>613</v>
      </c>
      <c r="F664" s="39">
        <v>35</v>
      </c>
      <c r="G664" s="40">
        <v>24.4</v>
      </c>
      <c r="H664" s="41">
        <v>44408</v>
      </c>
      <c r="I664" s="40">
        <v>23.46</v>
      </c>
      <c r="J664" s="40">
        <v>31.41</v>
      </c>
    </row>
    <row r="665" spans="1:10" ht="12.75" customHeight="1">
      <c r="A665" s="38" t="s">
        <v>498</v>
      </c>
      <c r="B665" s="38" t="s">
        <v>616</v>
      </c>
      <c r="C665" s="38"/>
      <c r="D665" s="39">
        <v>18</v>
      </c>
      <c r="E665" s="38" t="s">
        <v>613</v>
      </c>
      <c r="F665" s="39">
        <v>35</v>
      </c>
      <c r="G665" s="40">
        <v>27.96</v>
      </c>
      <c r="H665" s="41">
        <v>50887</v>
      </c>
      <c r="I665" s="40">
        <v>23.27</v>
      </c>
      <c r="J665" s="40">
        <v>31.16</v>
      </c>
    </row>
    <row r="666" spans="1:10" ht="12.75" customHeight="1">
      <c r="A666" s="38" t="s">
        <v>498</v>
      </c>
      <c r="B666" s="38" t="s">
        <v>601</v>
      </c>
      <c r="C666" s="38"/>
      <c r="D666" s="38"/>
      <c r="E666" s="38" t="s">
        <v>611</v>
      </c>
      <c r="F666" s="39">
        <v>35</v>
      </c>
      <c r="G666" s="40">
        <v>26.22</v>
      </c>
      <c r="H666" s="41">
        <v>47720</v>
      </c>
      <c r="I666" s="40">
        <v>23.46</v>
      </c>
      <c r="J666" s="40">
        <v>31.41</v>
      </c>
    </row>
    <row r="667" spans="1:10" ht="12.75" customHeight="1">
      <c r="A667" s="38" t="s">
        <v>498</v>
      </c>
      <c r="B667" s="38" t="s">
        <v>602</v>
      </c>
      <c r="C667" s="38"/>
      <c r="D667" s="39">
        <v>27</v>
      </c>
      <c r="E667" s="38" t="s">
        <v>611</v>
      </c>
      <c r="F667" s="39">
        <v>35</v>
      </c>
      <c r="G667" s="40">
        <v>32.46</v>
      </c>
      <c r="H667" s="41">
        <v>58895</v>
      </c>
      <c r="I667" s="40">
        <v>23.46</v>
      </c>
      <c r="J667" s="40">
        <v>31.41</v>
      </c>
    </row>
    <row r="668" spans="1:10" ht="12.75" customHeight="1">
      <c r="A668" s="38" t="s">
        <v>498</v>
      </c>
      <c r="B668" s="38" t="s">
        <v>604</v>
      </c>
      <c r="C668" s="38" t="s">
        <v>664</v>
      </c>
      <c r="D668" s="38"/>
      <c r="E668" s="38" t="s">
        <v>603</v>
      </c>
      <c r="F668" s="39">
        <v>35</v>
      </c>
      <c r="G668" s="40">
        <v>24.81</v>
      </c>
      <c r="H668" s="41">
        <v>45154</v>
      </c>
      <c r="I668" s="40">
        <v>21.23</v>
      </c>
      <c r="J668" s="40">
        <v>28.47</v>
      </c>
    </row>
    <row r="669" spans="1:10" ht="12.75" customHeight="1">
      <c r="A669" s="38" t="s">
        <v>498</v>
      </c>
      <c r="B669" s="38" t="s">
        <v>599</v>
      </c>
      <c r="C669" s="38"/>
      <c r="D669" s="39">
        <v>4</v>
      </c>
      <c r="E669" s="38" t="s">
        <v>608</v>
      </c>
      <c r="F669" s="39">
        <v>35</v>
      </c>
      <c r="G669" s="38" t="s">
        <v>70</v>
      </c>
      <c r="H669" s="40">
        <v>73675.259999999995</v>
      </c>
      <c r="I669" s="40">
        <v>64438</v>
      </c>
      <c r="J669" s="40">
        <v>86415</v>
      </c>
    </row>
    <row r="670" spans="1:10" ht="12.75" customHeight="1">
      <c r="A670" s="38" t="s">
        <v>498</v>
      </c>
      <c r="B670" s="38" t="s">
        <v>604</v>
      </c>
      <c r="C670" s="38" t="s">
        <v>787</v>
      </c>
      <c r="D670" s="38"/>
      <c r="E670" s="38" t="s">
        <v>600</v>
      </c>
      <c r="F670" s="39">
        <v>35</v>
      </c>
      <c r="G670" s="40">
        <v>22.14</v>
      </c>
      <c r="H670" s="41">
        <v>40295</v>
      </c>
      <c r="I670" s="40">
        <v>21.23</v>
      </c>
      <c r="J670" s="40">
        <v>28.47</v>
      </c>
    </row>
    <row r="671" spans="1:10" ht="12.75" customHeight="1">
      <c r="A671" s="38" t="s">
        <v>500</v>
      </c>
      <c r="B671" s="38" t="s">
        <v>599</v>
      </c>
      <c r="C671" s="38"/>
      <c r="D671" s="39">
        <v>4</v>
      </c>
      <c r="E671" s="38" t="s">
        <v>613</v>
      </c>
      <c r="F671" s="39">
        <v>40</v>
      </c>
      <c r="G671" s="40">
        <v>31.1</v>
      </c>
      <c r="H671" s="41">
        <v>64668</v>
      </c>
      <c r="I671" s="40">
        <v>27.4</v>
      </c>
      <c r="J671" s="40">
        <v>31.1</v>
      </c>
    </row>
    <row r="672" spans="1:10" ht="12.75" customHeight="1">
      <c r="A672" s="38" t="s">
        <v>500</v>
      </c>
      <c r="B672" s="38" t="s">
        <v>615</v>
      </c>
      <c r="C672" s="38"/>
      <c r="D672" s="39">
        <v>1</v>
      </c>
      <c r="E672" s="38" t="s">
        <v>613</v>
      </c>
      <c r="F672" s="39">
        <v>40</v>
      </c>
      <c r="G672" s="40">
        <v>17.5</v>
      </c>
      <c r="H672" s="41">
        <v>36400</v>
      </c>
      <c r="I672" s="40">
        <v>17</v>
      </c>
      <c r="J672" s="40">
        <v>18.75</v>
      </c>
    </row>
    <row r="673" spans="1:10" ht="12.75" customHeight="1">
      <c r="A673" s="38" t="s">
        <v>500</v>
      </c>
      <c r="B673" s="38" t="s">
        <v>601</v>
      </c>
      <c r="C673" s="38"/>
      <c r="D673" s="39">
        <v>13</v>
      </c>
      <c r="E673" s="38" t="s">
        <v>613</v>
      </c>
      <c r="F673" s="39">
        <v>32</v>
      </c>
      <c r="G673" s="40">
        <v>19.12</v>
      </c>
      <c r="H673" s="41">
        <v>31816</v>
      </c>
      <c r="I673" s="40">
        <v>17</v>
      </c>
      <c r="J673" s="40">
        <v>19.12</v>
      </c>
    </row>
    <row r="674" spans="1:10" ht="12.75" customHeight="1">
      <c r="A674" s="38" t="s">
        <v>500</v>
      </c>
      <c r="B674" s="38" t="s">
        <v>602</v>
      </c>
      <c r="C674" s="38"/>
      <c r="D674" s="39">
        <v>11</v>
      </c>
      <c r="E674" s="38" t="s">
        <v>613</v>
      </c>
      <c r="F674" s="39">
        <v>40</v>
      </c>
      <c r="G674" s="40">
        <v>20.14</v>
      </c>
      <c r="H674" s="41">
        <v>41891</v>
      </c>
      <c r="I674" s="40">
        <v>19</v>
      </c>
      <c r="J674" s="40">
        <v>20.14</v>
      </c>
    </row>
    <row r="675" spans="1:10" ht="12.75" customHeight="1">
      <c r="A675" s="38" t="s">
        <v>500</v>
      </c>
      <c r="B675" s="38" t="s">
        <v>604</v>
      </c>
      <c r="C675" s="38" t="s">
        <v>643</v>
      </c>
      <c r="D675" s="39">
        <v>11</v>
      </c>
      <c r="E675" s="38" t="s">
        <v>613</v>
      </c>
      <c r="F675" s="39">
        <v>40</v>
      </c>
      <c r="G675" s="40">
        <v>20.14</v>
      </c>
      <c r="H675" s="41">
        <v>41891</v>
      </c>
      <c r="I675" s="40">
        <v>19</v>
      </c>
      <c r="J675" s="40">
        <v>20.14</v>
      </c>
    </row>
    <row r="676" spans="1:10" ht="12.75" customHeight="1">
      <c r="A676" s="38" t="s">
        <v>500</v>
      </c>
      <c r="B676" s="38" t="s">
        <v>610</v>
      </c>
      <c r="C676" s="38"/>
      <c r="D676" s="39">
        <v>1</v>
      </c>
      <c r="E676" s="38" t="s">
        <v>600</v>
      </c>
      <c r="F676" s="39">
        <v>40</v>
      </c>
      <c r="G676" s="40">
        <v>18.5</v>
      </c>
      <c r="H676" s="41">
        <v>38400</v>
      </c>
      <c r="I676" s="40">
        <v>16.5</v>
      </c>
      <c r="J676" s="40">
        <v>18.5</v>
      </c>
    </row>
    <row r="677" spans="1:10" ht="12.75" customHeight="1">
      <c r="A677" s="38" t="s">
        <v>500</v>
      </c>
      <c r="B677" s="38" t="s">
        <v>604</v>
      </c>
      <c r="C677" s="38" t="s">
        <v>788</v>
      </c>
      <c r="D677" s="39">
        <v>1</v>
      </c>
      <c r="E677" s="38" t="s">
        <v>600</v>
      </c>
      <c r="F677" s="39">
        <v>40</v>
      </c>
      <c r="G677" s="40">
        <v>15</v>
      </c>
      <c r="H677" s="41">
        <v>31200</v>
      </c>
      <c r="I677" s="40">
        <v>15</v>
      </c>
      <c r="J677" s="40">
        <v>16.57</v>
      </c>
    </row>
    <row r="678" spans="1:10" ht="12.75" customHeight="1">
      <c r="A678" s="38" t="s">
        <v>500</v>
      </c>
      <c r="B678" s="38" t="s">
        <v>604</v>
      </c>
      <c r="C678" s="38" t="s">
        <v>789</v>
      </c>
      <c r="D678" s="39">
        <v>1</v>
      </c>
      <c r="E678" s="38" t="s">
        <v>600</v>
      </c>
      <c r="F678" s="39">
        <v>40</v>
      </c>
      <c r="G678" s="40">
        <v>16.57</v>
      </c>
      <c r="H678" s="41">
        <v>34466</v>
      </c>
      <c r="I678" s="40">
        <v>15</v>
      </c>
      <c r="J678" s="40">
        <v>15.81</v>
      </c>
    </row>
    <row r="679" spans="1:10" ht="12.75" customHeight="1">
      <c r="A679" s="38" t="s">
        <v>500</v>
      </c>
      <c r="B679" s="38" t="s">
        <v>616</v>
      </c>
      <c r="C679" s="38"/>
      <c r="D679" s="39">
        <v>15</v>
      </c>
      <c r="E679" s="38" t="s">
        <v>600</v>
      </c>
      <c r="F679" s="39">
        <v>40</v>
      </c>
      <c r="G679" s="40">
        <v>19.63</v>
      </c>
      <c r="H679" s="41">
        <v>40830</v>
      </c>
      <c r="I679" s="40">
        <v>18.75</v>
      </c>
      <c r="J679" s="40">
        <v>19.63</v>
      </c>
    </row>
    <row r="680" spans="1:10" ht="12.75" customHeight="1">
      <c r="A680" s="38" t="s">
        <v>502</v>
      </c>
      <c r="B680" s="38" t="s">
        <v>599</v>
      </c>
      <c r="C680" s="38"/>
      <c r="D680" s="38"/>
      <c r="E680" s="38" t="s">
        <v>611</v>
      </c>
      <c r="F680" s="39">
        <v>24</v>
      </c>
      <c r="G680" s="40">
        <v>18.53</v>
      </c>
      <c r="H680" s="40">
        <v>23125.439999999999</v>
      </c>
      <c r="I680" s="38"/>
      <c r="J680" s="38"/>
    </row>
    <row r="681" spans="1:10" ht="12.75" customHeight="1">
      <c r="A681" s="38" t="s">
        <v>502</v>
      </c>
      <c r="B681" s="38" t="s">
        <v>604</v>
      </c>
      <c r="C681" s="38" t="s">
        <v>605</v>
      </c>
      <c r="D681" s="38"/>
      <c r="E681" s="38" t="s">
        <v>600</v>
      </c>
      <c r="F681" s="39">
        <v>7</v>
      </c>
      <c r="G681" s="40">
        <v>11.11</v>
      </c>
      <c r="H681" s="40">
        <v>5772</v>
      </c>
      <c r="I681" s="40">
        <v>11</v>
      </c>
      <c r="J681" s="40">
        <v>12</v>
      </c>
    </row>
    <row r="682" spans="1:10" ht="12.75" customHeight="1">
      <c r="A682" s="38" t="s">
        <v>502</v>
      </c>
      <c r="B682" s="38" t="s">
        <v>604</v>
      </c>
      <c r="C682" s="38" t="s">
        <v>612</v>
      </c>
      <c r="D682" s="38"/>
      <c r="E682" s="38" t="s">
        <v>603</v>
      </c>
      <c r="F682" s="39">
        <v>10</v>
      </c>
      <c r="G682" s="40">
        <v>10</v>
      </c>
      <c r="H682" s="41">
        <v>3120</v>
      </c>
      <c r="I682" s="40">
        <v>10</v>
      </c>
      <c r="J682" s="40">
        <v>12</v>
      </c>
    </row>
    <row r="683" spans="1:10" ht="12.75" customHeight="1">
      <c r="A683" s="38" t="s">
        <v>502</v>
      </c>
      <c r="B683" s="38" t="s">
        <v>604</v>
      </c>
      <c r="C683" s="38" t="s">
        <v>612</v>
      </c>
      <c r="D683" s="38"/>
      <c r="E683" s="38" t="s">
        <v>603</v>
      </c>
      <c r="F683" s="39">
        <v>14</v>
      </c>
      <c r="G683" s="40">
        <v>10.5</v>
      </c>
      <c r="H683" s="40">
        <v>7857.44</v>
      </c>
      <c r="I683" s="40">
        <v>10</v>
      </c>
      <c r="J683" s="40">
        <v>12</v>
      </c>
    </row>
    <row r="684" spans="1:10" ht="12.75" customHeight="1">
      <c r="A684" s="38" t="s">
        <v>504</v>
      </c>
      <c r="B684" s="38" t="s">
        <v>599</v>
      </c>
      <c r="C684" s="38"/>
      <c r="D684" s="39">
        <v>7</v>
      </c>
      <c r="E684" s="38" t="s">
        <v>608</v>
      </c>
      <c r="F684" s="39">
        <v>40</v>
      </c>
      <c r="G684" s="40">
        <v>37.86</v>
      </c>
      <c r="H684" s="41">
        <v>79918</v>
      </c>
      <c r="I684" s="38" t="s">
        <v>70</v>
      </c>
      <c r="J684" s="38" t="s">
        <v>70</v>
      </c>
    </row>
    <row r="685" spans="1:10" ht="12.75" customHeight="1">
      <c r="A685" s="38" t="s">
        <v>504</v>
      </c>
      <c r="B685" s="38"/>
      <c r="C685" s="38" t="s">
        <v>621</v>
      </c>
      <c r="D685" s="39">
        <v>27</v>
      </c>
      <c r="E685" s="38" t="s">
        <v>620</v>
      </c>
      <c r="F685" s="39">
        <v>36</v>
      </c>
      <c r="G685" s="40">
        <v>27.03</v>
      </c>
      <c r="H685" s="41">
        <v>51611</v>
      </c>
      <c r="I685" s="38" t="s">
        <v>70</v>
      </c>
      <c r="J685" s="38" t="s">
        <v>70</v>
      </c>
    </row>
    <row r="686" spans="1:10" ht="12.75" customHeight="1">
      <c r="A686" s="38" t="s">
        <v>504</v>
      </c>
      <c r="B686" s="38" t="s">
        <v>616</v>
      </c>
      <c r="C686" s="38"/>
      <c r="D686" s="39">
        <v>22</v>
      </c>
      <c r="E686" s="38" t="s">
        <v>600</v>
      </c>
      <c r="F686" s="39">
        <v>40</v>
      </c>
      <c r="G686" s="40">
        <v>22.05</v>
      </c>
      <c r="H686" s="41">
        <v>46550</v>
      </c>
      <c r="I686" s="38" t="s">
        <v>70</v>
      </c>
      <c r="J686" s="38" t="s">
        <v>70</v>
      </c>
    </row>
    <row r="687" spans="1:10" ht="12.75" customHeight="1">
      <c r="A687" s="38" t="s">
        <v>504</v>
      </c>
      <c r="B687" s="38"/>
      <c r="C687" s="38" t="s">
        <v>643</v>
      </c>
      <c r="D687" s="39">
        <v>4</v>
      </c>
      <c r="E687" s="38" t="s">
        <v>600</v>
      </c>
      <c r="F687" s="39">
        <v>40</v>
      </c>
      <c r="G687" s="40">
        <v>22.23</v>
      </c>
      <c r="H687" s="41">
        <v>46932</v>
      </c>
      <c r="I687" s="38" t="s">
        <v>70</v>
      </c>
      <c r="J687" s="38" t="s">
        <v>70</v>
      </c>
    </row>
    <row r="688" spans="1:10" ht="12.75" customHeight="1">
      <c r="A688" s="38" t="s">
        <v>504</v>
      </c>
      <c r="B688" s="38"/>
      <c r="C688" s="38" t="s">
        <v>790</v>
      </c>
      <c r="D688" s="39">
        <v>7</v>
      </c>
      <c r="E688" s="38" t="s">
        <v>608</v>
      </c>
      <c r="F688" s="39">
        <v>40</v>
      </c>
      <c r="G688" s="40">
        <v>21</v>
      </c>
      <c r="H688" s="41">
        <v>44335</v>
      </c>
      <c r="I688" s="38" t="s">
        <v>70</v>
      </c>
      <c r="J688" s="38" t="s">
        <v>70</v>
      </c>
    </row>
    <row r="689" spans="1:10" ht="12.75" customHeight="1">
      <c r="A689" s="38" t="s">
        <v>504</v>
      </c>
      <c r="B689" s="38" t="s">
        <v>610</v>
      </c>
      <c r="C689" s="38"/>
      <c r="D689" s="39">
        <v>10</v>
      </c>
      <c r="E689" s="38" t="s">
        <v>604</v>
      </c>
      <c r="F689" s="39">
        <v>13</v>
      </c>
      <c r="G689" s="40">
        <v>16.420000000000002</v>
      </c>
      <c r="H689" s="41">
        <v>10829</v>
      </c>
      <c r="I689" s="38"/>
      <c r="J689" s="38"/>
    </row>
    <row r="690" spans="1:10" ht="12.75" customHeight="1">
      <c r="A690" s="38" t="s">
        <v>504</v>
      </c>
      <c r="B690" s="38" t="s">
        <v>610</v>
      </c>
      <c r="C690" s="38"/>
      <c r="D690" s="39">
        <v>6</v>
      </c>
      <c r="E690" s="38" t="s">
        <v>604</v>
      </c>
      <c r="F690" s="39">
        <v>15</v>
      </c>
      <c r="G690" s="40">
        <v>14</v>
      </c>
      <c r="H690" s="41">
        <v>11083</v>
      </c>
      <c r="I690" s="38"/>
      <c r="J690" s="38"/>
    </row>
    <row r="691" spans="1:10" ht="12.75" customHeight="1">
      <c r="A691" s="38" t="s">
        <v>504</v>
      </c>
      <c r="B691" s="38" t="s">
        <v>610</v>
      </c>
      <c r="C691" s="39">
        <v>11</v>
      </c>
      <c r="D691" s="38"/>
      <c r="E691" s="38" t="s">
        <v>604</v>
      </c>
      <c r="F691" s="39">
        <v>18</v>
      </c>
      <c r="G691" s="40">
        <v>14.47</v>
      </c>
      <c r="H691" s="40">
        <v>13358.54</v>
      </c>
      <c r="I691" s="38"/>
      <c r="J691" s="38"/>
    </row>
    <row r="692" spans="1:10" ht="12.75" customHeight="1">
      <c r="A692" s="38" t="s">
        <v>504</v>
      </c>
      <c r="B692" s="38" t="s">
        <v>602</v>
      </c>
      <c r="C692" s="39">
        <v>11</v>
      </c>
      <c r="D692" s="38"/>
      <c r="E692" s="38" t="s">
        <v>604</v>
      </c>
      <c r="F692" s="39">
        <v>38</v>
      </c>
      <c r="G692" s="40">
        <v>18.829999999999998</v>
      </c>
      <c r="H692" s="41">
        <v>37756</v>
      </c>
      <c r="I692" s="38"/>
      <c r="J692" s="38"/>
    </row>
    <row r="693" spans="1:10" ht="12.75" customHeight="1">
      <c r="A693" s="38" t="s">
        <v>504</v>
      </c>
      <c r="B693" s="38" t="s">
        <v>602</v>
      </c>
      <c r="C693" s="38"/>
      <c r="D693" s="39">
        <v>10</v>
      </c>
      <c r="E693" s="38" t="s">
        <v>604</v>
      </c>
      <c r="F693" s="39">
        <v>20</v>
      </c>
      <c r="G693" s="40">
        <v>14</v>
      </c>
      <c r="H693" s="41">
        <v>14778</v>
      </c>
      <c r="I693" s="38"/>
      <c r="J693" s="38"/>
    </row>
    <row r="694" spans="1:10" ht="12.75" customHeight="1">
      <c r="A694" s="38" t="s">
        <v>504</v>
      </c>
      <c r="B694" s="38"/>
      <c r="C694" s="38" t="s">
        <v>607</v>
      </c>
      <c r="D694" s="39">
        <v>10</v>
      </c>
      <c r="E694" s="38" t="s">
        <v>604</v>
      </c>
      <c r="F694" s="39">
        <v>20</v>
      </c>
      <c r="G694" s="40">
        <v>18.36</v>
      </c>
      <c r="H694" s="41">
        <v>19375</v>
      </c>
      <c r="I694" s="38"/>
      <c r="J694" s="38"/>
    </row>
    <row r="695" spans="1:10" ht="12.75" customHeight="1">
      <c r="A695" s="38" t="s">
        <v>504</v>
      </c>
      <c r="B695" s="38" t="s">
        <v>625</v>
      </c>
      <c r="C695" s="38"/>
      <c r="D695" s="39">
        <v>5</v>
      </c>
      <c r="E695" s="38" t="s">
        <v>613</v>
      </c>
      <c r="F695" s="39">
        <v>40</v>
      </c>
      <c r="G695" s="40">
        <v>34.159999999999997</v>
      </c>
      <c r="H695" s="41">
        <v>71528</v>
      </c>
      <c r="I695" s="38" t="s">
        <v>70</v>
      </c>
      <c r="J695" s="38" t="s">
        <v>70</v>
      </c>
    </row>
    <row r="696" spans="1:10" ht="12.75" customHeight="1">
      <c r="A696" s="38" t="s">
        <v>506</v>
      </c>
      <c r="B696" s="38" t="s">
        <v>599</v>
      </c>
      <c r="C696" s="39">
        <v>0</v>
      </c>
      <c r="D696" s="39">
        <v>1</v>
      </c>
      <c r="E696" s="38" t="s">
        <v>613</v>
      </c>
      <c r="F696" s="39">
        <v>18</v>
      </c>
      <c r="G696" s="40">
        <v>18</v>
      </c>
      <c r="H696" s="41">
        <v>15912</v>
      </c>
      <c r="I696" s="40">
        <v>0</v>
      </c>
      <c r="J696" s="40">
        <v>0</v>
      </c>
    </row>
    <row r="697" spans="1:10" ht="12.75" customHeight="1">
      <c r="A697" s="38" t="s">
        <v>506</v>
      </c>
      <c r="B697" s="38" t="s">
        <v>610</v>
      </c>
      <c r="C697" s="38"/>
      <c r="D697" s="39">
        <v>0</v>
      </c>
      <c r="E697" s="38" t="s">
        <v>613</v>
      </c>
      <c r="F697" s="39">
        <v>5</v>
      </c>
      <c r="G697" s="40">
        <v>12</v>
      </c>
      <c r="H697" s="41">
        <v>3120</v>
      </c>
      <c r="I697" s="38"/>
      <c r="J697" s="38"/>
    </row>
    <row r="698" spans="1:10" ht="12.75" customHeight="1">
      <c r="A698" s="38" t="s">
        <v>506</v>
      </c>
      <c r="B698" s="38" t="s">
        <v>602</v>
      </c>
      <c r="C698" s="38"/>
      <c r="D698" s="39">
        <v>2</v>
      </c>
      <c r="E698" s="38" t="s">
        <v>603</v>
      </c>
      <c r="F698" s="39">
        <v>7</v>
      </c>
      <c r="G698" s="40">
        <v>10.5</v>
      </c>
      <c r="H698" s="41">
        <v>3822</v>
      </c>
      <c r="I698" s="38"/>
      <c r="J698" s="38"/>
    </row>
    <row r="699" spans="1:10" ht="12.75" customHeight="1">
      <c r="A699" s="38" t="s">
        <v>506</v>
      </c>
      <c r="B699" s="38" t="s">
        <v>604</v>
      </c>
      <c r="C699" s="38" t="s">
        <v>622</v>
      </c>
      <c r="D699" s="39">
        <v>1</v>
      </c>
      <c r="E699" s="38" t="s">
        <v>600</v>
      </c>
      <c r="F699" s="39">
        <v>3</v>
      </c>
      <c r="G699" s="40">
        <v>9.5</v>
      </c>
      <c r="H699" s="41">
        <v>1482</v>
      </c>
      <c r="I699" s="38"/>
      <c r="J699" s="38"/>
    </row>
    <row r="700" spans="1:10" ht="12.75" customHeight="1">
      <c r="A700" s="38" t="s">
        <v>506</v>
      </c>
      <c r="B700" s="38" t="s">
        <v>604</v>
      </c>
      <c r="C700" s="38" t="s">
        <v>661</v>
      </c>
      <c r="D700" s="39">
        <v>7</v>
      </c>
      <c r="E700" s="38" t="s">
        <v>600</v>
      </c>
      <c r="F700" s="39">
        <v>1</v>
      </c>
      <c r="G700" s="40">
        <v>11</v>
      </c>
      <c r="H700" s="41">
        <v>528</v>
      </c>
      <c r="I700" s="38"/>
      <c r="J700" s="38"/>
    </row>
    <row r="701" spans="1:10" ht="12.75" customHeight="1">
      <c r="A701" s="38" t="s">
        <v>508</v>
      </c>
      <c r="B701" s="38" t="s">
        <v>599</v>
      </c>
      <c r="C701" s="38"/>
      <c r="D701" s="39">
        <v>14</v>
      </c>
      <c r="E701" s="38" t="s">
        <v>611</v>
      </c>
      <c r="F701" s="39">
        <v>30</v>
      </c>
      <c r="G701" s="40">
        <v>20.059999999999999</v>
      </c>
      <c r="H701" s="40">
        <v>31293.599999999999</v>
      </c>
      <c r="I701" s="40">
        <v>20.059999999999999</v>
      </c>
      <c r="J701" s="40">
        <v>20.059999999999999</v>
      </c>
    </row>
    <row r="702" spans="1:10" ht="12.75" customHeight="1">
      <c r="A702" s="38" t="s">
        <v>508</v>
      </c>
      <c r="B702" s="38" t="s">
        <v>602</v>
      </c>
      <c r="C702" s="38"/>
      <c r="D702" s="39">
        <v>7</v>
      </c>
      <c r="E702" s="38" t="s">
        <v>600</v>
      </c>
      <c r="F702" s="39">
        <v>24</v>
      </c>
      <c r="G702" s="40">
        <v>13.5</v>
      </c>
      <c r="H702" s="40">
        <v>16848</v>
      </c>
      <c r="I702" s="40">
        <v>13.06</v>
      </c>
      <c r="J702" s="40">
        <v>13.5</v>
      </c>
    </row>
    <row r="703" spans="1:10" ht="12.75" customHeight="1">
      <c r="A703" s="38" t="s">
        <v>508</v>
      </c>
      <c r="B703" s="38" t="s">
        <v>610</v>
      </c>
      <c r="C703" s="38"/>
      <c r="D703" s="39">
        <v>9</v>
      </c>
      <c r="E703" s="38" t="s">
        <v>600</v>
      </c>
      <c r="F703" s="39">
        <v>15</v>
      </c>
      <c r="G703" s="40">
        <v>12.74</v>
      </c>
      <c r="H703" s="40">
        <v>10530</v>
      </c>
      <c r="I703" s="40">
        <v>12</v>
      </c>
      <c r="J703" s="40">
        <v>14</v>
      </c>
    </row>
    <row r="704" spans="1:10" ht="12.75" customHeight="1">
      <c r="A704" s="38" t="s">
        <v>508</v>
      </c>
      <c r="B704" s="38" t="s">
        <v>610</v>
      </c>
      <c r="C704" s="38"/>
      <c r="D704" s="39">
        <v>2</v>
      </c>
      <c r="E704" s="38" t="s">
        <v>603</v>
      </c>
      <c r="F704" s="39">
        <v>9</v>
      </c>
      <c r="G704" s="40">
        <v>9.5</v>
      </c>
      <c r="H704" s="40">
        <v>3952</v>
      </c>
      <c r="I704" s="40">
        <v>9</v>
      </c>
      <c r="J704" s="40">
        <v>10</v>
      </c>
    </row>
    <row r="705" spans="1:10" ht="12.75" customHeight="1">
      <c r="A705" s="38" t="s">
        <v>508</v>
      </c>
      <c r="B705" s="38" t="s">
        <v>610</v>
      </c>
      <c r="C705" s="38"/>
      <c r="D705" s="38"/>
      <c r="E705" s="38" t="s">
        <v>603</v>
      </c>
      <c r="F705" s="39">
        <v>9</v>
      </c>
      <c r="G705" s="40">
        <v>10.89</v>
      </c>
      <c r="H705" s="40">
        <v>5096.5200000000004</v>
      </c>
      <c r="I705" s="40">
        <v>10.89</v>
      </c>
      <c r="J705" s="40">
        <v>10.89</v>
      </c>
    </row>
    <row r="706" spans="1:10" ht="12.75" customHeight="1">
      <c r="A706" s="38" t="s">
        <v>510</v>
      </c>
      <c r="B706" s="38" t="s">
        <v>599</v>
      </c>
      <c r="C706" s="38"/>
      <c r="D706" s="39">
        <v>3</v>
      </c>
      <c r="E706" s="38" t="s">
        <v>600</v>
      </c>
      <c r="F706" s="39">
        <v>40</v>
      </c>
      <c r="G706" s="38"/>
      <c r="H706" s="41">
        <v>38822</v>
      </c>
      <c r="I706" s="38"/>
      <c r="J706" s="38"/>
    </row>
    <row r="707" spans="1:10" ht="12.75" customHeight="1">
      <c r="A707" s="38" t="s">
        <v>510</v>
      </c>
      <c r="B707" s="38" t="s">
        <v>610</v>
      </c>
      <c r="C707" s="38"/>
      <c r="D707" s="39">
        <v>13</v>
      </c>
      <c r="E707" s="38"/>
      <c r="F707" s="39">
        <v>9</v>
      </c>
      <c r="G707" s="40">
        <v>13</v>
      </c>
      <c r="H707" s="38"/>
      <c r="I707" s="38"/>
      <c r="J707" s="38"/>
    </row>
    <row r="708" spans="1:10" ht="12.75" customHeight="1">
      <c r="A708" s="38" t="s">
        <v>510</v>
      </c>
      <c r="B708" s="38" t="s">
        <v>604</v>
      </c>
      <c r="C708" s="38" t="s">
        <v>791</v>
      </c>
      <c r="D708" s="39">
        <v>2</v>
      </c>
      <c r="E708" s="38" t="s">
        <v>600</v>
      </c>
      <c r="F708" s="39">
        <v>10</v>
      </c>
      <c r="G708" s="40">
        <v>12</v>
      </c>
      <c r="H708" s="38"/>
      <c r="I708" s="38"/>
      <c r="J708" s="38"/>
    </row>
    <row r="709" spans="1:10" ht="12.75" customHeight="1">
      <c r="A709" s="38" t="s">
        <v>510</v>
      </c>
      <c r="B709" s="38" t="s">
        <v>616</v>
      </c>
      <c r="C709" s="38"/>
      <c r="D709" s="39">
        <v>20</v>
      </c>
      <c r="E709" s="38"/>
      <c r="F709" s="39">
        <v>35</v>
      </c>
      <c r="G709" s="40">
        <v>15</v>
      </c>
      <c r="H709" s="38"/>
      <c r="I709" s="38"/>
      <c r="J709" s="38"/>
    </row>
    <row r="710" spans="1:10" ht="12.75" customHeight="1">
      <c r="A710" s="38" t="s">
        <v>512</v>
      </c>
      <c r="B710" s="38" t="s">
        <v>599</v>
      </c>
      <c r="C710" s="38"/>
      <c r="D710" s="39">
        <v>3</v>
      </c>
      <c r="E710" s="38" t="s">
        <v>613</v>
      </c>
      <c r="F710" s="39">
        <v>35</v>
      </c>
      <c r="G710" s="40">
        <v>28.86</v>
      </c>
      <c r="H710" s="40">
        <v>52525.2</v>
      </c>
      <c r="I710" s="40">
        <v>28.02</v>
      </c>
      <c r="J710" s="40">
        <v>28.86</v>
      </c>
    </row>
    <row r="711" spans="1:10" ht="12.75" customHeight="1">
      <c r="A711" s="38" t="s">
        <v>512</v>
      </c>
      <c r="B711" s="38" t="s">
        <v>616</v>
      </c>
      <c r="C711" s="38" t="s">
        <v>621</v>
      </c>
      <c r="D711" s="39">
        <v>27</v>
      </c>
      <c r="E711" s="38" t="s">
        <v>620</v>
      </c>
      <c r="F711" s="39">
        <v>34</v>
      </c>
      <c r="G711" s="40">
        <v>19.989999999999998</v>
      </c>
      <c r="H711" s="40">
        <v>35342.32</v>
      </c>
      <c r="I711" s="40">
        <v>19.690000000000001</v>
      </c>
      <c r="J711" s="40">
        <v>19.989999999999998</v>
      </c>
    </row>
    <row r="712" spans="1:10" ht="12.75" customHeight="1">
      <c r="A712" s="38" t="s">
        <v>512</v>
      </c>
      <c r="B712" s="38" t="s">
        <v>602</v>
      </c>
      <c r="C712" s="38" t="s">
        <v>792</v>
      </c>
      <c r="D712" s="39">
        <v>8</v>
      </c>
      <c r="E712" s="38" t="s">
        <v>613</v>
      </c>
      <c r="F712" s="39">
        <v>30</v>
      </c>
      <c r="G712" s="40">
        <v>20.100000000000001</v>
      </c>
      <c r="H712" s="41">
        <v>31356</v>
      </c>
      <c r="I712" s="40">
        <v>19.71</v>
      </c>
      <c r="J712" s="40">
        <v>20.100000000000001</v>
      </c>
    </row>
    <row r="713" spans="1:10" ht="12.75" customHeight="1">
      <c r="A713" s="38" t="s">
        <v>514</v>
      </c>
      <c r="B713" s="38" t="s">
        <v>599</v>
      </c>
      <c r="C713" s="38"/>
      <c r="D713" s="39">
        <v>9</v>
      </c>
      <c r="E713" s="38" t="s">
        <v>613</v>
      </c>
      <c r="F713" s="39">
        <v>40</v>
      </c>
      <c r="G713" s="40">
        <v>29.56</v>
      </c>
      <c r="H713" s="41">
        <v>63338</v>
      </c>
      <c r="I713" s="38" t="s">
        <v>70</v>
      </c>
      <c r="J713" s="38" t="s">
        <v>70</v>
      </c>
    </row>
    <row r="714" spans="1:10" ht="12.75" customHeight="1">
      <c r="A714" s="38" t="s">
        <v>514</v>
      </c>
      <c r="B714" s="38" t="s">
        <v>604</v>
      </c>
      <c r="C714" s="38" t="s">
        <v>621</v>
      </c>
      <c r="D714" s="39">
        <v>1</v>
      </c>
      <c r="E714" s="38" t="s">
        <v>613</v>
      </c>
      <c r="F714" s="39">
        <v>40</v>
      </c>
      <c r="G714" s="40">
        <v>19</v>
      </c>
      <c r="H714" s="41">
        <v>39527</v>
      </c>
      <c r="I714" s="40">
        <v>19</v>
      </c>
      <c r="J714" s="40">
        <v>21</v>
      </c>
    </row>
    <row r="715" spans="1:10" ht="12.75" customHeight="1">
      <c r="A715" s="38" t="s">
        <v>514</v>
      </c>
      <c r="B715" s="38" t="s">
        <v>610</v>
      </c>
      <c r="C715" s="38"/>
      <c r="D715" s="39">
        <v>28</v>
      </c>
      <c r="E715" s="38" t="s">
        <v>600</v>
      </c>
      <c r="F715" s="39">
        <v>40</v>
      </c>
      <c r="G715" s="40">
        <v>17.440000000000001</v>
      </c>
      <c r="H715" s="41">
        <v>36271</v>
      </c>
      <c r="I715" s="40">
        <v>15</v>
      </c>
      <c r="J715" s="40">
        <v>18</v>
      </c>
    </row>
    <row r="716" spans="1:10" ht="12.75" customHeight="1">
      <c r="A716" s="38" t="s">
        <v>514</v>
      </c>
      <c r="B716" s="38" t="s">
        <v>602</v>
      </c>
      <c r="C716" s="38"/>
      <c r="D716" s="39">
        <v>8</v>
      </c>
      <c r="E716" s="38" t="s">
        <v>613</v>
      </c>
      <c r="F716" s="39">
        <v>40</v>
      </c>
      <c r="G716" s="40">
        <v>18.29</v>
      </c>
      <c r="H716" s="41">
        <v>38049</v>
      </c>
      <c r="I716" s="40">
        <v>15</v>
      </c>
      <c r="J716" s="40">
        <v>20</v>
      </c>
    </row>
    <row r="717" spans="1:10" ht="12.75" customHeight="1">
      <c r="A717" s="38" t="s">
        <v>514</v>
      </c>
      <c r="B717" s="38" t="s">
        <v>604</v>
      </c>
      <c r="C717" s="38" t="s">
        <v>793</v>
      </c>
      <c r="D717" s="56">
        <v>42738</v>
      </c>
      <c r="E717" s="38" t="s">
        <v>603</v>
      </c>
      <c r="F717" s="39">
        <v>40</v>
      </c>
      <c r="G717" s="40">
        <v>15</v>
      </c>
      <c r="H717" s="41">
        <v>31200</v>
      </c>
      <c r="I717" s="40">
        <v>15</v>
      </c>
      <c r="J717" s="40">
        <v>17</v>
      </c>
    </row>
    <row r="718" spans="1:10" ht="12.75" customHeight="1">
      <c r="A718" s="38" t="s">
        <v>514</v>
      </c>
      <c r="B718" s="38" t="s">
        <v>602</v>
      </c>
      <c r="C718" s="38"/>
      <c r="D718" s="39">
        <v>3</v>
      </c>
      <c r="E718" s="38" t="s">
        <v>613</v>
      </c>
      <c r="F718" s="39">
        <v>10</v>
      </c>
      <c r="G718" s="40">
        <v>15.45</v>
      </c>
      <c r="H718" s="41">
        <v>8034</v>
      </c>
      <c r="I718" s="40">
        <v>15</v>
      </c>
      <c r="J718" s="40">
        <v>18</v>
      </c>
    </row>
    <row r="719" spans="1:10" ht="12.75" customHeight="1">
      <c r="A719" s="38" t="s">
        <v>514</v>
      </c>
      <c r="B719" s="38" t="s">
        <v>610</v>
      </c>
      <c r="C719" s="38"/>
      <c r="D719" s="39">
        <v>2</v>
      </c>
      <c r="E719" s="38" t="s">
        <v>613</v>
      </c>
      <c r="F719" s="39">
        <v>16</v>
      </c>
      <c r="G719" s="40">
        <v>16.190000000000001</v>
      </c>
      <c r="H719" s="41">
        <v>13471</v>
      </c>
      <c r="I719" s="40">
        <v>15</v>
      </c>
      <c r="J719" s="40">
        <v>18</v>
      </c>
    </row>
    <row r="720" spans="1:10" ht="12.75" customHeight="1">
      <c r="A720" s="38" t="s">
        <v>514</v>
      </c>
      <c r="B720" s="38" t="s">
        <v>604</v>
      </c>
      <c r="C720" s="38" t="s">
        <v>646</v>
      </c>
      <c r="D720" s="39">
        <v>27</v>
      </c>
      <c r="E720" s="38" t="s">
        <v>600</v>
      </c>
      <c r="F720" s="39">
        <v>19</v>
      </c>
      <c r="G720" s="40">
        <v>17.96</v>
      </c>
      <c r="H720" s="41">
        <v>17744</v>
      </c>
      <c r="I720" s="40">
        <v>15</v>
      </c>
      <c r="J720" s="40">
        <v>18</v>
      </c>
    </row>
    <row r="721" spans="1:10" ht="12.75" customHeight="1">
      <c r="A721" s="38" t="s">
        <v>514</v>
      </c>
      <c r="B721" s="38" t="s">
        <v>604</v>
      </c>
      <c r="C721" s="38" t="s">
        <v>646</v>
      </c>
      <c r="D721" s="39">
        <v>27</v>
      </c>
      <c r="E721" s="38" t="s">
        <v>608</v>
      </c>
      <c r="F721" s="39">
        <v>3</v>
      </c>
      <c r="G721" s="40">
        <v>18.7</v>
      </c>
      <c r="H721" s="41">
        <v>1702</v>
      </c>
      <c r="I721" s="40">
        <v>15</v>
      </c>
      <c r="J721" s="40">
        <v>19</v>
      </c>
    </row>
    <row r="722" spans="1:10" ht="12.75" customHeight="1">
      <c r="A722" s="38" t="s">
        <v>514</v>
      </c>
      <c r="B722" s="38" t="s">
        <v>616</v>
      </c>
      <c r="C722" s="38"/>
      <c r="D722" s="39">
        <v>28</v>
      </c>
      <c r="E722" s="38" t="s">
        <v>642</v>
      </c>
      <c r="F722" s="39">
        <v>24</v>
      </c>
      <c r="G722" s="40">
        <v>19.260000000000002</v>
      </c>
      <c r="H722" s="41">
        <v>23036</v>
      </c>
      <c r="I722" s="40">
        <v>17</v>
      </c>
      <c r="J722" s="40">
        <v>21</v>
      </c>
    </row>
    <row r="723" spans="1:10" ht="12.75" customHeight="1">
      <c r="A723" s="38" t="s">
        <v>514</v>
      </c>
      <c r="B723" s="38" t="s">
        <v>616</v>
      </c>
      <c r="C723" s="38"/>
      <c r="D723" s="39">
        <v>28</v>
      </c>
      <c r="E723" s="38" t="s">
        <v>642</v>
      </c>
      <c r="F723" s="39">
        <v>24</v>
      </c>
      <c r="G723" s="40">
        <v>19.260000000000002</v>
      </c>
      <c r="H723" s="41">
        <v>23036</v>
      </c>
      <c r="I723" s="40">
        <v>17</v>
      </c>
      <c r="J723" s="40">
        <v>21</v>
      </c>
    </row>
    <row r="724" spans="1:10" ht="12.75" customHeight="1">
      <c r="A724" s="38" t="s">
        <v>516</v>
      </c>
      <c r="B724" s="38" t="s">
        <v>599</v>
      </c>
      <c r="C724" s="38"/>
      <c r="D724" s="39">
        <v>21</v>
      </c>
      <c r="E724" s="38" t="s">
        <v>604</v>
      </c>
      <c r="F724" s="39">
        <v>20</v>
      </c>
      <c r="G724" s="40">
        <v>15.83</v>
      </c>
      <c r="H724" s="41">
        <v>16182</v>
      </c>
      <c r="I724" s="40">
        <v>15.83</v>
      </c>
      <c r="J724" s="40">
        <v>15.83</v>
      </c>
    </row>
    <row r="725" spans="1:10" ht="12.75" customHeight="1">
      <c r="A725" s="38" t="s">
        <v>516</v>
      </c>
      <c r="B725" s="38"/>
      <c r="C725" s="38" t="s">
        <v>605</v>
      </c>
      <c r="D725" s="39">
        <v>1</v>
      </c>
      <c r="E725" s="38" t="s">
        <v>604</v>
      </c>
      <c r="F725" s="39">
        <v>16</v>
      </c>
      <c r="G725" s="40">
        <v>12.97</v>
      </c>
      <c r="H725" s="41">
        <v>10608</v>
      </c>
      <c r="I725" s="40">
        <v>12.97</v>
      </c>
      <c r="J725" s="40">
        <v>12.97</v>
      </c>
    </row>
    <row r="726" spans="1:10" ht="12.75" customHeight="1">
      <c r="A726" s="38" t="s">
        <v>516</v>
      </c>
      <c r="B726" s="38" t="s">
        <v>604</v>
      </c>
      <c r="C726" s="38" t="s">
        <v>794</v>
      </c>
      <c r="D726" s="39">
        <v>4</v>
      </c>
      <c r="E726" s="38" t="s">
        <v>620</v>
      </c>
      <c r="F726" s="39">
        <v>10</v>
      </c>
      <c r="G726" s="40">
        <v>11.12</v>
      </c>
      <c r="H726" s="41">
        <v>1136</v>
      </c>
      <c r="I726" s="40">
        <v>11.12</v>
      </c>
      <c r="J726" s="40">
        <v>11.12</v>
      </c>
    </row>
    <row r="727" spans="1:10" ht="12.75" customHeight="1">
      <c r="A727" s="38" t="s">
        <v>518</v>
      </c>
      <c r="B727" s="38" t="s">
        <v>604</v>
      </c>
      <c r="C727" s="38" t="s">
        <v>795</v>
      </c>
      <c r="D727" s="39">
        <v>8</v>
      </c>
      <c r="E727" s="38" t="s">
        <v>603</v>
      </c>
      <c r="F727" s="39">
        <v>5</v>
      </c>
      <c r="G727" s="40">
        <v>11.55</v>
      </c>
      <c r="H727" s="41">
        <v>3900</v>
      </c>
      <c r="I727" s="38"/>
      <c r="J727" s="38"/>
    </row>
    <row r="728" spans="1:10" ht="12.75" customHeight="1">
      <c r="A728" s="38" t="s">
        <v>518</v>
      </c>
      <c r="B728" s="38" t="s">
        <v>610</v>
      </c>
      <c r="C728" s="38"/>
      <c r="D728" s="39">
        <v>5</v>
      </c>
      <c r="E728" s="38" t="s">
        <v>603</v>
      </c>
      <c r="F728" s="39">
        <v>4</v>
      </c>
      <c r="G728" s="40">
        <v>11.55</v>
      </c>
      <c r="H728" s="40">
        <v>2405</v>
      </c>
      <c r="I728" s="38"/>
      <c r="J728" s="38"/>
    </row>
    <row r="729" spans="1:10" ht="12.75" customHeight="1">
      <c r="A729" s="38" t="s">
        <v>520</v>
      </c>
      <c r="B729" s="38" t="s">
        <v>610</v>
      </c>
      <c r="C729" s="38"/>
      <c r="D729" s="39">
        <v>5</v>
      </c>
      <c r="E729" s="38" t="s">
        <v>604</v>
      </c>
      <c r="F729" s="39">
        <v>3</v>
      </c>
      <c r="G729" s="38"/>
      <c r="H729" s="40">
        <v>300</v>
      </c>
      <c r="I729" s="38"/>
      <c r="J729" s="38"/>
    </row>
    <row r="730" spans="1:10" ht="12.75" customHeight="1">
      <c r="A730" s="38" t="s">
        <v>522</v>
      </c>
      <c r="B730" s="38" t="s">
        <v>599</v>
      </c>
      <c r="C730" s="38"/>
      <c r="D730" s="38" t="s">
        <v>683</v>
      </c>
      <c r="E730" s="38" t="s">
        <v>620</v>
      </c>
      <c r="F730" s="39">
        <v>35</v>
      </c>
      <c r="G730" s="40">
        <v>22.08</v>
      </c>
      <c r="H730" s="41">
        <v>40186</v>
      </c>
      <c r="I730" s="40">
        <v>22.08</v>
      </c>
      <c r="J730" s="40">
        <v>22.08</v>
      </c>
    </row>
    <row r="731" spans="1:10" ht="12.75" customHeight="1">
      <c r="A731" s="38" t="s">
        <v>522</v>
      </c>
      <c r="B731" s="38" t="s">
        <v>602</v>
      </c>
      <c r="C731" s="38" t="s">
        <v>796</v>
      </c>
      <c r="D731" s="38" t="s">
        <v>683</v>
      </c>
      <c r="E731" s="38" t="s">
        <v>603</v>
      </c>
      <c r="F731" s="39">
        <v>30</v>
      </c>
      <c r="G731" s="40">
        <v>17.36</v>
      </c>
      <c r="H731" s="41">
        <v>27097</v>
      </c>
      <c r="I731" s="40">
        <v>17.36</v>
      </c>
      <c r="J731" s="40">
        <v>17.36</v>
      </c>
    </row>
    <row r="732" spans="1:10" ht="12.75" customHeight="1">
      <c r="A732" s="38" t="s">
        <v>522</v>
      </c>
      <c r="B732" s="38" t="s">
        <v>604</v>
      </c>
      <c r="C732" s="38" t="s">
        <v>797</v>
      </c>
      <c r="D732" s="39">
        <v>3</v>
      </c>
      <c r="E732" s="38" t="s">
        <v>600</v>
      </c>
      <c r="F732" s="39">
        <v>20</v>
      </c>
      <c r="G732" s="40">
        <v>13</v>
      </c>
      <c r="H732" s="41">
        <v>13520</v>
      </c>
      <c r="I732" s="40">
        <v>13</v>
      </c>
      <c r="J732" s="40">
        <v>13</v>
      </c>
    </row>
    <row r="733" spans="1:10" ht="12.75" customHeight="1">
      <c r="A733" s="38" t="s">
        <v>522</v>
      </c>
      <c r="B733" s="38" t="s">
        <v>604</v>
      </c>
      <c r="C733" s="38" t="s">
        <v>797</v>
      </c>
      <c r="D733" s="39">
        <v>1</v>
      </c>
      <c r="E733" s="38" t="s">
        <v>611</v>
      </c>
      <c r="F733" s="39">
        <v>15</v>
      </c>
      <c r="G733" s="40">
        <v>13</v>
      </c>
      <c r="H733" s="41">
        <v>10140</v>
      </c>
      <c r="I733" s="40">
        <v>13</v>
      </c>
      <c r="J733" s="40">
        <v>13</v>
      </c>
    </row>
    <row r="734" spans="1:10" ht="12.75" customHeight="1">
      <c r="A734" s="38" t="s">
        <v>524</v>
      </c>
      <c r="B734" s="38" t="s">
        <v>599</v>
      </c>
      <c r="C734" s="38"/>
      <c r="D734" s="39">
        <v>4</v>
      </c>
      <c r="E734" s="38" t="s">
        <v>600</v>
      </c>
      <c r="F734" s="39">
        <v>40</v>
      </c>
      <c r="G734" s="40">
        <v>17.850000000000001</v>
      </c>
      <c r="H734" s="41">
        <v>37128</v>
      </c>
      <c r="I734" s="38" t="s">
        <v>70</v>
      </c>
      <c r="J734" s="38" t="s">
        <v>70</v>
      </c>
    </row>
    <row r="735" spans="1:10" ht="12.75" customHeight="1">
      <c r="A735" s="38" t="s">
        <v>524</v>
      </c>
      <c r="B735" s="38" t="s">
        <v>602</v>
      </c>
      <c r="C735" s="38"/>
      <c r="D735" s="39">
        <v>1</v>
      </c>
      <c r="E735" s="38" t="s">
        <v>600</v>
      </c>
      <c r="F735" s="39">
        <v>16</v>
      </c>
      <c r="G735" s="40">
        <v>11</v>
      </c>
      <c r="H735" s="41">
        <v>9152</v>
      </c>
      <c r="I735" s="38" t="s">
        <v>70</v>
      </c>
      <c r="J735" s="38" t="s">
        <v>70</v>
      </c>
    </row>
    <row r="736" spans="1:10" ht="12.75" customHeight="1">
      <c r="A736" s="38" t="s">
        <v>524</v>
      </c>
      <c r="B736" s="38" t="s">
        <v>610</v>
      </c>
      <c r="C736" s="38"/>
      <c r="D736" s="39">
        <v>3</v>
      </c>
      <c r="E736" s="38" t="s">
        <v>600</v>
      </c>
      <c r="F736" s="39">
        <v>10</v>
      </c>
      <c r="G736" s="40">
        <v>12.5</v>
      </c>
      <c r="H736" s="41">
        <v>6500</v>
      </c>
      <c r="I736" s="38" t="s">
        <v>70</v>
      </c>
      <c r="J736" s="38" t="s">
        <v>70</v>
      </c>
    </row>
    <row r="737" spans="1:10" ht="12.75" customHeight="1">
      <c r="A737" s="38" t="s">
        <v>524</v>
      </c>
      <c r="B737" s="38" t="s">
        <v>610</v>
      </c>
      <c r="C737" s="38"/>
      <c r="D737" s="39">
        <v>3</v>
      </c>
      <c r="E737" s="38" t="s">
        <v>600</v>
      </c>
      <c r="F737" s="39">
        <v>9</v>
      </c>
      <c r="G737" s="40">
        <v>11</v>
      </c>
      <c r="H737" s="41">
        <v>5148</v>
      </c>
      <c r="I737" s="38"/>
      <c r="J737" s="38"/>
    </row>
    <row r="738" spans="1:10" ht="12.75" customHeight="1">
      <c r="A738" s="38" t="s">
        <v>524</v>
      </c>
      <c r="B738" s="38" t="s">
        <v>610</v>
      </c>
      <c r="C738" s="38"/>
      <c r="D738" s="39">
        <v>3</v>
      </c>
      <c r="E738" s="38" t="s">
        <v>603</v>
      </c>
      <c r="F738" s="39">
        <v>6</v>
      </c>
      <c r="G738" s="40">
        <v>10.5</v>
      </c>
      <c r="H738" s="41">
        <v>3276</v>
      </c>
      <c r="I738" s="38"/>
      <c r="J738" s="38"/>
    </row>
    <row r="739" spans="1:10" ht="12.75" customHeight="1">
      <c r="A739" s="38" t="s">
        <v>526</v>
      </c>
      <c r="B739" s="38" t="s">
        <v>599</v>
      </c>
      <c r="C739" s="38"/>
      <c r="D739" s="39">
        <v>28</v>
      </c>
      <c r="E739" s="38" t="s">
        <v>613</v>
      </c>
      <c r="F739" s="39">
        <v>40</v>
      </c>
      <c r="G739" s="40">
        <v>32.75</v>
      </c>
      <c r="H739" s="41">
        <v>68127</v>
      </c>
      <c r="I739" s="40">
        <v>54224</v>
      </c>
      <c r="J739" s="40">
        <v>69113</v>
      </c>
    </row>
    <row r="740" spans="1:10" ht="12.75" customHeight="1">
      <c r="A740" s="38" t="s">
        <v>526</v>
      </c>
      <c r="B740" s="38" t="s">
        <v>604</v>
      </c>
      <c r="C740" s="38" t="s">
        <v>612</v>
      </c>
      <c r="D740" s="39">
        <v>5</v>
      </c>
      <c r="E740" s="38" t="s">
        <v>613</v>
      </c>
      <c r="F740" s="39">
        <v>40</v>
      </c>
      <c r="G740" s="40">
        <v>20.69</v>
      </c>
      <c r="H740" s="41">
        <v>43040</v>
      </c>
      <c r="I740" s="40">
        <v>16.96</v>
      </c>
      <c r="J740" s="40">
        <v>20.69</v>
      </c>
    </row>
    <row r="741" spans="1:10" ht="12.75" customHeight="1">
      <c r="A741" s="38" t="s">
        <v>526</v>
      </c>
      <c r="B741" s="38" t="s">
        <v>604</v>
      </c>
      <c r="C741" s="38" t="s">
        <v>798</v>
      </c>
      <c r="D741" s="39">
        <v>10</v>
      </c>
      <c r="E741" s="38" t="s">
        <v>603</v>
      </c>
      <c r="F741" s="39">
        <v>20</v>
      </c>
      <c r="G741" s="40">
        <v>15.43</v>
      </c>
      <c r="H741" s="41">
        <v>15847</v>
      </c>
      <c r="I741" s="40">
        <v>12.66</v>
      </c>
      <c r="J741" s="40">
        <v>15.43</v>
      </c>
    </row>
    <row r="742" spans="1:10" ht="12.75" customHeight="1">
      <c r="A742" s="38" t="s">
        <v>526</v>
      </c>
      <c r="B742" s="38" t="s">
        <v>604</v>
      </c>
      <c r="C742" s="38" t="s">
        <v>692</v>
      </c>
      <c r="D742" s="39">
        <v>2</v>
      </c>
      <c r="E742" s="38" t="s">
        <v>611</v>
      </c>
      <c r="F742" s="39">
        <v>9</v>
      </c>
      <c r="G742" s="40">
        <v>10.88</v>
      </c>
      <c r="H742" s="41">
        <v>5092</v>
      </c>
      <c r="I742" s="40">
        <v>10.44</v>
      </c>
      <c r="J742" s="40">
        <v>12.69</v>
      </c>
    </row>
    <row r="743" spans="1:10" ht="12.75" customHeight="1">
      <c r="A743" s="38" t="s">
        <v>528</v>
      </c>
      <c r="B743" s="38" t="s">
        <v>599</v>
      </c>
      <c r="C743" s="38"/>
      <c r="D743" s="39">
        <v>37</v>
      </c>
      <c r="E743" s="38" t="s">
        <v>600</v>
      </c>
      <c r="F743" s="39">
        <v>20</v>
      </c>
      <c r="G743" s="40">
        <v>16.989999999999998</v>
      </c>
      <c r="H743" s="41">
        <v>7890</v>
      </c>
      <c r="I743" s="40">
        <v>0</v>
      </c>
      <c r="J743" s="40">
        <v>16.989999999999998</v>
      </c>
    </row>
    <row r="744" spans="1:10" ht="12.75" customHeight="1">
      <c r="A744" s="38" t="s">
        <v>528</v>
      </c>
      <c r="B744" s="38" t="s">
        <v>602</v>
      </c>
      <c r="C744" s="38"/>
      <c r="D744" s="39">
        <v>6</v>
      </c>
      <c r="E744" s="38" t="s">
        <v>600</v>
      </c>
      <c r="F744" s="39">
        <v>28</v>
      </c>
      <c r="G744" s="40">
        <v>13.5</v>
      </c>
      <c r="H744" s="38"/>
      <c r="I744" s="40">
        <v>0</v>
      </c>
      <c r="J744" s="40">
        <v>13.5</v>
      </c>
    </row>
    <row r="745" spans="1:10" ht="12.75" customHeight="1">
      <c r="A745" s="38" t="s">
        <v>531</v>
      </c>
      <c r="B745" s="38" t="s">
        <v>604</v>
      </c>
      <c r="C745" s="38" t="s">
        <v>606</v>
      </c>
      <c r="D745" s="39">
        <v>1</v>
      </c>
      <c r="E745" s="38" t="s">
        <v>603</v>
      </c>
      <c r="F745" s="39">
        <v>15</v>
      </c>
      <c r="G745" s="40">
        <v>7.25</v>
      </c>
      <c r="H745" s="38" t="s">
        <v>70</v>
      </c>
      <c r="I745" s="38" t="s">
        <v>70</v>
      </c>
      <c r="J745" s="38" t="s">
        <v>70</v>
      </c>
    </row>
    <row r="746" spans="1:10" ht="12.75" customHeight="1">
      <c r="A746" s="38" t="s">
        <v>531</v>
      </c>
      <c r="B746" s="38" t="s">
        <v>602</v>
      </c>
      <c r="C746" s="38"/>
      <c r="D746" s="39">
        <v>2</v>
      </c>
      <c r="E746" s="38" t="s">
        <v>611</v>
      </c>
      <c r="F746" s="39">
        <v>14</v>
      </c>
      <c r="G746" s="40">
        <v>10.199999999999999</v>
      </c>
      <c r="H746" s="38"/>
      <c r="I746" s="38"/>
      <c r="J746" s="38"/>
    </row>
    <row r="747" spans="1:10" ht="12.75" customHeight="1">
      <c r="A747" s="38" t="s">
        <v>533</v>
      </c>
      <c r="B747" s="38" t="s">
        <v>599</v>
      </c>
      <c r="C747" s="38" t="s">
        <v>70</v>
      </c>
      <c r="D747" s="39">
        <v>2</v>
      </c>
      <c r="E747" s="38" t="s">
        <v>642</v>
      </c>
      <c r="F747" s="39">
        <v>18</v>
      </c>
      <c r="G747" s="40">
        <v>10.25</v>
      </c>
      <c r="H747" s="40">
        <v>9595</v>
      </c>
      <c r="I747" s="38" t="s">
        <v>70</v>
      </c>
      <c r="J747" s="38" t="s">
        <v>70</v>
      </c>
    </row>
    <row r="748" spans="1:10" ht="12.75" customHeight="1">
      <c r="A748" s="38" t="s">
        <v>535</v>
      </c>
      <c r="B748" s="38" t="s">
        <v>599</v>
      </c>
      <c r="C748" s="38" t="s">
        <v>70</v>
      </c>
      <c r="D748" s="39">
        <v>16</v>
      </c>
      <c r="E748" s="38" t="s">
        <v>603</v>
      </c>
      <c r="F748" s="39">
        <v>16</v>
      </c>
      <c r="G748" s="40">
        <v>20.07</v>
      </c>
      <c r="H748" s="41">
        <v>14410</v>
      </c>
      <c r="I748" s="38" t="s">
        <v>70</v>
      </c>
      <c r="J748" s="38" t="s">
        <v>70</v>
      </c>
    </row>
    <row r="749" spans="1:10" ht="12.75" customHeight="1">
      <c r="A749" s="38" t="s">
        <v>535</v>
      </c>
      <c r="B749" s="38" t="s">
        <v>604</v>
      </c>
      <c r="C749" s="38" t="s">
        <v>605</v>
      </c>
      <c r="D749" s="39">
        <v>7</v>
      </c>
      <c r="E749" s="38" t="s">
        <v>600</v>
      </c>
      <c r="F749" s="39">
        <v>7</v>
      </c>
      <c r="G749" s="40">
        <v>16.12</v>
      </c>
      <c r="H749" s="41">
        <v>6033</v>
      </c>
      <c r="I749" s="38" t="s">
        <v>70</v>
      </c>
      <c r="J749" s="38" t="s">
        <v>70</v>
      </c>
    </row>
    <row r="750" spans="1:10" ht="12.75" customHeight="1">
      <c r="A750" s="38" t="s">
        <v>536</v>
      </c>
      <c r="B750" s="38" t="s">
        <v>604</v>
      </c>
      <c r="C750" s="38" t="s">
        <v>609</v>
      </c>
      <c r="D750" s="39">
        <v>2</v>
      </c>
      <c r="E750" s="38" t="s">
        <v>611</v>
      </c>
      <c r="F750" s="39">
        <v>15</v>
      </c>
      <c r="G750" s="40">
        <v>14</v>
      </c>
      <c r="H750" s="41">
        <v>10900</v>
      </c>
      <c r="I750" s="38" t="s">
        <v>70</v>
      </c>
      <c r="J750" s="38" t="s">
        <v>70</v>
      </c>
    </row>
    <row r="751" spans="1:10" ht="12.75" customHeight="1">
      <c r="A751" s="38" t="s">
        <v>538</v>
      </c>
      <c r="B751" s="38" t="s">
        <v>599</v>
      </c>
      <c r="C751" s="38"/>
      <c r="D751" s="39">
        <v>4</v>
      </c>
      <c r="E751" s="38" t="s">
        <v>613</v>
      </c>
      <c r="F751" s="39">
        <v>14</v>
      </c>
      <c r="G751" s="40">
        <v>19</v>
      </c>
      <c r="H751" s="38"/>
      <c r="I751" s="38"/>
      <c r="J751" s="38"/>
    </row>
    <row r="752" spans="1:10" ht="12.75" customHeight="1">
      <c r="A752" s="38" t="s">
        <v>538</v>
      </c>
      <c r="B752" s="38" t="s">
        <v>604</v>
      </c>
      <c r="C752" s="38" t="s">
        <v>605</v>
      </c>
      <c r="D752" s="39">
        <v>3</v>
      </c>
      <c r="E752" s="38" t="s">
        <v>600</v>
      </c>
      <c r="F752" s="39">
        <v>6</v>
      </c>
      <c r="G752" s="40">
        <v>17</v>
      </c>
      <c r="H752" s="38"/>
      <c r="I752" s="38"/>
      <c r="J752" s="38"/>
    </row>
    <row r="753" spans="1:10" ht="12.75" customHeight="1">
      <c r="A753" s="38" t="s">
        <v>540</v>
      </c>
      <c r="B753" s="38" t="s">
        <v>599</v>
      </c>
      <c r="C753" s="38"/>
      <c r="D753" s="39">
        <v>16</v>
      </c>
      <c r="E753" s="38" t="s">
        <v>600</v>
      </c>
      <c r="F753" s="39">
        <v>35</v>
      </c>
      <c r="G753" s="40">
        <v>24.79</v>
      </c>
      <c r="H753" s="40">
        <v>45136</v>
      </c>
      <c r="I753" s="38" t="s">
        <v>70</v>
      </c>
      <c r="J753" s="38" t="s">
        <v>70</v>
      </c>
    </row>
    <row r="754" spans="1:10" ht="12.75" customHeight="1">
      <c r="A754" s="38" t="s">
        <v>540</v>
      </c>
      <c r="B754" s="38" t="s">
        <v>604</v>
      </c>
      <c r="C754" s="38" t="s">
        <v>621</v>
      </c>
      <c r="D754" s="39">
        <v>16</v>
      </c>
      <c r="E754" s="38" t="s">
        <v>600</v>
      </c>
      <c r="F754" s="39">
        <v>35</v>
      </c>
      <c r="G754" s="40">
        <v>22.21</v>
      </c>
      <c r="H754" s="40">
        <v>40445</v>
      </c>
      <c r="I754" s="38" t="s">
        <v>70</v>
      </c>
      <c r="J754" s="38" t="s">
        <v>70</v>
      </c>
    </row>
    <row r="755" spans="1:10" ht="12.75" customHeight="1">
      <c r="A755" s="38" t="s">
        <v>540</v>
      </c>
      <c r="B755" s="38" t="s">
        <v>610</v>
      </c>
      <c r="C755" s="38"/>
      <c r="D755" s="39">
        <v>25</v>
      </c>
      <c r="E755" s="38" t="s">
        <v>620</v>
      </c>
      <c r="F755" s="39">
        <v>22</v>
      </c>
      <c r="G755" s="40">
        <v>13.39</v>
      </c>
      <c r="H755" s="40">
        <v>15529.6</v>
      </c>
      <c r="I755" s="38" t="s">
        <v>70</v>
      </c>
      <c r="J755" s="38" t="s">
        <v>70</v>
      </c>
    </row>
    <row r="756" spans="1:10" ht="12.75" customHeight="1">
      <c r="A756" s="38" t="s">
        <v>540</v>
      </c>
      <c r="B756" s="38" t="s">
        <v>610</v>
      </c>
      <c r="C756" s="38"/>
      <c r="D756" s="39">
        <v>17</v>
      </c>
      <c r="E756" s="38" t="s">
        <v>620</v>
      </c>
      <c r="F756" s="39">
        <v>5</v>
      </c>
      <c r="G756" s="40">
        <v>13.29</v>
      </c>
      <c r="H756" s="40">
        <v>3458</v>
      </c>
      <c r="I756" s="38" t="s">
        <v>70</v>
      </c>
      <c r="J756" s="38" t="s">
        <v>70</v>
      </c>
    </row>
    <row r="757" spans="1:10" ht="12.75" customHeight="1">
      <c r="A757" s="38" t="s">
        <v>540</v>
      </c>
      <c r="B757" s="38" t="s">
        <v>610</v>
      </c>
      <c r="C757" s="38"/>
      <c r="D757" s="39">
        <v>6</v>
      </c>
      <c r="E757" s="38" t="s">
        <v>620</v>
      </c>
      <c r="F757" s="39">
        <v>10</v>
      </c>
      <c r="G757" s="40">
        <v>11.45</v>
      </c>
      <c r="H757" s="40">
        <v>5569</v>
      </c>
      <c r="I757" s="38" t="s">
        <v>70</v>
      </c>
      <c r="J757" s="38" t="s">
        <v>70</v>
      </c>
    </row>
    <row r="758" spans="1:10" ht="12.75" customHeight="1">
      <c r="A758" s="38" t="s">
        <v>540</v>
      </c>
      <c r="B758" s="38" t="s">
        <v>610</v>
      </c>
      <c r="C758" s="38"/>
      <c r="D758" s="39">
        <v>1</v>
      </c>
      <c r="E758" s="38" t="s">
        <v>620</v>
      </c>
      <c r="F758" s="39">
        <v>9</v>
      </c>
      <c r="G758" s="40">
        <v>12</v>
      </c>
      <c r="H758" s="41">
        <v>5616</v>
      </c>
      <c r="I758" s="38"/>
      <c r="J758" s="38"/>
    </row>
    <row r="759" spans="1:10" ht="12.75" customHeight="1">
      <c r="A759" s="38" t="s">
        <v>540</v>
      </c>
      <c r="B759" s="38"/>
      <c r="C759" s="38"/>
      <c r="D759" s="39">
        <v>0</v>
      </c>
      <c r="E759" s="38" t="s">
        <v>620</v>
      </c>
      <c r="F759" s="39">
        <v>0</v>
      </c>
      <c r="G759" s="40">
        <v>0</v>
      </c>
      <c r="H759" s="41">
        <v>0</v>
      </c>
      <c r="I759" s="38" t="s">
        <v>70</v>
      </c>
      <c r="J759" s="38" t="s">
        <v>70</v>
      </c>
    </row>
    <row r="760" spans="1:10" ht="12.75" customHeight="1">
      <c r="A760" s="38" t="s">
        <v>542</v>
      </c>
      <c r="B760" s="38" t="s">
        <v>604</v>
      </c>
      <c r="C760" s="38" t="s">
        <v>799</v>
      </c>
      <c r="D760" s="39">
        <v>4</v>
      </c>
      <c r="E760" s="38" t="s">
        <v>604</v>
      </c>
      <c r="F760" s="39">
        <v>15</v>
      </c>
      <c r="G760" s="40">
        <v>10</v>
      </c>
      <c r="H760" s="40">
        <v>7200</v>
      </c>
      <c r="I760" s="40">
        <v>0</v>
      </c>
      <c r="J760" s="40">
        <v>0</v>
      </c>
    </row>
    <row r="761" spans="1:10" ht="12.75" customHeight="1">
      <c r="A761" s="38" t="s">
        <v>544</v>
      </c>
      <c r="B761" s="38" t="s">
        <v>599</v>
      </c>
      <c r="C761" s="38"/>
      <c r="D761" s="39">
        <v>6</v>
      </c>
      <c r="E761" s="38" t="s">
        <v>620</v>
      </c>
      <c r="F761" s="39">
        <v>35</v>
      </c>
      <c r="G761" s="40">
        <v>13.92</v>
      </c>
      <c r="H761" s="40">
        <v>25574.63</v>
      </c>
      <c r="I761" s="40">
        <v>10</v>
      </c>
      <c r="J761" s="40">
        <v>13.92</v>
      </c>
    </row>
    <row r="762" spans="1:10" ht="12.75" customHeight="1">
      <c r="A762" s="38" t="s">
        <v>544</v>
      </c>
      <c r="B762" s="38" t="s">
        <v>604</v>
      </c>
      <c r="C762" s="38" t="s">
        <v>612</v>
      </c>
      <c r="D762" s="39">
        <v>0</v>
      </c>
      <c r="E762" s="38" t="s">
        <v>620</v>
      </c>
      <c r="F762" s="39">
        <v>10</v>
      </c>
      <c r="G762" s="40">
        <v>11</v>
      </c>
      <c r="H762" s="41">
        <v>5720</v>
      </c>
      <c r="I762" s="40">
        <v>11</v>
      </c>
      <c r="J762" s="40">
        <v>11</v>
      </c>
    </row>
    <row r="763" spans="1:10" ht="12.75" customHeight="1">
      <c r="A763" s="38" t="s">
        <v>546</v>
      </c>
      <c r="B763" s="38" t="s">
        <v>599</v>
      </c>
      <c r="C763" s="38"/>
      <c r="D763" s="39">
        <v>9</v>
      </c>
      <c r="E763" s="38" t="s">
        <v>613</v>
      </c>
      <c r="F763" s="39">
        <v>40</v>
      </c>
      <c r="G763" s="40">
        <v>31.62</v>
      </c>
      <c r="H763" s="41">
        <v>65772</v>
      </c>
      <c r="I763" s="38" t="s">
        <v>70</v>
      </c>
      <c r="J763" s="38" t="s">
        <v>70</v>
      </c>
    </row>
    <row r="764" spans="1:10" ht="12.75" customHeight="1">
      <c r="A764" s="38" t="s">
        <v>546</v>
      </c>
      <c r="B764" s="38" t="s">
        <v>604</v>
      </c>
      <c r="C764" s="38" t="s">
        <v>621</v>
      </c>
      <c r="D764" s="39">
        <v>5</v>
      </c>
      <c r="E764" s="38" t="s">
        <v>613</v>
      </c>
      <c r="F764" s="39">
        <v>36</v>
      </c>
      <c r="G764" s="40">
        <v>24.76</v>
      </c>
      <c r="H764" s="41">
        <v>46348</v>
      </c>
      <c r="I764" s="38" t="s">
        <v>70</v>
      </c>
      <c r="J764" s="38" t="s">
        <v>70</v>
      </c>
    </row>
    <row r="765" spans="1:10" ht="12.75" customHeight="1">
      <c r="A765" s="38" t="s">
        <v>546</v>
      </c>
      <c r="B765" s="38" t="s">
        <v>602</v>
      </c>
      <c r="C765" s="38"/>
      <c r="D765" s="39">
        <v>1</v>
      </c>
      <c r="E765" s="38" t="s">
        <v>600</v>
      </c>
      <c r="F765" s="39">
        <v>36</v>
      </c>
      <c r="G765" s="40">
        <v>24.4</v>
      </c>
      <c r="H765" s="41">
        <v>45675</v>
      </c>
      <c r="I765" s="38" t="s">
        <v>70</v>
      </c>
      <c r="J765" s="38" t="s">
        <v>70</v>
      </c>
    </row>
    <row r="766" spans="1:10" ht="12.75" customHeight="1">
      <c r="A766" s="38" t="s">
        <v>548</v>
      </c>
      <c r="B766" s="38" t="s">
        <v>599</v>
      </c>
      <c r="C766" s="38" t="s">
        <v>800</v>
      </c>
      <c r="D766" s="39">
        <v>11</v>
      </c>
      <c r="E766" s="38" t="s">
        <v>613</v>
      </c>
      <c r="F766" s="39">
        <v>38</v>
      </c>
      <c r="G766" s="40">
        <v>35.94</v>
      </c>
      <c r="H766" s="41">
        <v>70075</v>
      </c>
      <c r="I766" s="38" t="s">
        <v>70</v>
      </c>
      <c r="J766" s="38" t="s">
        <v>70</v>
      </c>
    </row>
    <row r="767" spans="1:10" ht="12.75" customHeight="1">
      <c r="A767" s="38" t="s">
        <v>550</v>
      </c>
      <c r="B767" s="38" t="s">
        <v>599</v>
      </c>
      <c r="C767" s="38"/>
      <c r="D767" s="39">
        <v>17</v>
      </c>
      <c r="E767" s="38" t="s">
        <v>613</v>
      </c>
      <c r="F767" s="39">
        <v>35</v>
      </c>
      <c r="G767" s="40">
        <v>30.27</v>
      </c>
      <c r="H767" s="41">
        <v>55091</v>
      </c>
      <c r="I767" s="40">
        <v>24.22</v>
      </c>
      <c r="J767" s="40">
        <v>31.96</v>
      </c>
    </row>
    <row r="768" spans="1:10" ht="12.75" customHeight="1">
      <c r="A768" s="38" t="s">
        <v>550</v>
      </c>
      <c r="B768" s="38" t="s">
        <v>604</v>
      </c>
      <c r="C768" s="38" t="s">
        <v>801</v>
      </c>
      <c r="D768" s="39">
        <v>8</v>
      </c>
      <c r="E768" s="38" t="s">
        <v>600</v>
      </c>
      <c r="F768" s="39">
        <v>35</v>
      </c>
      <c r="G768" s="40">
        <v>23.04</v>
      </c>
      <c r="H768" s="41">
        <v>41933</v>
      </c>
      <c r="I768" s="40">
        <v>18.079999999999998</v>
      </c>
      <c r="J768" s="40">
        <v>23.85</v>
      </c>
    </row>
    <row r="769" spans="1:10" ht="12.75" customHeight="1">
      <c r="A769" s="38" t="s">
        <v>550</v>
      </c>
      <c r="B769" s="38" t="s">
        <v>604</v>
      </c>
      <c r="C769" s="38" t="s">
        <v>802</v>
      </c>
      <c r="D769" s="38"/>
      <c r="E769" s="38" t="s">
        <v>603</v>
      </c>
      <c r="F769" s="39">
        <v>52</v>
      </c>
      <c r="G769" s="40">
        <v>17.61</v>
      </c>
      <c r="H769" s="41">
        <v>45329</v>
      </c>
      <c r="I769" s="40">
        <v>14.16</v>
      </c>
      <c r="J769" s="40">
        <v>18.690000000000001</v>
      </c>
    </row>
    <row r="770" spans="1:10" ht="12.75" customHeight="1">
      <c r="A770" s="38" t="s">
        <v>552</v>
      </c>
      <c r="B770" s="38" t="s">
        <v>599</v>
      </c>
      <c r="C770" s="38"/>
      <c r="D770" s="39">
        <v>4</v>
      </c>
      <c r="E770" s="38" t="s">
        <v>642</v>
      </c>
      <c r="F770" s="39">
        <v>15</v>
      </c>
      <c r="G770" s="40">
        <v>11.25</v>
      </c>
      <c r="H770" s="40">
        <v>9900</v>
      </c>
      <c r="I770" s="40">
        <v>0</v>
      </c>
      <c r="J770" s="40">
        <v>0</v>
      </c>
    </row>
    <row r="771" spans="1:10" ht="12.75" customHeight="1">
      <c r="A771" s="38" t="s">
        <v>555</v>
      </c>
      <c r="B771" s="38" t="s">
        <v>599</v>
      </c>
      <c r="C771" s="38" t="s">
        <v>70</v>
      </c>
      <c r="D771" s="39">
        <v>1</v>
      </c>
      <c r="E771" s="38" t="s">
        <v>611</v>
      </c>
      <c r="F771" s="39">
        <v>9</v>
      </c>
      <c r="G771" s="40">
        <v>12</v>
      </c>
      <c r="H771" s="41">
        <v>5904</v>
      </c>
      <c r="I771" s="38" t="s">
        <v>70</v>
      </c>
      <c r="J771" s="38" t="s">
        <v>70</v>
      </c>
    </row>
    <row r="772" spans="1:10" ht="12.75" customHeight="1">
      <c r="A772" s="38" t="s">
        <v>557</v>
      </c>
      <c r="B772" s="38" t="s">
        <v>599</v>
      </c>
      <c r="C772" s="38"/>
      <c r="D772" s="39">
        <v>11</v>
      </c>
      <c r="E772" s="38" t="s">
        <v>613</v>
      </c>
      <c r="F772" s="39">
        <v>40</v>
      </c>
      <c r="G772" s="40">
        <v>35.25</v>
      </c>
      <c r="H772" s="41">
        <v>73320</v>
      </c>
      <c r="I772" s="40">
        <v>27.83</v>
      </c>
      <c r="J772" s="40">
        <v>42.86</v>
      </c>
    </row>
    <row r="773" spans="1:10" ht="12.75" customHeight="1">
      <c r="A773" s="38" t="s">
        <v>557</v>
      </c>
      <c r="B773" s="38" t="s">
        <v>615</v>
      </c>
      <c r="C773" s="38"/>
      <c r="D773" s="38"/>
      <c r="E773" s="38" t="s">
        <v>613</v>
      </c>
      <c r="F773" s="39">
        <v>40</v>
      </c>
      <c r="G773" s="40">
        <v>26.05</v>
      </c>
      <c r="H773" s="41">
        <v>54184</v>
      </c>
      <c r="I773" s="40">
        <v>19.93</v>
      </c>
      <c r="J773" s="40">
        <v>31.98</v>
      </c>
    </row>
    <row r="774" spans="1:10" ht="12.75" customHeight="1">
      <c r="A774" s="38" t="s">
        <v>557</v>
      </c>
      <c r="B774" s="38" t="s">
        <v>602</v>
      </c>
      <c r="C774" s="38"/>
      <c r="D774" s="38"/>
      <c r="E774" s="38" t="s">
        <v>613</v>
      </c>
      <c r="F774" s="39">
        <v>40</v>
      </c>
      <c r="G774" s="40">
        <v>22.61</v>
      </c>
      <c r="H774" s="41">
        <v>47029</v>
      </c>
      <c r="I774" s="40">
        <v>19.93</v>
      </c>
      <c r="J774" s="40">
        <v>31.98</v>
      </c>
    </row>
    <row r="775" spans="1:10" ht="12.75" customHeight="1">
      <c r="A775" s="38" t="s">
        <v>557</v>
      </c>
      <c r="B775" s="38" t="s">
        <v>616</v>
      </c>
      <c r="C775" s="38"/>
      <c r="D775" s="38"/>
      <c r="E775" s="38" t="s">
        <v>613</v>
      </c>
      <c r="F775" s="39">
        <v>40</v>
      </c>
      <c r="G775" s="40">
        <v>26.47</v>
      </c>
      <c r="H775" s="41">
        <v>55058</v>
      </c>
      <c r="I775" s="40">
        <v>19.93</v>
      </c>
      <c r="J775" s="40">
        <v>31.98</v>
      </c>
    </row>
    <row r="776" spans="1:10" ht="12.75" customHeight="1">
      <c r="A776" s="38" t="s">
        <v>557</v>
      </c>
      <c r="B776" s="38" t="s">
        <v>604</v>
      </c>
      <c r="C776" s="38" t="s">
        <v>653</v>
      </c>
      <c r="D776" s="38"/>
      <c r="E776" s="38" t="s">
        <v>613</v>
      </c>
      <c r="F776" s="39">
        <v>40</v>
      </c>
      <c r="G776" s="40">
        <v>24.1</v>
      </c>
      <c r="H776" s="41">
        <v>50128</v>
      </c>
      <c r="I776" s="40">
        <v>19.93</v>
      </c>
      <c r="J776" s="40">
        <v>31.98</v>
      </c>
    </row>
    <row r="777" spans="1:10" ht="12.75" customHeight="1">
      <c r="A777" s="38" t="s">
        <v>557</v>
      </c>
      <c r="B777" s="38" t="s">
        <v>615</v>
      </c>
      <c r="C777" s="38"/>
      <c r="D777" s="38"/>
      <c r="E777" s="38" t="s">
        <v>613</v>
      </c>
      <c r="F777" s="39">
        <v>13</v>
      </c>
      <c r="G777" s="40">
        <v>25.12</v>
      </c>
      <c r="H777" s="41">
        <v>16328</v>
      </c>
      <c r="I777" s="40">
        <v>19.93</v>
      </c>
      <c r="J777" s="40">
        <v>31.98</v>
      </c>
    </row>
    <row r="778" spans="1:10" ht="12.75" customHeight="1">
      <c r="A778" s="38" t="s">
        <v>557</v>
      </c>
      <c r="B778" s="38" t="s">
        <v>610</v>
      </c>
      <c r="C778" s="38"/>
      <c r="D778" s="38"/>
      <c r="E778" s="38" t="s">
        <v>600</v>
      </c>
      <c r="F778" s="39">
        <v>40</v>
      </c>
      <c r="G778" s="40">
        <v>18.77</v>
      </c>
      <c r="H778" s="41">
        <v>39042</v>
      </c>
      <c r="I778" s="40">
        <v>14.16</v>
      </c>
      <c r="J778" s="40">
        <v>22.73</v>
      </c>
    </row>
    <row r="779" spans="1:10" ht="12.75" customHeight="1">
      <c r="A779" s="38" t="s">
        <v>557</v>
      </c>
      <c r="B779" s="38" t="s">
        <v>604</v>
      </c>
      <c r="C779" s="38" t="s">
        <v>788</v>
      </c>
      <c r="D779" s="38"/>
      <c r="E779" s="38" t="s">
        <v>600</v>
      </c>
      <c r="F779" s="39">
        <v>22</v>
      </c>
      <c r="G779" s="40">
        <v>16.600000000000001</v>
      </c>
      <c r="H779" s="41">
        <v>18990</v>
      </c>
      <c r="I779" s="40">
        <v>15.62</v>
      </c>
      <c r="J779" s="40">
        <v>25.05</v>
      </c>
    </row>
    <row r="780" spans="1:10" ht="12.75" customHeight="1">
      <c r="A780" s="38" t="s">
        <v>557</v>
      </c>
      <c r="B780" s="38" t="s">
        <v>604</v>
      </c>
      <c r="C780" s="38" t="s">
        <v>612</v>
      </c>
      <c r="D780" s="38"/>
      <c r="E780" s="38" t="s">
        <v>603</v>
      </c>
      <c r="F780" s="38"/>
      <c r="G780" s="38"/>
      <c r="H780" s="38"/>
      <c r="I780" s="40">
        <v>13.83</v>
      </c>
      <c r="J780" s="40">
        <v>17.95</v>
      </c>
    </row>
    <row r="781" spans="1:10" ht="12.75" customHeight="1">
      <c r="A781" s="38" t="s">
        <v>557</v>
      </c>
      <c r="B781" s="38" t="s">
        <v>604</v>
      </c>
      <c r="C781" s="38" t="s">
        <v>606</v>
      </c>
      <c r="D781" s="38"/>
      <c r="E781" s="38" t="s">
        <v>604</v>
      </c>
      <c r="F781" s="38"/>
      <c r="G781" s="38"/>
      <c r="H781" s="38"/>
      <c r="I781" s="40">
        <v>8.58</v>
      </c>
      <c r="J781" s="40">
        <v>13.29</v>
      </c>
    </row>
    <row r="782" spans="1:10" ht="12.75" customHeight="1">
      <c r="A782" s="38" t="s">
        <v>557</v>
      </c>
      <c r="B782" s="38" t="s">
        <v>604</v>
      </c>
      <c r="C782" s="38" t="s">
        <v>803</v>
      </c>
      <c r="D782" s="38"/>
      <c r="E782" s="38" t="s">
        <v>603</v>
      </c>
      <c r="F782" s="39">
        <v>40</v>
      </c>
      <c r="G782" s="40">
        <v>22.47</v>
      </c>
      <c r="H782" s="41">
        <v>46738</v>
      </c>
      <c r="I782" s="40">
        <v>16.399999999999999</v>
      </c>
      <c r="J782" s="40">
        <v>26.31</v>
      </c>
    </row>
    <row r="783" spans="1:10" ht="12.75" customHeight="1">
      <c r="A783" s="38" t="s">
        <v>559</v>
      </c>
      <c r="B783" s="38" t="s">
        <v>599</v>
      </c>
      <c r="C783" s="38"/>
      <c r="D783" s="39">
        <v>5</v>
      </c>
      <c r="E783" s="38" t="s">
        <v>620</v>
      </c>
      <c r="F783" s="39">
        <v>8</v>
      </c>
      <c r="G783" s="40">
        <v>13</v>
      </c>
      <c r="H783" s="41">
        <v>3434</v>
      </c>
      <c r="I783" s="40">
        <v>0</v>
      </c>
      <c r="J783" s="40">
        <v>0</v>
      </c>
    </row>
    <row r="784" spans="1:10" ht="12.75" customHeight="1">
      <c r="A784" s="38" t="s">
        <v>561</v>
      </c>
      <c r="B784" s="38" t="s">
        <v>599</v>
      </c>
      <c r="C784" s="38"/>
      <c r="D784" s="39">
        <v>2</v>
      </c>
      <c r="E784" s="38" t="s">
        <v>613</v>
      </c>
      <c r="F784" s="39">
        <v>40</v>
      </c>
      <c r="G784" s="40">
        <v>16.829999999999998</v>
      </c>
      <c r="H784" s="38" t="s">
        <v>70</v>
      </c>
      <c r="I784" s="38" t="s">
        <v>70</v>
      </c>
      <c r="J784" s="38" t="s">
        <v>70</v>
      </c>
    </row>
    <row r="785" spans="1:10" ht="12.75" customHeight="1">
      <c r="A785" s="38" t="s">
        <v>561</v>
      </c>
      <c r="B785" s="38" t="s">
        <v>615</v>
      </c>
      <c r="C785" s="38"/>
      <c r="D785" s="39">
        <v>6</v>
      </c>
      <c r="E785" s="38" t="s">
        <v>613</v>
      </c>
      <c r="F785" s="39">
        <v>18</v>
      </c>
      <c r="G785" s="40">
        <v>14.14</v>
      </c>
      <c r="H785" s="38" t="s">
        <v>70</v>
      </c>
      <c r="I785" s="38" t="s">
        <v>70</v>
      </c>
      <c r="J785" s="38" t="s">
        <v>70</v>
      </c>
    </row>
    <row r="786" spans="1:10" ht="12.75" customHeight="1">
      <c r="A786" s="38" t="s">
        <v>561</v>
      </c>
      <c r="B786" s="38" t="s">
        <v>602</v>
      </c>
      <c r="C786" s="38"/>
      <c r="D786" s="39">
        <v>5</v>
      </c>
      <c r="E786" s="38" t="s">
        <v>600</v>
      </c>
      <c r="F786" s="39">
        <v>20</v>
      </c>
      <c r="G786" s="40">
        <v>13.77</v>
      </c>
      <c r="H786" s="38" t="s">
        <v>70</v>
      </c>
      <c r="I786" s="38" t="s">
        <v>70</v>
      </c>
      <c r="J786" s="38" t="s">
        <v>70</v>
      </c>
    </row>
    <row r="787" spans="1:10" ht="12.75" customHeight="1">
      <c r="A787" s="38" t="s">
        <v>561</v>
      </c>
      <c r="B787" s="38" t="s">
        <v>610</v>
      </c>
      <c r="C787" s="38"/>
      <c r="D787" s="39">
        <v>30</v>
      </c>
      <c r="E787" s="38" t="s">
        <v>603</v>
      </c>
      <c r="F787" s="39">
        <v>12</v>
      </c>
      <c r="G787" s="40">
        <v>13.66</v>
      </c>
      <c r="H787" s="38" t="s">
        <v>70</v>
      </c>
      <c r="I787" s="38" t="s">
        <v>70</v>
      </c>
      <c r="J787" s="38" t="s">
        <v>70</v>
      </c>
    </row>
    <row r="788" spans="1:10" ht="12.75" customHeight="1">
      <c r="A788" s="38" t="s">
        <v>561</v>
      </c>
      <c r="B788" s="38" t="s">
        <v>599</v>
      </c>
      <c r="C788" s="38"/>
      <c r="D788" s="39">
        <v>26</v>
      </c>
      <c r="E788" s="38" t="s">
        <v>603</v>
      </c>
      <c r="F788" s="39">
        <v>9</v>
      </c>
      <c r="G788" s="40">
        <v>15.63</v>
      </c>
      <c r="H788" s="38" t="s">
        <v>70</v>
      </c>
      <c r="I788" s="38" t="s">
        <v>70</v>
      </c>
      <c r="J788" s="38" t="s">
        <v>70</v>
      </c>
    </row>
    <row r="789" spans="1:10" ht="12.75" customHeight="1">
      <c r="A789" s="38" t="s">
        <v>561</v>
      </c>
      <c r="B789" s="38" t="s">
        <v>610</v>
      </c>
      <c r="C789" s="38"/>
      <c r="D789" s="39">
        <v>15</v>
      </c>
      <c r="E789" s="38" t="s">
        <v>600</v>
      </c>
      <c r="F789" s="39">
        <v>5</v>
      </c>
      <c r="G789" s="40">
        <v>13.01</v>
      </c>
      <c r="H789" s="38" t="s">
        <v>70</v>
      </c>
      <c r="I789" s="38" t="s">
        <v>70</v>
      </c>
      <c r="J789" s="38" t="s">
        <v>70</v>
      </c>
    </row>
    <row r="790" spans="1:10" ht="12.75" customHeight="1">
      <c r="A790" s="38" t="s">
        <v>561</v>
      </c>
      <c r="B790" s="38" t="s">
        <v>604</v>
      </c>
      <c r="C790" s="38" t="s">
        <v>661</v>
      </c>
      <c r="D790" s="39">
        <v>8</v>
      </c>
      <c r="E790" s="38" t="s">
        <v>603</v>
      </c>
      <c r="F790" s="38" t="s">
        <v>70</v>
      </c>
      <c r="G790" s="40">
        <v>10.67</v>
      </c>
      <c r="H790" s="38" t="s">
        <v>70</v>
      </c>
      <c r="I790" s="38" t="s">
        <v>70</v>
      </c>
      <c r="J790" s="38" t="s">
        <v>70</v>
      </c>
    </row>
    <row r="791" spans="1:10" ht="12.75" customHeight="1">
      <c r="A791" s="38" t="s">
        <v>561</v>
      </c>
      <c r="B791" s="38" t="s">
        <v>610</v>
      </c>
      <c r="C791" s="38"/>
      <c r="D791" s="39">
        <v>5</v>
      </c>
      <c r="E791" s="38" t="s">
        <v>611</v>
      </c>
      <c r="F791" s="39">
        <v>3</v>
      </c>
      <c r="G791" s="40">
        <v>10.67</v>
      </c>
      <c r="H791" s="38" t="s">
        <v>70</v>
      </c>
      <c r="I791" s="38" t="s">
        <v>70</v>
      </c>
      <c r="J791" s="38" t="s">
        <v>70</v>
      </c>
    </row>
    <row r="792" spans="1:10" ht="12.75" customHeight="1">
      <c r="A792" s="38" t="s">
        <v>561</v>
      </c>
      <c r="B792" s="38" t="s">
        <v>616</v>
      </c>
      <c r="C792" s="38"/>
      <c r="D792" s="39">
        <v>13</v>
      </c>
      <c r="E792" s="38" t="s">
        <v>600</v>
      </c>
      <c r="F792" s="39">
        <v>5</v>
      </c>
      <c r="G792" s="40">
        <v>13.01</v>
      </c>
      <c r="H792" s="38" t="s">
        <v>70</v>
      </c>
      <c r="I792" s="38" t="s">
        <v>70</v>
      </c>
      <c r="J792" s="38" t="s">
        <v>70</v>
      </c>
    </row>
    <row r="793" spans="1:10" ht="12.75" customHeight="1">
      <c r="A793" s="38" t="s">
        <v>561</v>
      </c>
      <c r="B793" s="38" t="s">
        <v>604</v>
      </c>
      <c r="C793" s="38" t="s">
        <v>661</v>
      </c>
      <c r="D793" s="39">
        <v>2</v>
      </c>
      <c r="E793" s="38" t="s">
        <v>600</v>
      </c>
      <c r="F793" s="38" t="s">
        <v>70</v>
      </c>
      <c r="G793" s="40">
        <v>10.67</v>
      </c>
      <c r="H793" s="38" t="s">
        <v>70</v>
      </c>
      <c r="I793" s="38" t="s">
        <v>70</v>
      </c>
      <c r="J793" s="38" t="s">
        <v>70</v>
      </c>
    </row>
    <row r="794" spans="1:10" ht="12.75" customHeight="1">
      <c r="A794" s="38" t="s">
        <v>561</v>
      </c>
      <c r="B794" s="38" t="s">
        <v>604</v>
      </c>
      <c r="C794" s="38" t="s">
        <v>661</v>
      </c>
      <c r="D794" s="39">
        <v>2</v>
      </c>
      <c r="E794" s="38" t="s">
        <v>603</v>
      </c>
      <c r="F794" s="38" t="s">
        <v>70</v>
      </c>
      <c r="G794" s="40">
        <v>10.67</v>
      </c>
      <c r="H794" s="38" t="s">
        <v>70</v>
      </c>
      <c r="I794" s="38" t="s">
        <v>70</v>
      </c>
      <c r="J794" s="38" t="s">
        <v>70</v>
      </c>
    </row>
    <row r="795" spans="1:10" ht="12.75" customHeight="1">
      <c r="A795" s="38" t="s">
        <v>563</v>
      </c>
      <c r="B795" s="38" t="s">
        <v>599</v>
      </c>
      <c r="C795" s="38"/>
      <c r="D795" s="39">
        <v>0</v>
      </c>
      <c r="E795" s="38" t="s">
        <v>613</v>
      </c>
      <c r="F795" s="39">
        <v>38</v>
      </c>
      <c r="G795" s="40">
        <v>23.79</v>
      </c>
      <c r="H795" s="41">
        <v>48067</v>
      </c>
      <c r="I795" s="38" t="s">
        <v>70</v>
      </c>
      <c r="J795" s="38" t="s">
        <v>70</v>
      </c>
    </row>
    <row r="796" spans="1:10" ht="12.75" customHeight="1">
      <c r="A796" s="38" t="s">
        <v>563</v>
      </c>
      <c r="B796" s="38" t="s">
        <v>601</v>
      </c>
      <c r="C796" s="38"/>
      <c r="D796" s="39">
        <v>8</v>
      </c>
      <c r="E796" s="38" t="s">
        <v>603</v>
      </c>
      <c r="F796" s="39">
        <v>30</v>
      </c>
      <c r="G796" s="40">
        <v>18.97</v>
      </c>
      <c r="H796" s="41">
        <v>30259</v>
      </c>
      <c r="I796" s="38" t="s">
        <v>70</v>
      </c>
      <c r="J796" s="38" t="s">
        <v>70</v>
      </c>
    </row>
    <row r="797" spans="1:10" ht="12.75" customHeight="1">
      <c r="A797" s="38" t="s">
        <v>563</v>
      </c>
      <c r="B797" s="38" t="s">
        <v>602</v>
      </c>
      <c r="C797" s="38"/>
      <c r="D797" s="39">
        <v>8</v>
      </c>
      <c r="E797" s="38" t="s">
        <v>600</v>
      </c>
      <c r="F797" s="39">
        <v>31</v>
      </c>
      <c r="G797" s="40">
        <v>13.66</v>
      </c>
      <c r="H797" s="41">
        <v>22515</v>
      </c>
      <c r="I797" s="38" t="s">
        <v>70</v>
      </c>
      <c r="J797" s="38" t="s">
        <v>70</v>
      </c>
    </row>
    <row r="798" spans="1:10" ht="12.75" customHeight="1">
      <c r="A798" s="38" t="s">
        <v>565</v>
      </c>
      <c r="B798" s="38" t="s">
        <v>599</v>
      </c>
      <c r="C798" s="38"/>
      <c r="D798" s="39">
        <v>23</v>
      </c>
      <c r="E798" s="38" t="s">
        <v>613</v>
      </c>
      <c r="F798" s="39">
        <v>21</v>
      </c>
      <c r="G798" s="40">
        <v>24.11</v>
      </c>
      <c r="H798" s="41">
        <v>26332</v>
      </c>
      <c r="I798" s="38" t="s">
        <v>70</v>
      </c>
      <c r="J798" s="38" t="s">
        <v>70</v>
      </c>
    </row>
    <row r="799" spans="1:10" ht="12.75" customHeight="1">
      <c r="A799" s="38" t="s">
        <v>567</v>
      </c>
      <c r="B799" s="38" t="s">
        <v>599</v>
      </c>
      <c r="C799" s="38" t="s">
        <v>70</v>
      </c>
      <c r="D799" s="39">
        <v>16</v>
      </c>
      <c r="E799" s="38" t="s">
        <v>604</v>
      </c>
      <c r="F799" s="39">
        <v>19</v>
      </c>
      <c r="G799" s="40">
        <v>15</v>
      </c>
      <c r="H799" s="41">
        <v>14670</v>
      </c>
      <c r="I799" s="38" t="s">
        <v>70</v>
      </c>
      <c r="J799" s="40">
        <v>15</v>
      </c>
    </row>
    <row r="800" spans="1:10" ht="12.75" customHeight="1">
      <c r="A800" s="38" t="s">
        <v>567</v>
      </c>
      <c r="B800" s="38" t="s">
        <v>604</v>
      </c>
      <c r="C800" s="38" t="s">
        <v>804</v>
      </c>
      <c r="D800" s="39">
        <v>15</v>
      </c>
      <c r="E800" s="38" t="s">
        <v>613</v>
      </c>
      <c r="F800" s="39">
        <v>10</v>
      </c>
      <c r="G800" s="40">
        <v>10</v>
      </c>
      <c r="H800" s="41">
        <v>5161</v>
      </c>
      <c r="I800" s="38" t="s">
        <v>70</v>
      </c>
      <c r="J800" s="38" t="s">
        <v>70</v>
      </c>
    </row>
    <row r="801" spans="1:10" ht="12.75" customHeight="1">
      <c r="A801" s="38" t="s">
        <v>569</v>
      </c>
      <c r="B801" s="38" t="s">
        <v>599</v>
      </c>
      <c r="C801" s="38"/>
      <c r="D801" s="39">
        <v>10</v>
      </c>
      <c r="E801" s="38" t="s">
        <v>608</v>
      </c>
      <c r="F801" s="39">
        <v>40</v>
      </c>
      <c r="G801" s="40">
        <v>28.37</v>
      </c>
      <c r="H801" s="41">
        <v>59018</v>
      </c>
      <c r="I801" s="38" t="s">
        <v>70</v>
      </c>
      <c r="J801" s="38" t="s">
        <v>70</v>
      </c>
    </row>
    <row r="802" spans="1:10" ht="12.75" customHeight="1">
      <c r="A802" s="38" t="s">
        <v>569</v>
      </c>
      <c r="B802" s="38" t="s">
        <v>604</v>
      </c>
      <c r="C802" s="38" t="s">
        <v>805</v>
      </c>
      <c r="D802" s="39">
        <v>4</v>
      </c>
      <c r="E802" s="38" t="s">
        <v>600</v>
      </c>
      <c r="F802" s="39">
        <v>40</v>
      </c>
      <c r="G802" s="40">
        <v>19.690000000000001</v>
      </c>
      <c r="H802" s="41">
        <v>40957</v>
      </c>
      <c r="I802" s="38" t="s">
        <v>70</v>
      </c>
      <c r="J802" s="38" t="s">
        <v>70</v>
      </c>
    </row>
    <row r="803" spans="1:10" ht="12.75" customHeight="1">
      <c r="A803" s="38" t="s">
        <v>569</v>
      </c>
      <c r="B803" s="38" t="s">
        <v>604</v>
      </c>
      <c r="C803" s="38" t="s">
        <v>609</v>
      </c>
      <c r="D803" s="39">
        <v>1</v>
      </c>
      <c r="E803" s="38" t="s">
        <v>611</v>
      </c>
      <c r="F803" s="39">
        <v>29</v>
      </c>
      <c r="G803" s="40">
        <v>18.059999999999999</v>
      </c>
      <c r="H803" s="38"/>
      <c r="I803" s="38" t="s">
        <v>70</v>
      </c>
      <c r="J803" s="38" t="s">
        <v>70</v>
      </c>
    </row>
    <row r="804" spans="1:10" ht="12.75" customHeight="1">
      <c r="A804" s="38" t="s">
        <v>569</v>
      </c>
      <c r="B804" s="38" t="s">
        <v>610</v>
      </c>
      <c r="C804" s="38"/>
      <c r="D804" s="39">
        <v>17</v>
      </c>
      <c r="E804" s="38" t="s">
        <v>611</v>
      </c>
      <c r="F804" s="39">
        <v>11</v>
      </c>
      <c r="G804" s="40">
        <v>15.33</v>
      </c>
      <c r="H804" s="38"/>
      <c r="I804" s="38"/>
      <c r="J804" s="38"/>
    </row>
    <row r="805" spans="1:10" ht="12.75" customHeight="1">
      <c r="A805" s="38" t="s">
        <v>569</v>
      </c>
      <c r="B805" s="38" t="s">
        <v>610</v>
      </c>
      <c r="C805" s="38"/>
      <c r="D805" s="39">
        <v>16</v>
      </c>
      <c r="E805" s="38" t="s">
        <v>604</v>
      </c>
      <c r="F805" s="39">
        <v>23</v>
      </c>
      <c r="G805" s="40">
        <v>14.99</v>
      </c>
      <c r="H805" s="38"/>
      <c r="I805" s="38"/>
      <c r="J805" s="38"/>
    </row>
    <row r="806" spans="1:10" ht="12.75" customHeight="1">
      <c r="A806" s="38" t="s">
        <v>569</v>
      </c>
      <c r="B806" s="38" t="s">
        <v>604</v>
      </c>
      <c r="C806" s="38" t="s">
        <v>706</v>
      </c>
      <c r="D806" s="39">
        <v>1</v>
      </c>
      <c r="E806" s="38" t="s">
        <v>600</v>
      </c>
      <c r="F806" s="39">
        <v>13</v>
      </c>
      <c r="G806" s="40">
        <v>14.64</v>
      </c>
      <c r="H806" s="38"/>
      <c r="I806" s="38"/>
      <c r="J806" s="38"/>
    </row>
    <row r="807" spans="1:10" ht="12.75" customHeight="1">
      <c r="A807" s="38" t="s">
        <v>569</v>
      </c>
      <c r="B807" s="38" t="s">
        <v>610</v>
      </c>
      <c r="C807" s="38"/>
      <c r="D807" s="39">
        <v>5</v>
      </c>
      <c r="E807" s="38" t="s">
        <v>600</v>
      </c>
      <c r="F807" s="39">
        <v>16</v>
      </c>
      <c r="G807" s="40">
        <v>14.18</v>
      </c>
      <c r="H807" s="38"/>
      <c r="I807" s="38"/>
      <c r="J807" s="38"/>
    </row>
    <row r="808" spans="1:10" ht="12.75" customHeight="1">
      <c r="A808" s="38" t="s">
        <v>571</v>
      </c>
      <c r="B808" s="38" t="s">
        <v>599</v>
      </c>
      <c r="C808" s="38"/>
      <c r="D808" s="39">
        <v>6</v>
      </c>
      <c r="E808" s="38" t="s">
        <v>604</v>
      </c>
      <c r="F808" s="39">
        <v>20</v>
      </c>
      <c r="G808" s="40">
        <v>15.61</v>
      </c>
      <c r="H808" s="38"/>
      <c r="I808" s="38" t="s">
        <v>70</v>
      </c>
      <c r="J808" s="38" t="s">
        <v>70</v>
      </c>
    </row>
    <row r="809" spans="1:10" ht="12.75" customHeight="1">
      <c r="A809" s="38" t="s">
        <v>573</v>
      </c>
      <c r="B809" s="38" t="s">
        <v>599</v>
      </c>
      <c r="C809" s="38"/>
      <c r="D809" s="39">
        <v>41</v>
      </c>
      <c r="E809" s="38" t="s">
        <v>600</v>
      </c>
      <c r="F809" s="39">
        <v>35</v>
      </c>
      <c r="G809" s="40">
        <v>26.98</v>
      </c>
      <c r="H809" s="38" t="s">
        <v>70</v>
      </c>
      <c r="I809" s="38" t="s">
        <v>70</v>
      </c>
      <c r="J809" s="38" t="s">
        <v>70</v>
      </c>
    </row>
    <row r="810" spans="1:10" ht="12.75" customHeight="1">
      <c r="A810" s="38" t="s">
        <v>573</v>
      </c>
      <c r="B810" s="38" t="s">
        <v>601</v>
      </c>
      <c r="C810" s="38"/>
      <c r="D810" s="39">
        <v>1</v>
      </c>
      <c r="E810" s="38" t="s">
        <v>600</v>
      </c>
      <c r="F810" s="39">
        <v>25</v>
      </c>
      <c r="G810" s="40">
        <v>17</v>
      </c>
      <c r="H810" s="38" t="s">
        <v>70</v>
      </c>
      <c r="I810" s="38" t="s">
        <v>70</v>
      </c>
      <c r="J810" s="38" t="s">
        <v>70</v>
      </c>
    </row>
    <row r="811" spans="1:10" ht="12.75" customHeight="1">
      <c r="A811" s="38" t="s">
        <v>573</v>
      </c>
      <c r="B811" s="38" t="s">
        <v>602</v>
      </c>
      <c r="C811" s="38"/>
      <c r="D811" s="39">
        <v>22</v>
      </c>
      <c r="E811" s="38" t="s">
        <v>600</v>
      </c>
      <c r="F811" s="39">
        <v>30</v>
      </c>
      <c r="G811" s="40">
        <v>22.54</v>
      </c>
      <c r="H811" s="38" t="s">
        <v>70</v>
      </c>
      <c r="I811" s="38" t="s">
        <v>70</v>
      </c>
      <c r="J811" s="38" t="s">
        <v>70</v>
      </c>
    </row>
    <row r="812" spans="1:10" ht="12.75" customHeight="1">
      <c r="A812" s="38" t="s">
        <v>573</v>
      </c>
      <c r="B812" s="38" t="s">
        <v>616</v>
      </c>
      <c r="C812" s="38"/>
      <c r="D812" s="39">
        <v>11</v>
      </c>
      <c r="E812" s="38" t="s">
        <v>600</v>
      </c>
      <c r="F812" s="39">
        <v>25</v>
      </c>
      <c r="G812" s="40">
        <v>17.23</v>
      </c>
      <c r="H812" s="38" t="s">
        <v>70</v>
      </c>
      <c r="I812" s="38" t="s">
        <v>70</v>
      </c>
      <c r="J812" s="38" t="s">
        <v>70</v>
      </c>
    </row>
    <row r="813" spans="1:10" ht="12.75" customHeight="1">
      <c r="A813" s="38" t="s">
        <v>573</v>
      </c>
      <c r="B813" s="38" t="s">
        <v>610</v>
      </c>
      <c r="C813" s="38"/>
      <c r="D813" s="39">
        <v>1</v>
      </c>
      <c r="E813" s="38" t="s">
        <v>600</v>
      </c>
      <c r="F813" s="39">
        <v>29</v>
      </c>
      <c r="G813" s="40">
        <v>15</v>
      </c>
      <c r="H813" s="38"/>
      <c r="I813" s="38"/>
      <c r="J813" s="38"/>
    </row>
    <row r="814" spans="1:10" ht="12.75" customHeight="1">
      <c r="A814" s="38" t="s">
        <v>575</v>
      </c>
      <c r="B814" s="38" t="s">
        <v>599</v>
      </c>
      <c r="C814" s="38"/>
      <c r="D814" s="39">
        <v>42</v>
      </c>
      <c r="E814" s="38" t="s">
        <v>600</v>
      </c>
      <c r="F814" s="39">
        <v>15</v>
      </c>
      <c r="G814" s="40">
        <v>16.75</v>
      </c>
      <c r="H814" s="38"/>
      <c r="I814" s="38"/>
      <c r="J814" s="38"/>
    </row>
    <row r="815" spans="1:10" ht="12.75" customHeight="1">
      <c r="A815" s="38" t="s">
        <v>577</v>
      </c>
      <c r="B815" s="38" t="s">
        <v>599</v>
      </c>
      <c r="C815" s="38"/>
      <c r="D815" s="39">
        <v>17</v>
      </c>
      <c r="E815" s="38" t="s">
        <v>613</v>
      </c>
      <c r="F815" s="39">
        <v>40</v>
      </c>
      <c r="G815" s="40">
        <v>34.380000000000003</v>
      </c>
      <c r="H815" s="41">
        <v>71219</v>
      </c>
      <c r="I815" s="40">
        <v>21.63</v>
      </c>
      <c r="J815" s="40">
        <v>36</v>
      </c>
    </row>
    <row r="816" spans="1:10" ht="12.75" customHeight="1">
      <c r="A816" s="38" t="s">
        <v>577</v>
      </c>
      <c r="B816" s="38" t="s">
        <v>604</v>
      </c>
      <c r="C816" s="38" t="s">
        <v>621</v>
      </c>
      <c r="D816" s="39">
        <v>10</v>
      </c>
      <c r="E816" s="38" t="s">
        <v>740</v>
      </c>
      <c r="F816" s="39">
        <v>40</v>
      </c>
      <c r="G816" s="40">
        <v>22.8</v>
      </c>
      <c r="H816" s="41">
        <v>47320</v>
      </c>
      <c r="I816" s="40">
        <v>20</v>
      </c>
      <c r="J816" s="40">
        <v>31.25</v>
      </c>
    </row>
    <row r="817" spans="1:10" ht="12.75" customHeight="1">
      <c r="A817" s="38" t="s">
        <v>577</v>
      </c>
      <c r="B817" s="38" t="s">
        <v>604</v>
      </c>
      <c r="C817" s="38" t="s">
        <v>703</v>
      </c>
      <c r="D817" s="39">
        <v>9</v>
      </c>
      <c r="E817" s="38" t="s">
        <v>613</v>
      </c>
      <c r="F817" s="39">
        <v>40</v>
      </c>
      <c r="G817" s="40">
        <v>19.38</v>
      </c>
      <c r="H817" s="41">
        <v>40149</v>
      </c>
      <c r="I817" s="40">
        <v>18</v>
      </c>
      <c r="J817" s="40">
        <v>26.44</v>
      </c>
    </row>
    <row r="818" spans="1:10" ht="12.75" customHeight="1">
      <c r="A818" s="38" t="s">
        <v>577</v>
      </c>
      <c r="B818" s="38" t="s">
        <v>602</v>
      </c>
      <c r="C818" s="38"/>
      <c r="D818" s="39">
        <v>2</v>
      </c>
      <c r="E818" s="38" t="s">
        <v>600</v>
      </c>
      <c r="F818" s="39">
        <v>40</v>
      </c>
      <c r="G818" s="40">
        <v>19</v>
      </c>
      <c r="H818" s="41">
        <v>39380</v>
      </c>
      <c r="I818" s="40">
        <v>18</v>
      </c>
      <c r="J818" s="40">
        <v>26.44</v>
      </c>
    </row>
    <row r="819" spans="1:10" ht="12.75" customHeight="1">
      <c r="A819" s="38" t="s">
        <v>577</v>
      </c>
      <c r="B819" s="38" t="s">
        <v>602</v>
      </c>
      <c r="C819" s="38"/>
      <c r="D819" s="39">
        <v>1</v>
      </c>
      <c r="E819" s="38" t="s">
        <v>613</v>
      </c>
      <c r="F819" s="39">
        <v>40</v>
      </c>
      <c r="G819" s="40">
        <v>18.899999999999999</v>
      </c>
      <c r="H819" s="41">
        <v>39228</v>
      </c>
      <c r="I819" s="40">
        <v>18</v>
      </c>
      <c r="J819" s="40">
        <v>26.44</v>
      </c>
    </row>
    <row r="820" spans="1:10" ht="12.75" customHeight="1">
      <c r="A820" s="38" t="s">
        <v>806</v>
      </c>
      <c r="B820" s="38" t="s">
        <v>599</v>
      </c>
      <c r="C820" s="38" t="s">
        <v>70</v>
      </c>
      <c r="D820" s="39">
        <v>3</v>
      </c>
      <c r="E820" s="38" t="s">
        <v>611</v>
      </c>
      <c r="F820" s="39">
        <v>16</v>
      </c>
      <c r="G820" s="40">
        <v>13.35</v>
      </c>
      <c r="H820" s="41">
        <v>11000</v>
      </c>
      <c r="I820" s="40">
        <v>0</v>
      </c>
      <c r="J820" s="40">
        <v>0</v>
      </c>
    </row>
    <row r="821" spans="1:10" ht="12.75" customHeight="1">
      <c r="A821" s="38" t="s">
        <v>580</v>
      </c>
      <c r="B821" s="38" t="s">
        <v>599</v>
      </c>
      <c r="C821" s="38"/>
      <c r="D821" s="39">
        <v>32</v>
      </c>
      <c r="E821" s="38" t="s">
        <v>613</v>
      </c>
      <c r="F821" s="39">
        <v>32</v>
      </c>
      <c r="G821" s="40">
        <v>26.97</v>
      </c>
      <c r="H821" s="41">
        <v>44880</v>
      </c>
      <c r="I821" s="38" t="s">
        <v>70</v>
      </c>
      <c r="J821" s="38" t="s">
        <v>70</v>
      </c>
    </row>
    <row r="822" spans="1:10" ht="12.75" customHeight="1">
      <c r="A822" s="38" t="s">
        <v>580</v>
      </c>
      <c r="B822" s="38" t="s">
        <v>604</v>
      </c>
      <c r="C822" s="38" t="s">
        <v>807</v>
      </c>
      <c r="D822" s="39">
        <v>9</v>
      </c>
      <c r="E822" s="38" t="s">
        <v>600</v>
      </c>
      <c r="F822" s="39">
        <v>40</v>
      </c>
      <c r="G822" s="40">
        <v>16.829999999999998</v>
      </c>
      <c r="H822" s="41">
        <v>35000</v>
      </c>
      <c r="I822" s="38" t="s">
        <v>70</v>
      </c>
      <c r="J822" s="38" t="s">
        <v>70</v>
      </c>
    </row>
    <row r="823" spans="1:10" ht="12.75" customHeight="1">
      <c r="A823" s="38" t="s">
        <v>582</v>
      </c>
      <c r="B823" s="38" t="s">
        <v>599</v>
      </c>
      <c r="C823" s="38"/>
      <c r="D823" s="39">
        <v>8</v>
      </c>
      <c r="E823" s="38" t="s">
        <v>611</v>
      </c>
      <c r="F823" s="39">
        <v>32</v>
      </c>
      <c r="G823" s="40">
        <v>20.5</v>
      </c>
      <c r="H823" s="41">
        <v>32448</v>
      </c>
      <c r="I823" s="40">
        <v>20.5</v>
      </c>
      <c r="J823" s="40">
        <v>20.5</v>
      </c>
    </row>
    <row r="824" spans="1:10" ht="12.75" customHeight="1">
      <c r="A824" s="38" t="s">
        <v>582</v>
      </c>
      <c r="B824" s="38"/>
      <c r="C824" s="38"/>
      <c r="D824" s="39">
        <v>0</v>
      </c>
      <c r="E824" s="38"/>
      <c r="F824" s="38"/>
      <c r="G824" s="38"/>
      <c r="H824" s="38"/>
      <c r="I824" s="38"/>
      <c r="J824" s="38"/>
    </row>
    <row r="825" spans="1:10" ht="12.75" customHeight="1">
      <c r="A825" s="38" t="s">
        <v>584</v>
      </c>
      <c r="B825" s="38" t="s">
        <v>599</v>
      </c>
      <c r="C825" s="38"/>
      <c r="D825" s="39">
        <v>6</v>
      </c>
      <c r="E825" s="38" t="s">
        <v>613</v>
      </c>
      <c r="F825" s="39">
        <v>40</v>
      </c>
      <c r="G825" s="38"/>
      <c r="H825" s="41">
        <v>54350</v>
      </c>
      <c r="I825" s="38"/>
      <c r="J825" s="38"/>
    </row>
    <row r="826" spans="1:10" ht="12.75" customHeight="1">
      <c r="A826" s="38" t="s">
        <v>584</v>
      </c>
      <c r="B826" s="38" t="s">
        <v>602</v>
      </c>
      <c r="C826" s="38"/>
      <c r="D826" s="39">
        <v>3</v>
      </c>
      <c r="E826" s="38" t="s">
        <v>613</v>
      </c>
      <c r="F826" s="39">
        <v>33</v>
      </c>
      <c r="G826" s="40">
        <v>19.86</v>
      </c>
      <c r="H826" s="38"/>
      <c r="I826" s="38"/>
      <c r="J826" s="38"/>
    </row>
    <row r="827" spans="1:10" ht="12.75" customHeight="1">
      <c r="A827" s="38" t="s">
        <v>586</v>
      </c>
      <c r="B827" s="38" t="s">
        <v>599</v>
      </c>
      <c r="C827" s="38"/>
      <c r="D827" s="39">
        <v>15</v>
      </c>
      <c r="E827" s="38" t="s">
        <v>613</v>
      </c>
      <c r="F827" s="39">
        <v>35</v>
      </c>
      <c r="G827" s="40">
        <v>33.79</v>
      </c>
      <c r="H827" s="41">
        <v>61498</v>
      </c>
      <c r="I827" s="40">
        <v>29.84</v>
      </c>
      <c r="J827" s="40">
        <v>38.93</v>
      </c>
    </row>
    <row r="828" spans="1:10" ht="12.75" customHeight="1">
      <c r="A828" s="38" t="s">
        <v>586</v>
      </c>
      <c r="B828" s="38" t="s">
        <v>604</v>
      </c>
      <c r="C828" s="38" t="s">
        <v>808</v>
      </c>
      <c r="D828" s="38"/>
      <c r="E828" s="38" t="s">
        <v>600</v>
      </c>
      <c r="F828" s="39">
        <v>35</v>
      </c>
      <c r="G828" s="40">
        <v>21.81</v>
      </c>
      <c r="H828" s="41">
        <v>39694</v>
      </c>
      <c r="I828" s="40">
        <v>17.45</v>
      </c>
      <c r="J828" s="40">
        <v>25.5</v>
      </c>
    </row>
    <row r="829" spans="1:10" ht="12.75" customHeight="1">
      <c r="A829" s="38" t="s">
        <v>586</v>
      </c>
      <c r="B829" s="38" t="s">
        <v>604</v>
      </c>
      <c r="C829" s="38" t="s">
        <v>809</v>
      </c>
      <c r="D829" s="38"/>
      <c r="E829" s="38" t="s">
        <v>600</v>
      </c>
      <c r="F829" s="39">
        <v>35</v>
      </c>
      <c r="G829" s="40">
        <v>16.96</v>
      </c>
      <c r="H829" s="41">
        <v>30867</v>
      </c>
      <c r="I829" s="40">
        <v>16.61</v>
      </c>
      <c r="J829" s="40">
        <v>24.27</v>
      </c>
    </row>
    <row r="830" spans="1:10" ht="12.75" customHeight="1">
      <c r="A830" s="38" t="s">
        <v>586</v>
      </c>
      <c r="B830" s="38" t="s">
        <v>604</v>
      </c>
      <c r="C830" s="38" t="s">
        <v>810</v>
      </c>
      <c r="D830" s="38"/>
      <c r="E830" s="38" t="s">
        <v>600</v>
      </c>
      <c r="F830" s="39">
        <v>35</v>
      </c>
      <c r="G830" s="40">
        <v>17.489999999999998</v>
      </c>
      <c r="H830" s="41">
        <v>31832</v>
      </c>
      <c r="I830" s="40">
        <v>14.36</v>
      </c>
      <c r="J830" s="40">
        <v>20.98</v>
      </c>
    </row>
    <row r="831" spans="1:10" ht="12.75" customHeight="1">
      <c r="A831" s="38" t="s">
        <v>586</v>
      </c>
      <c r="B831" s="38" t="s">
        <v>604</v>
      </c>
      <c r="C831" s="38" t="s">
        <v>775</v>
      </c>
      <c r="D831" s="38"/>
      <c r="E831" s="38" t="s">
        <v>604</v>
      </c>
      <c r="F831" s="39">
        <v>25</v>
      </c>
      <c r="G831" s="40">
        <v>15.82</v>
      </c>
      <c r="H831" s="41">
        <v>20566</v>
      </c>
      <c r="I831" s="40">
        <v>15.82</v>
      </c>
      <c r="J831" s="40">
        <v>23.12</v>
      </c>
    </row>
    <row r="832" spans="1:10" ht="12.75" customHeight="1">
      <c r="A832" s="38" t="s">
        <v>586</v>
      </c>
      <c r="B832" s="38" t="s">
        <v>604</v>
      </c>
      <c r="C832" s="38" t="s">
        <v>810</v>
      </c>
      <c r="D832" s="38"/>
      <c r="E832" s="38" t="s">
        <v>600</v>
      </c>
      <c r="F832" s="39">
        <v>25</v>
      </c>
      <c r="G832" s="40">
        <v>14.36</v>
      </c>
      <c r="H832" s="41">
        <v>18668</v>
      </c>
      <c r="I832" s="40">
        <v>14.36</v>
      </c>
      <c r="J832" s="40">
        <v>20.98</v>
      </c>
    </row>
    <row r="833" spans="1:10" ht="12.75" customHeight="1">
      <c r="A833" s="38" t="s">
        <v>586</v>
      </c>
      <c r="B833" s="38" t="s">
        <v>604</v>
      </c>
      <c r="C833" s="38" t="s">
        <v>810</v>
      </c>
      <c r="D833" s="38"/>
      <c r="E833" s="38" t="s">
        <v>600</v>
      </c>
      <c r="F833" s="39">
        <v>15</v>
      </c>
      <c r="G833" s="40">
        <v>14.36</v>
      </c>
      <c r="H833" s="41">
        <v>11201</v>
      </c>
      <c r="I833" s="40">
        <v>14.36</v>
      </c>
      <c r="J833" s="40">
        <v>20.98</v>
      </c>
    </row>
    <row r="834" spans="1:10" ht="12.75" customHeight="1">
      <c r="A834" s="38" t="s">
        <v>586</v>
      </c>
      <c r="B834" s="38" t="s">
        <v>604</v>
      </c>
      <c r="C834" s="43" t="s">
        <v>811</v>
      </c>
      <c r="D834" s="38"/>
      <c r="E834" s="38" t="s">
        <v>604</v>
      </c>
      <c r="F834" s="39">
        <v>25</v>
      </c>
      <c r="G834" s="40">
        <v>16.62</v>
      </c>
      <c r="H834" s="41">
        <v>21606</v>
      </c>
      <c r="I834" s="40">
        <v>14.36</v>
      </c>
      <c r="J834" s="40">
        <v>20.98</v>
      </c>
    </row>
    <row r="835" spans="1:10" ht="12.75" customHeight="1">
      <c r="A835" s="38" t="s">
        <v>586</v>
      </c>
      <c r="B835" s="38" t="s">
        <v>604</v>
      </c>
      <c r="C835" s="38" t="s">
        <v>692</v>
      </c>
      <c r="D835" s="38"/>
      <c r="E835" s="38"/>
      <c r="F835" s="39">
        <v>10</v>
      </c>
      <c r="G835" s="40">
        <v>8.59</v>
      </c>
      <c r="H835" s="41">
        <v>4467</v>
      </c>
      <c r="I835" s="40">
        <v>7.25</v>
      </c>
      <c r="J835" s="40">
        <v>10.91</v>
      </c>
    </row>
    <row r="836" spans="1:10" ht="12.75" customHeight="1">
      <c r="A836" s="38" t="s">
        <v>588</v>
      </c>
      <c r="B836" s="38" t="s">
        <v>625</v>
      </c>
      <c r="C836" s="38"/>
      <c r="D836" s="39">
        <v>21</v>
      </c>
      <c r="E836" s="38" t="s">
        <v>603</v>
      </c>
      <c r="F836" s="39">
        <v>15</v>
      </c>
      <c r="G836" s="40">
        <v>10</v>
      </c>
      <c r="H836" s="38"/>
      <c r="I836" s="38"/>
      <c r="J836" s="38"/>
    </row>
    <row r="837" spans="1:10" ht="12.75" customHeight="1">
      <c r="A837" s="38" t="s">
        <v>588</v>
      </c>
      <c r="B837" s="38" t="s">
        <v>604</v>
      </c>
      <c r="C837" s="38" t="s">
        <v>605</v>
      </c>
      <c r="D837" s="39">
        <v>7</v>
      </c>
      <c r="E837" s="38" t="s">
        <v>603</v>
      </c>
      <c r="F837" s="39">
        <v>12</v>
      </c>
      <c r="G837" s="40">
        <v>8</v>
      </c>
      <c r="H837" s="38"/>
      <c r="I837" s="38"/>
      <c r="J837" s="38"/>
    </row>
    <row r="838" spans="1:10" ht="12.75" customHeight="1">
      <c r="A838" s="37"/>
      <c r="B838" s="37"/>
      <c r="C838" s="37"/>
      <c r="G838" s="37"/>
      <c r="H838" s="37"/>
      <c r="I838" s="37"/>
      <c r="J838" s="37"/>
    </row>
    <row r="839" spans="1:10" ht="12.75" customHeight="1">
      <c r="A839" s="37"/>
      <c r="B839" s="37"/>
      <c r="C839" s="37"/>
      <c r="G839" s="37"/>
      <c r="H839" s="37"/>
      <c r="I839" s="37"/>
      <c r="J839" s="37"/>
    </row>
    <row r="840" spans="1:10" ht="12.75" customHeight="1">
      <c r="A840" s="37"/>
      <c r="B840" s="37"/>
      <c r="C840" s="37"/>
      <c r="G840" s="37"/>
      <c r="H840" s="37"/>
      <c r="I840" s="37"/>
      <c r="J840" s="37"/>
    </row>
    <row r="841" spans="1:10" ht="12.75" customHeight="1">
      <c r="A841" s="37"/>
      <c r="B841" s="37"/>
      <c r="C841" s="37"/>
      <c r="G841" s="37"/>
      <c r="H841" s="37"/>
      <c r="I841" s="37"/>
      <c r="J841" s="37"/>
    </row>
    <row r="842" spans="1:10" ht="12.75" customHeight="1">
      <c r="A842" s="37"/>
      <c r="B842" s="37"/>
      <c r="C842" s="37"/>
      <c r="G842" s="37"/>
      <c r="H842" s="37"/>
      <c r="I842" s="37"/>
      <c r="J842" s="37"/>
    </row>
    <row r="843" spans="1:10" ht="12.75" customHeight="1">
      <c r="A843" s="37"/>
      <c r="B843" s="37"/>
      <c r="C843" s="37"/>
      <c r="G843" s="37"/>
      <c r="H843" s="37"/>
      <c r="I843" s="37"/>
      <c r="J843" s="37"/>
    </row>
    <row r="844" spans="1:10" ht="12.75" customHeight="1">
      <c r="A844" s="37"/>
      <c r="B844" s="37"/>
      <c r="C844" s="37"/>
      <c r="G844" s="37"/>
      <c r="H844" s="37"/>
      <c r="I844" s="37"/>
      <c r="J844" s="37"/>
    </row>
    <row r="845" spans="1:10" ht="12.75" customHeight="1">
      <c r="A845" s="37"/>
      <c r="B845" s="37"/>
      <c r="C845" s="37"/>
      <c r="G845" s="37"/>
      <c r="H845" s="37"/>
      <c r="I845" s="37"/>
      <c r="J845" s="37"/>
    </row>
    <row r="846" spans="1:10" ht="12.75" customHeight="1">
      <c r="A846" s="37"/>
      <c r="B846" s="37"/>
      <c r="C846" s="37"/>
      <c r="G846" s="37"/>
      <c r="H846" s="37"/>
      <c r="I846" s="37"/>
      <c r="J846" s="37"/>
    </row>
    <row r="847" spans="1:10" ht="12.75" customHeight="1">
      <c r="A847" s="37"/>
      <c r="B847" s="37"/>
      <c r="C847" s="37"/>
      <c r="G847" s="37"/>
      <c r="H847" s="37"/>
      <c r="I847" s="37"/>
      <c r="J847" s="37"/>
    </row>
    <row r="848" spans="1:10" ht="12.75" customHeight="1">
      <c r="A848" s="37"/>
      <c r="B848" s="37"/>
      <c r="C848" s="37"/>
      <c r="G848" s="37"/>
      <c r="H848" s="37"/>
      <c r="I848" s="37"/>
      <c r="J848" s="37"/>
    </row>
    <row r="849" spans="1:10" ht="12.75" customHeight="1">
      <c r="A849" s="37"/>
      <c r="B849" s="37"/>
      <c r="C849" s="37"/>
      <c r="G849" s="37"/>
      <c r="H849" s="37"/>
      <c r="I849" s="37"/>
      <c r="J849" s="37"/>
    </row>
    <row r="850" spans="1:10" ht="12.75" customHeight="1">
      <c r="A850" s="37"/>
      <c r="B850" s="37"/>
      <c r="C850" s="37"/>
      <c r="G850" s="37"/>
      <c r="H850" s="37"/>
      <c r="I850" s="37"/>
      <c r="J850" s="37"/>
    </row>
    <row r="851" spans="1:10" ht="12.75" customHeight="1">
      <c r="A851" s="37"/>
      <c r="B851" s="37"/>
      <c r="C851" s="37"/>
      <c r="G851" s="37"/>
      <c r="H851" s="37"/>
      <c r="I851" s="37"/>
      <c r="J851" s="37"/>
    </row>
    <row r="852" spans="1:10" ht="12.75" customHeight="1">
      <c r="A852" s="37"/>
      <c r="B852" s="37"/>
      <c r="C852" s="37"/>
      <c r="G852" s="37"/>
      <c r="H852" s="37"/>
      <c r="I852" s="37"/>
      <c r="J852" s="37"/>
    </row>
    <row r="853" spans="1:10" ht="12.75" customHeight="1">
      <c r="A853" s="37"/>
      <c r="B853" s="37"/>
      <c r="C853" s="37"/>
      <c r="G853" s="37"/>
      <c r="H853" s="37"/>
      <c r="I853" s="37"/>
      <c r="J853" s="37"/>
    </row>
    <row r="854" spans="1:10" ht="12.75" customHeight="1">
      <c r="A854" s="37"/>
      <c r="B854" s="37"/>
      <c r="C854" s="37"/>
      <c r="G854" s="37"/>
      <c r="H854" s="37"/>
      <c r="I854" s="37"/>
      <c r="J854" s="37"/>
    </row>
    <row r="855" spans="1:10" ht="12.75" customHeight="1">
      <c r="A855" s="37"/>
      <c r="B855" s="37"/>
      <c r="C855" s="37"/>
      <c r="G855" s="37"/>
      <c r="H855" s="37"/>
      <c r="I855" s="37"/>
      <c r="J855" s="37"/>
    </row>
    <row r="856" spans="1:10" ht="12.75" customHeight="1">
      <c r="A856" s="37"/>
      <c r="B856" s="37"/>
      <c r="C856" s="37"/>
      <c r="G856" s="37"/>
      <c r="H856" s="37"/>
      <c r="I856" s="37"/>
      <c r="J856" s="37"/>
    </row>
    <row r="857" spans="1:10" ht="12.75" customHeight="1">
      <c r="A857" s="37"/>
      <c r="B857" s="37"/>
      <c r="C857" s="37"/>
      <c r="G857" s="37"/>
      <c r="H857" s="37"/>
      <c r="I857" s="37"/>
      <c r="J857" s="37"/>
    </row>
    <row r="858" spans="1:10" ht="12.75" customHeight="1">
      <c r="A858" s="37"/>
      <c r="B858" s="37"/>
      <c r="C858" s="37"/>
      <c r="G858" s="37"/>
      <c r="H858" s="37"/>
      <c r="I858" s="37"/>
      <c r="J858" s="37"/>
    </row>
    <row r="859" spans="1:10" ht="12.75" customHeight="1">
      <c r="A859" s="37"/>
      <c r="B859" s="37"/>
      <c r="C859" s="37"/>
      <c r="G859" s="37"/>
      <c r="H859" s="37"/>
      <c r="I859" s="37"/>
      <c r="J859" s="37"/>
    </row>
    <row r="860" spans="1:10" ht="12.75" customHeight="1">
      <c r="A860" s="37"/>
      <c r="B860" s="37"/>
      <c r="C860" s="37"/>
      <c r="G860" s="37"/>
      <c r="H860" s="37"/>
      <c r="I860" s="37"/>
      <c r="J860" s="37"/>
    </row>
    <row r="861" spans="1:10" ht="12.75" customHeight="1">
      <c r="A861" s="37"/>
      <c r="B861" s="37"/>
      <c r="C861" s="37"/>
      <c r="G861" s="37"/>
      <c r="H861" s="37"/>
      <c r="I861" s="37"/>
      <c r="J861" s="37"/>
    </row>
    <row r="862" spans="1:10" ht="12.75" customHeight="1">
      <c r="A862" s="37"/>
      <c r="B862" s="37"/>
      <c r="C862" s="37"/>
      <c r="G862" s="37"/>
      <c r="H862" s="37"/>
      <c r="I862" s="37"/>
      <c r="J862" s="37"/>
    </row>
    <row r="863" spans="1:10" ht="12.75" customHeight="1">
      <c r="A863" s="37"/>
      <c r="B863" s="37"/>
      <c r="C863" s="37"/>
      <c r="G863" s="37"/>
      <c r="H863" s="37"/>
      <c r="I863" s="37"/>
      <c r="J863" s="37"/>
    </row>
    <row r="864" spans="1:10" ht="12.75" customHeight="1">
      <c r="A864" s="37"/>
      <c r="B864" s="37"/>
      <c r="C864" s="37"/>
      <c r="G864" s="37"/>
      <c r="H864" s="37"/>
      <c r="I864" s="37"/>
      <c r="J864" s="37"/>
    </row>
    <row r="865" spans="1:10" ht="12.75" customHeight="1">
      <c r="A865" s="37"/>
      <c r="B865" s="37"/>
      <c r="C865" s="37"/>
      <c r="G865" s="37"/>
      <c r="H865" s="37"/>
      <c r="I865" s="37"/>
      <c r="J865" s="37"/>
    </row>
    <row r="866" spans="1:10" ht="12.75" customHeight="1">
      <c r="A866" s="37"/>
      <c r="B866" s="37"/>
      <c r="C866" s="37"/>
      <c r="G866" s="37"/>
      <c r="H866" s="37"/>
      <c r="I866" s="37"/>
      <c r="J866" s="37"/>
    </row>
    <row r="867" spans="1:10" ht="12.75" customHeight="1">
      <c r="A867" s="37"/>
      <c r="B867" s="37"/>
      <c r="C867" s="37"/>
      <c r="G867" s="37"/>
      <c r="H867" s="37"/>
      <c r="I867" s="37"/>
      <c r="J867" s="37"/>
    </row>
    <row r="868" spans="1:10" ht="12.75" customHeight="1">
      <c r="A868" s="37"/>
      <c r="B868" s="37"/>
      <c r="C868" s="37"/>
      <c r="G868" s="37"/>
      <c r="H868" s="37"/>
      <c r="I868" s="37"/>
      <c r="J868" s="37"/>
    </row>
    <row r="869" spans="1:10" ht="12.75" customHeight="1">
      <c r="A869" s="37"/>
      <c r="B869" s="37"/>
      <c r="C869" s="37"/>
      <c r="G869" s="37"/>
      <c r="H869" s="37"/>
      <c r="I869" s="37"/>
      <c r="J869" s="37"/>
    </row>
    <row r="870" spans="1:10" ht="12.75" customHeight="1">
      <c r="A870" s="37"/>
      <c r="B870" s="37"/>
      <c r="C870" s="37"/>
      <c r="G870" s="37"/>
      <c r="H870" s="37"/>
      <c r="I870" s="37"/>
      <c r="J870" s="37"/>
    </row>
    <row r="871" spans="1:10" ht="12.75" customHeight="1">
      <c r="A871" s="37"/>
      <c r="B871" s="37"/>
      <c r="C871" s="37"/>
      <c r="G871" s="37"/>
      <c r="H871" s="37"/>
      <c r="I871" s="37"/>
      <c r="J871" s="37"/>
    </row>
    <row r="872" spans="1:10" ht="12.75" customHeight="1">
      <c r="A872" s="37"/>
      <c r="B872" s="37"/>
      <c r="C872" s="37"/>
      <c r="G872" s="37"/>
      <c r="H872" s="37"/>
      <c r="I872" s="37"/>
      <c r="J872" s="37"/>
    </row>
    <row r="873" spans="1:10" ht="12.75" customHeight="1">
      <c r="A873" s="37"/>
      <c r="B873" s="37"/>
      <c r="C873" s="37"/>
      <c r="G873" s="37"/>
      <c r="H873" s="37"/>
      <c r="I873" s="37"/>
      <c r="J873" s="37"/>
    </row>
    <row r="874" spans="1:10" ht="12.75" customHeight="1">
      <c r="A874" s="37"/>
      <c r="B874" s="37"/>
      <c r="C874" s="37"/>
      <c r="G874" s="37"/>
      <c r="H874" s="37"/>
      <c r="I874" s="37"/>
      <c r="J874" s="37"/>
    </row>
    <row r="875" spans="1:10" ht="12.75" customHeight="1">
      <c r="A875" s="37"/>
      <c r="B875" s="37"/>
      <c r="C875" s="37"/>
      <c r="G875" s="37"/>
      <c r="H875" s="37"/>
      <c r="I875" s="37"/>
      <c r="J875" s="37"/>
    </row>
    <row r="876" spans="1:10" ht="12.75" customHeight="1">
      <c r="A876" s="37"/>
      <c r="B876" s="37"/>
      <c r="C876" s="37"/>
      <c r="G876" s="37"/>
      <c r="H876" s="37"/>
      <c r="I876" s="37"/>
      <c r="J876" s="37"/>
    </row>
    <row r="877" spans="1:10" ht="12.75" customHeight="1">
      <c r="A877" s="37"/>
      <c r="B877" s="37"/>
      <c r="C877" s="37"/>
      <c r="G877" s="37"/>
      <c r="H877" s="37"/>
      <c r="I877" s="37"/>
      <c r="J877" s="37"/>
    </row>
    <row r="878" spans="1:10" ht="12.75" customHeight="1">
      <c r="A878" s="37"/>
      <c r="B878" s="37"/>
      <c r="C878" s="37"/>
      <c r="G878" s="37"/>
      <c r="H878" s="37"/>
      <c r="I878" s="37"/>
      <c r="J878" s="37"/>
    </row>
    <row r="879" spans="1:10" ht="12.75" customHeight="1">
      <c r="A879" s="37"/>
      <c r="B879" s="37"/>
      <c r="C879" s="37"/>
      <c r="G879" s="37"/>
      <c r="H879" s="37"/>
      <c r="I879" s="37"/>
      <c r="J879" s="37"/>
    </row>
    <row r="880" spans="1:10" ht="12.75" customHeight="1">
      <c r="A880" s="37"/>
      <c r="B880" s="37"/>
      <c r="C880" s="37"/>
      <c r="G880" s="37"/>
      <c r="H880" s="37"/>
      <c r="I880" s="37"/>
      <c r="J880" s="37"/>
    </row>
    <row r="881" spans="1:10" ht="12.75" customHeight="1">
      <c r="A881" s="37"/>
      <c r="B881" s="37"/>
      <c r="C881" s="37"/>
      <c r="G881" s="37"/>
      <c r="H881" s="37"/>
      <c r="I881" s="37"/>
      <c r="J881" s="37"/>
    </row>
    <row r="882" spans="1:10" ht="12.75" customHeight="1">
      <c r="A882" s="37"/>
      <c r="B882" s="37"/>
      <c r="C882" s="37"/>
      <c r="G882" s="37"/>
      <c r="H882" s="37"/>
      <c r="I882" s="37"/>
      <c r="J882" s="37"/>
    </row>
    <row r="883" spans="1:10" ht="12.75" customHeight="1">
      <c r="A883" s="37"/>
      <c r="B883" s="37"/>
      <c r="C883" s="37"/>
      <c r="G883" s="37"/>
      <c r="H883" s="37"/>
      <c r="I883" s="37"/>
      <c r="J883" s="37"/>
    </row>
    <row r="884" spans="1:10" ht="12.75" customHeight="1">
      <c r="A884" s="37"/>
      <c r="B884" s="37"/>
      <c r="C884" s="37"/>
      <c r="G884" s="37"/>
      <c r="H884" s="37"/>
      <c r="I884" s="37"/>
      <c r="J884" s="37"/>
    </row>
    <row r="885" spans="1:10" ht="12.75" customHeight="1">
      <c r="A885" s="37"/>
      <c r="B885" s="37"/>
      <c r="C885" s="37"/>
      <c r="G885" s="37"/>
      <c r="H885" s="37"/>
      <c r="I885" s="37"/>
      <c r="J885" s="37"/>
    </row>
    <row r="886" spans="1:10" ht="12.75" customHeight="1">
      <c r="A886" s="37"/>
      <c r="B886" s="37"/>
      <c r="C886" s="37"/>
      <c r="G886" s="37"/>
      <c r="H886" s="37"/>
      <c r="I886" s="37"/>
      <c r="J886" s="37"/>
    </row>
    <row r="887" spans="1:10" ht="12.75" customHeight="1">
      <c r="A887" s="37"/>
      <c r="B887" s="37"/>
      <c r="C887" s="37"/>
      <c r="G887" s="37"/>
      <c r="H887" s="37"/>
      <c r="I887" s="37"/>
      <c r="J887" s="37"/>
    </row>
    <row r="888" spans="1:10" ht="12.75" customHeight="1">
      <c r="A888" s="37"/>
      <c r="B888" s="37"/>
      <c r="C888" s="37"/>
      <c r="G888" s="37"/>
      <c r="H888" s="37"/>
      <c r="I888" s="37"/>
      <c r="J888" s="37"/>
    </row>
    <row r="889" spans="1:10" ht="12.75" customHeight="1">
      <c r="A889" s="37"/>
      <c r="B889" s="37"/>
      <c r="C889" s="37"/>
      <c r="G889" s="37"/>
      <c r="H889" s="37"/>
      <c r="I889" s="37"/>
      <c r="J889" s="37"/>
    </row>
    <row r="890" spans="1:10" ht="12.75" customHeight="1">
      <c r="A890" s="37"/>
      <c r="B890" s="37"/>
      <c r="C890" s="37"/>
      <c r="G890" s="37"/>
      <c r="H890" s="37"/>
      <c r="I890" s="37"/>
      <c r="J890" s="37"/>
    </row>
    <row r="891" spans="1:10" ht="12.75" customHeight="1">
      <c r="A891" s="37"/>
      <c r="B891" s="37"/>
      <c r="C891" s="37"/>
      <c r="G891" s="37"/>
      <c r="H891" s="37"/>
      <c r="I891" s="37"/>
      <c r="J891" s="37"/>
    </row>
    <row r="892" spans="1:10" ht="12.75" customHeight="1">
      <c r="A892" s="37"/>
      <c r="B892" s="37"/>
      <c r="C892" s="37"/>
      <c r="G892" s="37"/>
      <c r="H892" s="37"/>
      <c r="I892" s="37"/>
      <c r="J892" s="37"/>
    </row>
    <row r="893" spans="1:10" ht="12.75" customHeight="1">
      <c r="A893" s="37"/>
      <c r="B893" s="37"/>
      <c r="C893" s="37"/>
      <c r="G893" s="37"/>
      <c r="H893" s="37"/>
      <c r="I893" s="37"/>
      <c r="J893" s="37"/>
    </row>
    <row r="894" spans="1:10" ht="12.75" customHeight="1">
      <c r="A894" s="37"/>
      <c r="B894" s="37"/>
      <c r="C894" s="37"/>
      <c r="G894" s="37"/>
      <c r="H894" s="37"/>
      <c r="I894" s="37"/>
      <c r="J894" s="37"/>
    </row>
    <row r="895" spans="1:10" ht="12.75" customHeight="1">
      <c r="A895" s="37"/>
      <c r="B895" s="37"/>
      <c r="C895" s="37"/>
      <c r="G895" s="37"/>
      <c r="H895" s="37"/>
      <c r="I895" s="37"/>
      <c r="J895" s="37"/>
    </row>
    <row r="896" spans="1:10" ht="12.75" customHeight="1">
      <c r="A896" s="37"/>
      <c r="B896" s="37"/>
      <c r="C896" s="37"/>
      <c r="G896" s="37"/>
      <c r="H896" s="37"/>
      <c r="I896" s="37"/>
      <c r="J896" s="37"/>
    </row>
    <row r="897" spans="1:10" ht="12.75" customHeight="1">
      <c r="A897" s="37"/>
      <c r="B897" s="37"/>
      <c r="C897" s="37"/>
      <c r="G897" s="37"/>
      <c r="H897" s="37"/>
      <c r="I897" s="37"/>
      <c r="J897" s="37"/>
    </row>
    <row r="898" spans="1:10" ht="12.75" customHeight="1">
      <c r="A898" s="37"/>
      <c r="B898" s="37"/>
      <c r="C898" s="37"/>
      <c r="G898" s="37"/>
      <c r="H898" s="37"/>
      <c r="I898" s="37"/>
      <c r="J898" s="37"/>
    </row>
    <row r="899" spans="1:10" ht="12.75" customHeight="1">
      <c r="A899" s="37"/>
      <c r="B899" s="37"/>
      <c r="C899" s="37"/>
      <c r="G899" s="37"/>
      <c r="H899" s="37"/>
      <c r="I899" s="37"/>
      <c r="J899" s="37"/>
    </row>
    <row r="900" spans="1:10" ht="12.75" customHeight="1">
      <c r="A900" s="37"/>
      <c r="B900" s="37"/>
      <c r="C900" s="37"/>
      <c r="G900" s="37"/>
      <c r="H900" s="37"/>
      <c r="I900" s="37"/>
      <c r="J900" s="37"/>
    </row>
    <row r="901" spans="1:10" ht="12.75" customHeight="1">
      <c r="A901" s="37"/>
      <c r="B901" s="37"/>
      <c r="C901" s="37"/>
      <c r="G901" s="37"/>
      <c r="H901" s="37"/>
      <c r="I901" s="37"/>
      <c r="J901" s="37"/>
    </row>
    <row r="902" spans="1:10" ht="12.75" customHeight="1">
      <c r="A902" s="37"/>
      <c r="B902" s="37"/>
      <c r="C902" s="37"/>
      <c r="G902" s="37"/>
      <c r="H902" s="37"/>
      <c r="I902" s="37"/>
      <c r="J902" s="37"/>
    </row>
    <row r="903" spans="1:10" ht="12.75" customHeight="1">
      <c r="A903" s="37"/>
      <c r="B903" s="37"/>
      <c r="C903" s="37"/>
      <c r="G903" s="37"/>
      <c r="H903" s="37"/>
      <c r="I903" s="37"/>
      <c r="J903" s="37"/>
    </row>
    <row r="904" spans="1:10" ht="12.75" customHeight="1">
      <c r="A904" s="37"/>
      <c r="B904" s="37"/>
      <c r="C904" s="37"/>
      <c r="G904" s="37"/>
      <c r="H904" s="37"/>
      <c r="I904" s="37"/>
      <c r="J904" s="37"/>
    </row>
    <row r="905" spans="1:10" ht="12.75" customHeight="1">
      <c r="A905" s="37"/>
      <c r="B905" s="37"/>
      <c r="C905" s="37"/>
      <c r="G905" s="37"/>
      <c r="H905" s="37"/>
      <c r="I905" s="37"/>
      <c r="J905" s="37"/>
    </row>
    <row r="906" spans="1:10" ht="12.75" customHeight="1">
      <c r="A906" s="37"/>
      <c r="B906" s="37"/>
      <c r="C906" s="37"/>
      <c r="G906" s="37"/>
      <c r="H906" s="37"/>
      <c r="I906" s="37"/>
      <c r="J906" s="37"/>
    </row>
    <row r="907" spans="1:10" ht="12.75" customHeight="1">
      <c r="A907" s="37"/>
      <c r="B907" s="37"/>
      <c r="C907" s="37"/>
      <c r="G907" s="37"/>
      <c r="H907" s="37"/>
      <c r="I907" s="37"/>
      <c r="J907" s="37"/>
    </row>
    <row r="908" spans="1:10" ht="12.75" customHeight="1">
      <c r="A908" s="37"/>
      <c r="B908" s="37"/>
      <c r="C908" s="37"/>
      <c r="G908" s="37"/>
      <c r="H908" s="37"/>
      <c r="I908" s="37"/>
      <c r="J908" s="37"/>
    </row>
    <row r="909" spans="1:10" ht="12.75" customHeight="1">
      <c r="A909" s="37"/>
      <c r="B909" s="37"/>
      <c r="C909" s="37"/>
      <c r="G909" s="37"/>
      <c r="H909" s="37"/>
      <c r="I909" s="37"/>
      <c r="J909" s="37"/>
    </row>
    <row r="910" spans="1:10" ht="12.75" customHeight="1">
      <c r="A910" s="37"/>
      <c r="B910" s="37"/>
      <c r="C910" s="37"/>
      <c r="G910" s="37"/>
      <c r="H910" s="37"/>
      <c r="I910" s="37"/>
      <c r="J910" s="37"/>
    </row>
    <row r="911" spans="1:10" ht="12.75" customHeight="1">
      <c r="A911" s="37"/>
      <c r="B911" s="37"/>
      <c r="C911" s="37"/>
      <c r="G911" s="37"/>
      <c r="H911" s="37"/>
      <c r="I911" s="37"/>
      <c r="J911" s="37"/>
    </row>
    <row r="912" spans="1:10" ht="12.75" customHeight="1">
      <c r="A912" s="37"/>
      <c r="B912" s="37"/>
      <c r="C912" s="37"/>
      <c r="G912" s="37"/>
      <c r="H912" s="37"/>
      <c r="I912" s="37"/>
      <c r="J912" s="37"/>
    </row>
    <row r="913" spans="1:10" ht="12.75" customHeight="1">
      <c r="A913" s="37"/>
      <c r="B913" s="37"/>
      <c r="C913" s="37"/>
      <c r="G913" s="37"/>
      <c r="H913" s="37"/>
      <c r="I913" s="37"/>
      <c r="J913" s="37"/>
    </row>
    <row r="914" spans="1:10" ht="12.75" customHeight="1">
      <c r="A914" s="37"/>
      <c r="B914" s="37"/>
      <c r="C914" s="37"/>
      <c r="G914" s="37"/>
      <c r="H914" s="37"/>
      <c r="I914" s="37"/>
      <c r="J914" s="37"/>
    </row>
    <row r="915" spans="1:10" ht="12.75" customHeight="1">
      <c r="A915" s="37"/>
      <c r="B915" s="37"/>
      <c r="C915" s="37"/>
      <c r="G915" s="37"/>
      <c r="H915" s="37"/>
      <c r="I915" s="37"/>
      <c r="J915" s="37"/>
    </row>
    <row r="916" spans="1:10" ht="12.75" customHeight="1">
      <c r="A916" s="37"/>
      <c r="B916" s="37"/>
      <c r="C916" s="37"/>
      <c r="G916" s="37"/>
      <c r="H916" s="37"/>
      <c r="I916" s="37"/>
      <c r="J916" s="37"/>
    </row>
    <row r="917" spans="1:10" ht="12.75" customHeight="1">
      <c r="A917" s="37"/>
      <c r="B917" s="37"/>
      <c r="C917" s="37"/>
      <c r="G917" s="37"/>
      <c r="H917" s="37"/>
      <c r="I917" s="37"/>
      <c r="J917" s="37"/>
    </row>
    <row r="918" spans="1:10" ht="12.75" customHeight="1">
      <c r="A918" s="37"/>
      <c r="B918" s="37"/>
      <c r="C918" s="37"/>
      <c r="G918" s="37"/>
      <c r="H918" s="37"/>
      <c r="I918" s="37"/>
      <c r="J918" s="37"/>
    </row>
    <row r="919" spans="1:10" ht="12.75" customHeight="1">
      <c r="A919" s="37"/>
      <c r="B919" s="37"/>
      <c r="C919" s="37"/>
      <c r="G919" s="37"/>
      <c r="H919" s="37"/>
      <c r="I919" s="37"/>
      <c r="J919" s="37"/>
    </row>
    <row r="920" spans="1:10" ht="12.75" customHeight="1">
      <c r="A920" s="37"/>
      <c r="B920" s="37"/>
      <c r="C920" s="37"/>
      <c r="G920" s="37"/>
      <c r="H920" s="37"/>
      <c r="I920" s="37"/>
      <c r="J920" s="37"/>
    </row>
    <row r="921" spans="1:10" ht="12.75" customHeight="1">
      <c r="A921" s="37"/>
      <c r="B921" s="37"/>
      <c r="C921" s="37"/>
      <c r="G921" s="37"/>
      <c r="H921" s="37"/>
      <c r="I921" s="37"/>
      <c r="J921" s="37"/>
    </row>
    <row r="922" spans="1:10" ht="12.75" customHeight="1">
      <c r="A922" s="37"/>
      <c r="B922" s="37"/>
      <c r="C922" s="37"/>
      <c r="G922" s="37"/>
      <c r="H922" s="37"/>
      <c r="I922" s="37"/>
      <c r="J922" s="37"/>
    </row>
    <row r="923" spans="1:10" ht="12.75" customHeight="1">
      <c r="A923" s="37"/>
      <c r="B923" s="37"/>
      <c r="C923" s="37"/>
      <c r="G923" s="37"/>
      <c r="H923" s="37"/>
      <c r="I923" s="37"/>
      <c r="J923" s="37"/>
    </row>
    <row r="924" spans="1:10" ht="12.75" customHeight="1">
      <c r="A924" s="37"/>
      <c r="B924" s="37"/>
      <c r="C924" s="37"/>
      <c r="G924" s="37"/>
      <c r="H924" s="37"/>
      <c r="I924" s="37"/>
      <c r="J924" s="37"/>
    </row>
    <row r="925" spans="1:10" ht="12.75" customHeight="1">
      <c r="A925" s="37"/>
      <c r="B925" s="37"/>
      <c r="C925" s="37"/>
      <c r="G925" s="37"/>
      <c r="H925" s="37"/>
      <c r="I925" s="37"/>
      <c r="J925" s="37"/>
    </row>
    <row r="926" spans="1:10" ht="12.75" customHeight="1">
      <c r="A926" s="37"/>
      <c r="B926" s="37"/>
      <c r="C926" s="37"/>
      <c r="G926" s="37"/>
      <c r="H926" s="37"/>
      <c r="I926" s="37"/>
      <c r="J926" s="37"/>
    </row>
    <row r="927" spans="1:10" ht="12.75" customHeight="1">
      <c r="A927" s="37"/>
      <c r="B927" s="37"/>
      <c r="C927" s="37"/>
      <c r="G927" s="37"/>
      <c r="H927" s="37"/>
      <c r="I927" s="37"/>
      <c r="J927" s="37"/>
    </row>
    <row r="928" spans="1:10" ht="12.75" customHeight="1">
      <c r="A928" s="37"/>
      <c r="B928" s="37"/>
      <c r="C928" s="37"/>
      <c r="G928" s="37"/>
      <c r="H928" s="37"/>
      <c r="I928" s="37"/>
      <c r="J928" s="37"/>
    </row>
    <row r="929" spans="1:10" ht="12.75" customHeight="1">
      <c r="A929" s="37"/>
      <c r="B929" s="37"/>
      <c r="C929" s="37"/>
      <c r="G929" s="37"/>
      <c r="H929" s="37"/>
      <c r="I929" s="37"/>
      <c r="J929" s="37"/>
    </row>
    <row r="930" spans="1:10" ht="12.75" customHeight="1">
      <c r="A930" s="37"/>
      <c r="B930" s="37"/>
      <c r="C930" s="37"/>
      <c r="G930" s="37"/>
      <c r="H930" s="37"/>
      <c r="I930" s="37"/>
      <c r="J930" s="37"/>
    </row>
    <row r="931" spans="1:10" ht="12.75" customHeight="1">
      <c r="A931" s="37"/>
      <c r="B931" s="37"/>
      <c r="C931" s="37"/>
      <c r="G931" s="37"/>
      <c r="H931" s="37"/>
      <c r="I931" s="37"/>
      <c r="J931" s="37"/>
    </row>
    <row r="932" spans="1:10" ht="12.75" customHeight="1">
      <c r="A932" s="37"/>
      <c r="B932" s="37"/>
      <c r="C932" s="37"/>
      <c r="G932" s="37"/>
      <c r="H932" s="37"/>
      <c r="I932" s="37"/>
      <c r="J932" s="37"/>
    </row>
    <row r="933" spans="1:10" ht="12.75" customHeight="1">
      <c r="A933" s="37"/>
      <c r="B933" s="37"/>
      <c r="C933" s="37"/>
      <c r="G933" s="37"/>
      <c r="H933" s="37"/>
      <c r="I933" s="37"/>
      <c r="J933" s="37"/>
    </row>
    <row r="934" spans="1:10" ht="12.75" customHeight="1">
      <c r="A934" s="37"/>
      <c r="B934" s="37"/>
      <c r="C934" s="37"/>
      <c r="G934" s="37"/>
      <c r="H934" s="37"/>
      <c r="I934" s="37"/>
      <c r="J934" s="37"/>
    </row>
    <row r="935" spans="1:10" ht="12.75" customHeight="1">
      <c r="A935" s="37"/>
      <c r="B935" s="37"/>
      <c r="C935" s="37"/>
      <c r="G935" s="37"/>
      <c r="H935" s="37"/>
      <c r="I935" s="37"/>
      <c r="J935" s="37"/>
    </row>
    <row r="936" spans="1:10" ht="12.75" customHeight="1">
      <c r="A936" s="37"/>
      <c r="B936" s="37"/>
      <c r="C936" s="37"/>
      <c r="G936" s="37"/>
      <c r="H936" s="37"/>
      <c r="I936" s="37"/>
      <c r="J936" s="37"/>
    </row>
    <row r="937" spans="1:10" ht="12.75" customHeight="1">
      <c r="A937" s="37"/>
      <c r="B937" s="37"/>
      <c r="C937" s="37"/>
      <c r="G937" s="37"/>
      <c r="H937" s="37"/>
      <c r="I937" s="37"/>
      <c r="J937" s="37"/>
    </row>
    <row r="938" spans="1:10" ht="12.75" customHeight="1">
      <c r="A938" s="37"/>
      <c r="B938" s="37"/>
      <c r="C938" s="37"/>
      <c r="G938" s="37"/>
      <c r="H938" s="37"/>
      <c r="I938" s="37"/>
      <c r="J938" s="37"/>
    </row>
    <row r="939" spans="1:10" ht="12.75" customHeight="1">
      <c r="A939" s="37"/>
      <c r="B939" s="37"/>
      <c r="C939" s="37"/>
      <c r="G939" s="37"/>
      <c r="H939" s="37"/>
      <c r="I939" s="37"/>
      <c r="J939" s="37"/>
    </row>
    <row r="940" spans="1:10" ht="12.75" customHeight="1">
      <c r="A940" s="37"/>
      <c r="B940" s="37"/>
      <c r="C940" s="37"/>
      <c r="G940" s="37"/>
      <c r="H940" s="37"/>
      <c r="I940" s="37"/>
      <c r="J940" s="37"/>
    </row>
    <row r="941" spans="1:10" ht="12.75" customHeight="1">
      <c r="A941" s="37"/>
      <c r="B941" s="37"/>
      <c r="C941" s="37"/>
      <c r="G941" s="37"/>
      <c r="H941" s="37"/>
      <c r="I941" s="37"/>
      <c r="J941" s="37"/>
    </row>
    <row r="942" spans="1:10" ht="12.75" customHeight="1">
      <c r="A942" s="37"/>
      <c r="B942" s="37"/>
      <c r="C942" s="37"/>
      <c r="G942" s="37"/>
      <c r="H942" s="37"/>
      <c r="I942" s="37"/>
      <c r="J942" s="37"/>
    </row>
    <row r="943" spans="1:10" ht="12.75" customHeight="1">
      <c r="A943" s="37"/>
      <c r="B943" s="37"/>
      <c r="C943" s="37"/>
      <c r="G943" s="37"/>
      <c r="H943" s="37"/>
      <c r="I943" s="37"/>
      <c r="J943" s="37"/>
    </row>
    <row r="944" spans="1:10" ht="12.75" customHeight="1">
      <c r="A944" s="37"/>
      <c r="B944" s="37"/>
      <c r="C944" s="37"/>
      <c r="G944" s="37"/>
      <c r="H944" s="37"/>
      <c r="I944" s="37"/>
      <c r="J944" s="37"/>
    </row>
    <row r="945" spans="1:10" ht="12.75" customHeight="1">
      <c r="A945" s="37"/>
      <c r="B945" s="37"/>
      <c r="C945" s="37"/>
      <c r="G945" s="37"/>
      <c r="H945" s="37"/>
      <c r="I945" s="37"/>
      <c r="J945" s="37"/>
    </row>
    <row r="946" spans="1:10" ht="12.75" customHeight="1">
      <c r="A946" s="37"/>
      <c r="B946" s="37"/>
      <c r="C946" s="37"/>
      <c r="G946" s="37"/>
      <c r="H946" s="37"/>
      <c r="I946" s="37"/>
      <c r="J946" s="37"/>
    </row>
    <row r="947" spans="1:10" ht="12.75" customHeight="1">
      <c r="A947" s="37"/>
      <c r="B947" s="37"/>
      <c r="C947" s="37"/>
      <c r="G947" s="37"/>
      <c r="H947" s="37"/>
      <c r="I947" s="37"/>
      <c r="J947" s="37"/>
    </row>
    <row r="948" spans="1:10" ht="12.75" customHeight="1">
      <c r="A948" s="37"/>
      <c r="B948" s="37"/>
      <c r="C948" s="37"/>
      <c r="G948" s="37"/>
      <c r="H948" s="37"/>
      <c r="I948" s="37"/>
      <c r="J948" s="37"/>
    </row>
    <row r="949" spans="1:10" ht="12.75" customHeight="1">
      <c r="A949" s="37"/>
      <c r="B949" s="37"/>
      <c r="C949" s="37"/>
      <c r="G949" s="37"/>
      <c r="H949" s="37"/>
      <c r="I949" s="37"/>
      <c r="J949" s="37"/>
    </row>
    <row r="950" spans="1:10" ht="12.75" customHeight="1">
      <c r="A950" s="37"/>
      <c r="B950" s="37"/>
      <c r="C950" s="37"/>
      <c r="G950" s="37"/>
      <c r="H950" s="37"/>
      <c r="I950" s="37"/>
      <c r="J950" s="37"/>
    </row>
    <row r="951" spans="1:10" ht="12.75" customHeight="1">
      <c r="A951" s="37"/>
      <c r="B951" s="37"/>
      <c r="C951" s="37"/>
      <c r="G951" s="37"/>
      <c r="H951" s="37"/>
      <c r="I951" s="37"/>
      <c r="J951" s="37"/>
    </row>
    <row r="952" spans="1:10" ht="12.75" customHeight="1">
      <c r="A952" s="37"/>
      <c r="B952" s="37"/>
      <c r="C952" s="37"/>
      <c r="G952" s="37"/>
      <c r="H952" s="37"/>
      <c r="I952" s="37"/>
      <c r="J952" s="37"/>
    </row>
    <row r="953" spans="1:10" ht="12.75" customHeight="1">
      <c r="A953" s="37"/>
      <c r="B953" s="37"/>
      <c r="C953" s="37"/>
      <c r="G953" s="37"/>
      <c r="H953" s="37"/>
      <c r="I953" s="37"/>
      <c r="J953" s="37"/>
    </row>
    <row r="954" spans="1:10" ht="12.75" customHeight="1">
      <c r="A954" s="37"/>
      <c r="B954" s="37"/>
      <c r="C954" s="37"/>
      <c r="G954" s="37"/>
      <c r="H954" s="37"/>
      <c r="I954" s="37"/>
      <c r="J954" s="37"/>
    </row>
    <row r="955" spans="1:10" ht="12.75" customHeight="1">
      <c r="A955" s="37"/>
      <c r="B955" s="37"/>
      <c r="C955" s="37"/>
      <c r="G955" s="37"/>
      <c r="H955" s="37"/>
      <c r="I955" s="37"/>
      <c r="J955" s="37"/>
    </row>
    <row r="956" spans="1:10" ht="12.75" customHeight="1">
      <c r="A956" s="37"/>
      <c r="B956" s="37"/>
      <c r="C956" s="37"/>
      <c r="G956" s="37"/>
      <c r="H956" s="37"/>
      <c r="I956" s="37"/>
      <c r="J956" s="37"/>
    </row>
    <row r="957" spans="1:10" ht="12.75" customHeight="1">
      <c r="A957" s="37"/>
      <c r="B957" s="37"/>
      <c r="C957" s="37"/>
      <c r="G957" s="37"/>
      <c r="H957" s="37"/>
      <c r="I957" s="37"/>
      <c r="J957" s="37"/>
    </row>
    <row r="958" spans="1:10" ht="12.75" customHeight="1">
      <c r="A958" s="37"/>
      <c r="B958" s="37"/>
      <c r="C958" s="37"/>
      <c r="G958" s="37"/>
      <c r="H958" s="37"/>
      <c r="I958" s="37"/>
      <c r="J958" s="37"/>
    </row>
    <row r="959" spans="1:10" ht="12.75" customHeight="1">
      <c r="A959" s="37"/>
      <c r="B959" s="37"/>
      <c r="C959" s="37"/>
      <c r="G959" s="37"/>
      <c r="H959" s="37"/>
      <c r="I959" s="37"/>
      <c r="J959" s="37"/>
    </row>
    <row r="960" spans="1:10" ht="12.75" customHeight="1">
      <c r="A960" s="37"/>
      <c r="B960" s="37"/>
      <c r="C960" s="37"/>
      <c r="G960" s="37"/>
      <c r="H960" s="37"/>
      <c r="I960" s="37"/>
      <c r="J960" s="37"/>
    </row>
    <row r="961" spans="1:10" ht="12.75" customHeight="1">
      <c r="A961" s="37"/>
      <c r="B961" s="37"/>
      <c r="C961" s="37"/>
      <c r="G961" s="37"/>
      <c r="H961" s="37"/>
      <c r="I961" s="37"/>
      <c r="J961" s="37"/>
    </row>
    <row r="962" spans="1:10" ht="12.75" customHeight="1">
      <c r="A962" s="37"/>
      <c r="B962" s="37"/>
      <c r="C962" s="37"/>
      <c r="G962" s="37"/>
      <c r="H962" s="37"/>
      <c r="I962" s="37"/>
      <c r="J962" s="37"/>
    </row>
    <row r="963" spans="1:10" ht="12.75" customHeight="1">
      <c r="A963" s="37"/>
      <c r="B963" s="37"/>
      <c r="C963" s="37"/>
      <c r="G963" s="37"/>
      <c r="H963" s="37"/>
      <c r="I963" s="37"/>
      <c r="J963" s="37"/>
    </row>
    <row r="964" spans="1:10" ht="12.75" customHeight="1">
      <c r="A964" s="37"/>
      <c r="B964" s="37"/>
      <c r="C964" s="37"/>
      <c r="G964" s="37"/>
      <c r="H964" s="37"/>
      <c r="I964" s="37"/>
      <c r="J964" s="37"/>
    </row>
    <row r="965" spans="1:10" ht="12.75" customHeight="1">
      <c r="A965" s="37"/>
      <c r="B965" s="37"/>
      <c r="C965" s="37"/>
      <c r="G965" s="37"/>
      <c r="H965" s="37"/>
      <c r="I965" s="37"/>
      <c r="J965" s="37"/>
    </row>
    <row r="966" spans="1:10" ht="12.75" customHeight="1">
      <c r="A966" s="37"/>
      <c r="B966" s="37"/>
      <c r="C966" s="37"/>
      <c r="G966" s="37"/>
      <c r="H966" s="37"/>
      <c r="I966" s="37"/>
      <c r="J966" s="37"/>
    </row>
    <row r="967" spans="1:10" ht="12.75" customHeight="1">
      <c r="A967" s="37"/>
      <c r="B967" s="37"/>
      <c r="C967" s="37"/>
      <c r="G967" s="37"/>
      <c r="H967" s="37"/>
      <c r="I967" s="37"/>
      <c r="J967" s="37"/>
    </row>
    <row r="968" spans="1:10" ht="12.75" customHeight="1">
      <c r="A968" s="37"/>
      <c r="B968" s="37"/>
      <c r="C968" s="37"/>
      <c r="G968" s="37"/>
      <c r="H968" s="37"/>
      <c r="I968" s="37"/>
      <c r="J968" s="37"/>
    </row>
    <row r="969" spans="1:10" ht="12.75" customHeight="1">
      <c r="A969" s="37"/>
      <c r="B969" s="37"/>
      <c r="C969" s="37"/>
      <c r="G969" s="37"/>
      <c r="H969" s="37"/>
      <c r="I969" s="37"/>
      <c r="J969" s="37"/>
    </row>
    <row r="970" spans="1:10" ht="12.75" customHeight="1">
      <c r="A970" s="37"/>
      <c r="B970" s="37"/>
      <c r="C970" s="37"/>
      <c r="G970" s="37"/>
      <c r="H970" s="37"/>
      <c r="I970" s="37"/>
      <c r="J970" s="37"/>
    </row>
    <row r="971" spans="1:10" ht="12.75" customHeight="1">
      <c r="A971" s="37"/>
      <c r="B971" s="37"/>
      <c r="C971" s="37"/>
      <c r="G971" s="37"/>
      <c r="H971" s="37"/>
      <c r="I971" s="37"/>
      <c r="J971" s="37"/>
    </row>
    <row r="972" spans="1:10" ht="12.75" customHeight="1">
      <c r="A972" s="37"/>
      <c r="B972" s="37"/>
      <c r="C972" s="37"/>
      <c r="G972" s="37"/>
      <c r="H972" s="37"/>
      <c r="I972" s="37"/>
      <c r="J972" s="37"/>
    </row>
    <row r="973" spans="1:10" ht="12.75" customHeight="1">
      <c r="A973" s="37"/>
      <c r="B973" s="37"/>
      <c r="C973" s="37"/>
      <c r="G973" s="37"/>
      <c r="H973" s="37"/>
      <c r="I973" s="37"/>
      <c r="J973" s="37"/>
    </row>
    <row r="974" spans="1:10" ht="12.75" customHeight="1">
      <c r="A974" s="37"/>
      <c r="B974" s="37"/>
      <c r="C974" s="37"/>
      <c r="G974" s="37"/>
      <c r="H974" s="37"/>
      <c r="I974" s="37"/>
      <c r="J974" s="37"/>
    </row>
    <row r="975" spans="1:10" ht="12.75" customHeight="1">
      <c r="A975" s="37"/>
      <c r="B975" s="37"/>
      <c r="C975" s="37"/>
      <c r="G975" s="37"/>
      <c r="H975" s="37"/>
      <c r="I975" s="37"/>
      <c r="J975" s="37"/>
    </row>
    <row r="976" spans="1:10" ht="12.75" customHeight="1">
      <c r="A976" s="37"/>
      <c r="B976" s="37"/>
      <c r="C976" s="37"/>
      <c r="G976" s="37"/>
      <c r="H976" s="37"/>
      <c r="I976" s="37"/>
      <c r="J976" s="37"/>
    </row>
    <row r="977" spans="1:10" ht="12.75" customHeight="1">
      <c r="A977" s="37"/>
      <c r="B977" s="37"/>
      <c r="C977" s="37"/>
      <c r="G977" s="37"/>
      <c r="H977" s="37"/>
      <c r="I977" s="37"/>
      <c r="J977" s="37"/>
    </row>
    <row r="978" spans="1:10" ht="12.75" customHeight="1">
      <c r="A978" s="37"/>
      <c r="B978" s="37"/>
      <c r="C978" s="37"/>
      <c r="G978" s="37"/>
      <c r="H978" s="37"/>
      <c r="I978" s="37"/>
      <c r="J978" s="37"/>
    </row>
    <row r="979" spans="1:10" ht="12.75" customHeight="1">
      <c r="A979" s="37"/>
      <c r="B979" s="37"/>
      <c r="C979" s="37"/>
      <c r="G979" s="37"/>
      <c r="H979" s="37"/>
      <c r="I979" s="37"/>
      <c r="J979" s="37"/>
    </row>
    <row r="980" spans="1:10" ht="12.75" customHeight="1">
      <c r="A980" s="37"/>
      <c r="B980" s="37"/>
      <c r="C980" s="37"/>
      <c r="G980" s="37"/>
      <c r="H980" s="37"/>
      <c r="I980" s="37"/>
      <c r="J980" s="37"/>
    </row>
    <row r="981" spans="1:10" ht="12.75" customHeight="1">
      <c r="A981" s="37"/>
      <c r="B981" s="37"/>
      <c r="C981" s="37"/>
      <c r="G981" s="37"/>
      <c r="H981" s="37"/>
      <c r="I981" s="37"/>
      <c r="J981" s="37"/>
    </row>
    <row r="982" spans="1:10" ht="12.75" customHeight="1">
      <c r="A982" s="37"/>
      <c r="B982" s="37"/>
      <c r="C982" s="37"/>
      <c r="G982" s="37"/>
      <c r="H982" s="37"/>
      <c r="I982" s="37"/>
      <c r="J982" s="37"/>
    </row>
    <row r="983" spans="1:10" ht="12.75" customHeight="1">
      <c r="A983" s="37"/>
      <c r="B983" s="37"/>
      <c r="C983" s="37"/>
      <c r="G983" s="37"/>
      <c r="H983" s="37"/>
      <c r="I983" s="37"/>
      <c r="J983" s="37"/>
    </row>
    <row r="984" spans="1:10" ht="12.75" customHeight="1">
      <c r="A984" s="37"/>
      <c r="B984" s="37"/>
      <c r="C984" s="37"/>
      <c r="G984" s="37"/>
      <c r="H984" s="37"/>
      <c r="I984" s="37"/>
      <c r="J984" s="37"/>
    </row>
    <row r="985" spans="1:10" ht="12.75" customHeight="1">
      <c r="A985" s="37"/>
      <c r="B985" s="37"/>
      <c r="C985" s="37"/>
      <c r="G985" s="37"/>
      <c r="H985" s="37"/>
      <c r="I985" s="37"/>
      <c r="J985" s="37"/>
    </row>
    <row r="986" spans="1:10" ht="12.75" customHeight="1">
      <c r="A986" s="37"/>
      <c r="B986" s="37"/>
      <c r="C986" s="37"/>
      <c r="G986" s="37"/>
      <c r="H986" s="37"/>
      <c r="I986" s="37"/>
      <c r="J986" s="37"/>
    </row>
    <row r="987" spans="1:10" ht="12.75" customHeight="1">
      <c r="A987" s="37"/>
      <c r="B987" s="37"/>
      <c r="C987" s="37"/>
      <c r="G987" s="37"/>
      <c r="H987" s="37"/>
      <c r="I987" s="37"/>
      <c r="J987" s="37"/>
    </row>
    <row r="988" spans="1:10" ht="12.75" customHeight="1">
      <c r="A988" s="37"/>
      <c r="B988" s="37"/>
      <c r="C988" s="37"/>
      <c r="G988" s="37"/>
      <c r="H988" s="37"/>
      <c r="I988" s="37"/>
      <c r="J988" s="37"/>
    </row>
    <row r="989" spans="1:10" ht="12.75" customHeight="1">
      <c r="A989" s="37"/>
      <c r="B989" s="37"/>
      <c r="C989" s="37"/>
      <c r="G989" s="37"/>
      <c r="H989" s="37"/>
      <c r="I989" s="37"/>
      <c r="J989" s="37"/>
    </row>
    <row r="990" spans="1:10" ht="12.75" customHeight="1">
      <c r="A990" s="37"/>
      <c r="B990" s="37"/>
      <c r="C990" s="37"/>
      <c r="G990" s="37"/>
      <c r="H990" s="37"/>
      <c r="I990" s="37"/>
      <c r="J990" s="37"/>
    </row>
    <row r="991" spans="1:10" ht="12.75" customHeight="1">
      <c r="A991" s="37"/>
      <c r="B991" s="37"/>
      <c r="C991" s="37"/>
      <c r="G991" s="37"/>
      <c r="H991" s="37"/>
      <c r="I991" s="37"/>
      <c r="J991" s="37"/>
    </row>
    <row r="992" spans="1:10" ht="12.75" customHeight="1">
      <c r="A992" s="37"/>
      <c r="B992" s="37"/>
      <c r="C992" s="37"/>
      <c r="G992" s="37"/>
      <c r="H992" s="37"/>
      <c r="I992" s="37"/>
      <c r="J992" s="37"/>
    </row>
    <row r="993" spans="1:10" ht="12.75" customHeight="1">
      <c r="A993" s="37"/>
      <c r="B993" s="37"/>
      <c r="C993" s="37"/>
      <c r="G993" s="37"/>
      <c r="H993" s="37"/>
      <c r="I993" s="37"/>
      <c r="J993" s="37"/>
    </row>
    <row r="994" spans="1:10" ht="12.75" customHeight="1">
      <c r="A994" s="37"/>
      <c r="B994" s="37"/>
      <c r="C994" s="37"/>
      <c r="G994" s="37"/>
      <c r="H994" s="37"/>
      <c r="I994" s="37"/>
      <c r="J994" s="37"/>
    </row>
    <row r="995" spans="1:10" ht="12.75" customHeight="1">
      <c r="A995" s="37"/>
      <c r="B995" s="37"/>
      <c r="C995" s="37"/>
      <c r="G995" s="37"/>
      <c r="H995" s="37"/>
      <c r="I995" s="37"/>
      <c r="J995" s="37"/>
    </row>
    <row r="996" spans="1:10" ht="12.75" customHeight="1">
      <c r="A996" s="37"/>
      <c r="B996" s="37"/>
      <c r="C996" s="37"/>
      <c r="G996" s="37"/>
      <c r="H996" s="37"/>
      <c r="I996" s="37"/>
      <c r="J996" s="37"/>
    </row>
    <row r="997" spans="1:10" ht="12.75" customHeight="1">
      <c r="A997" s="37"/>
      <c r="B997" s="37"/>
      <c r="C997" s="37"/>
      <c r="G997" s="37"/>
      <c r="H997" s="37"/>
      <c r="I997" s="37"/>
      <c r="J997" s="37"/>
    </row>
    <row r="998" spans="1:10" ht="12.75" customHeight="1">
      <c r="A998" s="37"/>
      <c r="B998" s="37"/>
      <c r="C998" s="37"/>
      <c r="G998" s="37"/>
      <c r="H998" s="37"/>
      <c r="I998" s="37"/>
      <c r="J998" s="37"/>
    </row>
    <row r="999" spans="1:10" ht="12.75" customHeight="1">
      <c r="A999" s="37"/>
      <c r="B999" s="37"/>
      <c r="C999" s="37"/>
      <c r="G999" s="37"/>
      <c r="H999" s="37"/>
      <c r="I999" s="37"/>
      <c r="J999" s="37"/>
    </row>
    <row r="1000" spans="1:10" ht="12.75" customHeight="1">
      <c r="A1000" s="37"/>
      <c r="B1000" s="37"/>
      <c r="C1000" s="37"/>
      <c r="G1000" s="37"/>
      <c r="H1000" s="37"/>
      <c r="I1000" s="37"/>
      <c r="J1000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F497A"/>
    <outlinePr summaryBelow="0" summaryRight="0"/>
  </sheetPr>
  <dimension ref="A1:M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defaultColWidth="14.42578125" defaultRowHeight="15" customHeight="1"/>
  <cols>
    <col min="1" max="1" width="14.7109375" customWidth="1"/>
    <col min="2" max="2" width="18.85546875" customWidth="1"/>
    <col min="3" max="3" width="19.7109375" customWidth="1"/>
    <col min="4" max="4" width="13.42578125" customWidth="1"/>
    <col min="5" max="8" width="8.7109375" customWidth="1"/>
    <col min="9" max="9" width="12" customWidth="1"/>
    <col min="10" max="10" width="11.28515625" customWidth="1"/>
    <col min="11" max="11" width="11" customWidth="1"/>
    <col min="12" max="12" width="12.140625" customWidth="1"/>
    <col min="13" max="13" width="18.5703125" customWidth="1"/>
    <col min="14" max="26" width="8.7109375" customWidth="1"/>
  </cols>
  <sheetData>
    <row r="1" spans="1:13" ht="12.75" customHeight="1">
      <c r="A1" s="86" t="s">
        <v>812</v>
      </c>
      <c r="B1" s="86"/>
      <c r="C1" s="87">
        <v>116</v>
      </c>
      <c r="D1" s="87">
        <v>117</v>
      </c>
      <c r="E1" s="87">
        <v>118</v>
      </c>
      <c r="F1" s="87">
        <v>119</v>
      </c>
      <c r="G1" s="87">
        <v>120</v>
      </c>
      <c r="H1" s="87">
        <v>121</v>
      </c>
      <c r="I1" s="87">
        <v>122</v>
      </c>
      <c r="J1" s="87">
        <v>123</v>
      </c>
      <c r="K1" s="87">
        <v>124</v>
      </c>
      <c r="L1" s="87">
        <v>125</v>
      </c>
      <c r="M1" s="87">
        <v>126</v>
      </c>
    </row>
    <row r="2" spans="1:13" s="85" customFormat="1" ht="12.75" customHeight="1">
      <c r="A2" s="83" t="s">
        <v>813</v>
      </c>
      <c r="B2" s="83" t="s">
        <v>814</v>
      </c>
      <c r="C2" s="83" t="s">
        <v>590</v>
      </c>
      <c r="D2" s="83" t="s">
        <v>604</v>
      </c>
      <c r="E2" s="83" t="s">
        <v>815</v>
      </c>
      <c r="F2" s="83" t="s">
        <v>816</v>
      </c>
      <c r="G2" s="83" t="s">
        <v>817</v>
      </c>
      <c r="H2" s="83" t="s">
        <v>818</v>
      </c>
      <c r="I2" s="83" t="s">
        <v>819</v>
      </c>
      <c r="J2" s="83" t="s">
        <v>820</v>
      </c>
      <c r="K2" s="83" t="s">
        <v>821</v>
      </c>
      <c r="L2" s="83" t="s">
        <v>822</v>
      </c>
      <c r="M2" s="84" t="s">
        <v>823</v>
      </c>
    </row>
    <row r="3" spans="1:13" ht="12.75" customHeight="1">
      <c r="A3" s="86" t="s">
        <v>824</v>
      </c>
      <c r="B3" s="86" t="s">
        <v>48</v>
      </c>
      <c r="C3" s="86" t="s">
        <v>599</v>
      </c>
      <c r="D3" s="86"/>
      <c r="E3" s="87">
        <v>1</v>
      </c>
      <c r="F3" s="87">
        <v>0</v>
      </c>
      <c r="G3" s="87">
        <v>1</v>
      </c>
      <c r="H3" s="87">
        <v>0</v>
      </c>
      <c r="I3" s="87">
        <v>0</v>
      </c>
      <c r="J3" s="87">
        <v>1</v>
      </c>
      <c r="K3" s="87">
        <v>1</v>
      </c>
      <c r="L3" s="87">
        <v>1</v>
      </c>
      <c r="M3" s="87">
        <v>20</v>
      </c>
    </row>
    <row r="4" spans="1:13" ht="12.75" customHeight="1">
      <c r="A4" s="86" t="s">
        <v>824</v>
      </c>
      <c r="B4" s="86" t="s">
        <v>48</v>
      </c>
      <c r="C4" s="86" t="s">
        <v>719</v>
      </c>
      <c r="D4" s="86"/>
      <c r="E4" s="87">
        <v>1</v>
      </c>
      <c r="F4" s="87">
        <v>0</v>
      </c>
      <c r="G4" s="87">
        <v>1</v>
      </c>
      <c r="H4" s="87">
        <v>0</v>
      </c>
      <c r="I4" s="87">
        <v>0</v>
      </c>
      <c r="J4" s="87">
        <v>1</v>
      </c>
      <c r="K4" s="87">
        <v>1</v>
      </c>
      <c r="L4" s="87">
        <v>1</v>
      </c>
      <c r="M4" s="87">
        <v>16</v>
      </c>
    </row>
    <row r="5" spans="1:13" ht="12.75" customHeight="1">
      <c r="A5" s="86" t="s">
        <v>824</v>
      </c>
      <c r="B5" s="86" t="s">
        <v>48</v>
      </c>
      <c r="C5" s="86" t="s">
        <v>604</v>
      </c>
      <c r="D5" s="86" t="s">
        <v>723</v>
      </c>
      <c r="E5" s="87">
        <v>1</v>
      </c>
      <c r="F5" s="87">
        <v>0</v>
      </c>
      <c r="G5" s="87">
        <v>1</v>
      </c>
      <c r="H5" s="87">
        <v>0</v>
      </c>
      <c r="I5" s="87">
        <v>0</v>
      </c>
      <c r="J5" s="87">
        <v>1</v>
      </c>
      <c r="K5" s="87">
        <v>1</v>
      </c>
      <c r="L5" s="87">
        <v>1</v>
      </c>
      <c r="M5" s="87">
        <v>16</v>
      </c>
    </row>
    <row r="6" spans="1:13" ht="12.75" customHeight="1">
      <c r="A6" s="86" t="s">
        <v>824</v>
      </c>
      <c r="B6" s="86" t="s">
        <v>48</v>
      </c>
      <c r="C6" s="86" t="s">
        <v>604</v>
      </c>
      <c r="D6" s="86" t="s">
        <v>605</v>
      </c>
      <c r="E6" s="87">
        <v>1</v>
      </c>
      <c r="F6" s="87">
        <v>0</v>
      </c>
      <c r="G6" s="87">
        <v>1</v>
      </c>
      <c r="H6" s="87">
        <v>0</v>
      </c>
      <c r="I6" s="87">
        <v>0</v>
      </c>
      <c r="J6" s="87">
        <v>1</v>
      </c>
      <c r="K6" s="87">
        <v>1</v>
      </c>
      <c r="L6" s="87">
        <v>1</v>
      </c>
      <c r="M6" s="87">
        <v>12</v>
      </c>
    </row>
    <row r="7" spans="1:13" ht="12.75" customHeight="1">
      <c r="A7" s="86" t="s">
        <v>824</v>
      </c>
      <c r="B7" s="86" t="s">
        <v>48</v>
      </c>
      <c r="C7" s="86" t="s">
        <v>604</v>
      </c>
      <c r="D7" s="86" t="s">
        <v>607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1</v>
      </c>
      <c r="K7" s="87">
        <v>1</v>
      </c>
      <c r="L7" s="87">
        <v>1</v>
      </c>
      <c r="M7" s="87">
        <v>4</v>
      </c>
    </row>
    <row r="8" spans="1:13" ht="12.75" customHeight="1">
      <c r="A8" s="86" t="s">
        <v>824</v>
      </c>
      <c r="B8" s="86" t="s">
        <v>48</v>
      </c>
      <c r="C8" s="86" t="s">
        <v>604</v>
      </c>
      <c r="D8" s="86" t="s">
        <v>606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1</v>
      </c>
      <c r="K8" s="87">
        <v>1</v>
      </c>
      <c r="L8" s="87">
        <v>1</v>
      </c>
      <c r="M8" s="87">
        <v>8</v>
      </c>
    </row>
    <row r="9" spans="1:13" ht="12.75" customHeight="1">
      <c r="A9" s="86" t="s">
        <v>825</v>
      </c>
      <c r="B9" s="86" t="s">
        <v>50</v>
      </c>
      <c r="C9" s="86" t="s">
        <v>599</v>
      </c>
      <c r="D9" s="86"/>
      <c r="E9" s="87">
        <v>1</v>
      </c>
      <c r="F9" s="87">
        <v>0</v>
      </c>
      <c r="G9" s="87">
        <v>0</v>
      </c>
      <c r="H9" s="87">
        <v>0</v>
      </c>
      <c r="I9" s="87">
        <v>0</v>
      </c>
      <c r="J9" s="87">
        <v>1</v>
      </c>
      <c r="K9" s="87">
        <v>1</v>
      </c>
      <c r="L9" s="87">
        <v>1</v>
      </c>
      <c r="M9" s="87">
        <v>10</v>
      </c>
    </row>
    <row r="10" spans="1:13" ht="12.75" customHeight="1">
      <c r="A10" s="86" t="s">
        <v>826</v>
      </c>
      <c r="B10" s="86" t="s">
        <v>52</v>
      </c>
      <c r="C10" s="86" t="s">
        <v>599</v>
      </c>
      <c r="D10" s="86"/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1</v>
      </c>
      <c r="M10" s="87">
        <v>19</v>
      </c>
    </row>
    <row r="11" spans="1:13" ht="12.75" customHeight="1">
      <c r="A11" s="86" t="s">
        <v>826</v>
      </c>
      <c r="B11" s="86" t="s">
        <v>52</v>
      </c>
      <c r="C11" s="86" t="s">
        <v>631</v>
      </c>
      <c r="D11" s="86"/>
      <c r="E11" s="87">
        <v>1</v>
      </c>
      <c r="F11" s="87">
        <v>1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20</v>
      </c>
    </row>
    <row r="12" spans="1:13" ht="12.75" customHeight="1">
      <c r="A12" s="86" t="s">
        <v>826</v>
      </c>
      <c r="B12" s="86" t="s">
        <v>52</v>
      </c>
      <c r="C12" s="86" t="s">
        <v>719</v>
      </c>
      <c r="D12" s="86"/>
      <c r="E12" s="87">
        <v>0</v>
      </c>
      <c r="F12" s="87">
        <v>0</v>
      </c>
      <c r="G12" s="87">
        <v>0</v>
      </c>
      <c r="H12" s="87">
        <v>0</v>
      </c>
      <c r="I12" s="87">
        <v>1</v>
      </c>
      <c r="J12" s="87">
        <v>1</v>
      </c>
      <c r="K12" s="87">
        <v>0</v>
      </c>
      <c r="L12" s="87">
        <v>1</v>
      </c>
      <c r="M12" s="87">
        <v>5</v>
      </c>
    </row>
    <row r="13" spans="1:13" ht="12.75" customHeight="1">
      <c r="A13" s="86" t="s">
        <v>827</v>
      </c>
      <c r="B13" s="86" t="s">
        <v>54</v>
      </c>
      <c r="C13" s="86"/>
      <c r="D13" s="86"/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6"/>
    </row>
    <row r="14" spans="1:13" ht="12.75" customHeight="1">
      <c r="A14" s="86" t="s">
        <v>828</v>
      </c>
      <c r="B14" s="86" t="s">
        <v>56</v>
      </c>
      <c r="C14" s="86"/>
      <c r="D14" s="86"/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1</v>
      </c>
      <c r="K14" s="87">
        <v>1</v>
      </c>
      <c r="L14" s="87">
        <v>1</v>
      </c>
      <c r="M14" s="87">
        <v>0</v>
      </c>
    </row>
    <row r="15" spans="1:13" ht="12.75" customHeight="1">
      <c r="A15" s="86" t="s">
        <v>829</v>
      </c>
      <c r="B15" s="86" t="s">
        <v>58</v>
      </c>
      <c r="C15" s="86" t="s">
        <v>599</v>
      </c>
      <c r="D15" s="86"/>
      <c r="E15" s="87">
        <v>1</v>
      </c>
      <c r="F15" s="87">
        <v>1</v>
      </c>
      <c r="G15" s="87">
        <v>1</v>
      </c>
      <c r="H15" s="87">
        <v>0</v>
      </c>
      <c r="I15" s="87">
        <v>1</v>
      </c>
      <c r="J15" s="87">
        <v>1</v>
      </c>
      <c r="K15" s="87">
        <v>1</v>
      </c>
      <c r="L15" s="87">
        <v>1</v>
      </c>
      <c r="M15" s="87">
        <v>20</v>
      </c>
    </row>
    <row r="16" spans="1:13" ht="12.75" customHeight="1">
      <c r="A16" s="86" t="s">
        <v>829</v>
      </c>
      <c r="B16" s="86" t="s">
        <v>58</v>
      </c>
      <c r="C16" s="86" t="s">
        <v>724</v>
      </c>
      <c r="D16" s="86"/>
      <c r="E16" s="87">
        <v>1</v>
      </c>
      <c r="F16" s="87">
        <v>1</v>
      </c>
      <c r="G16" s="87">
        <v>1</v>
      </c>
      <c r="H16" s="87">
        <v>0</v>
      </c>
      <c r="I16" s="87">
        <v>1</v>
      </c>
      <c r="J16" s="87">
        <v>1</v>
      </c>
      <c r="K16" s="87">
        <v>1</v>
      </c>
      <c r="L16" s="87">
        <v>1</v>
      </c>
      <c r="M16" s="87">
        <v>20</v>
      </c>
    </row>
    <row r="17" spans="1:13" ht="12.75" customHeight="1">
      <c r="A17" s="86" t="s">
        <v>829</v>
      </c>
      <c r="B17" s="86" t="s">
        <v>58</v>
      </c>
      <c r="C17" s="86" t="s">
        <v>830</v>
      </c>
      <c r="D17" s="86"/>
      <c r="E17" s="87">
        <v>1</v>
      </c>
      <c r="F17" s="87">
        <v>1</v>
      </c>
      <c r="G17" s="87">
        <v>1</v>
      </c>
      <c r="H17" s="87">
        <v>0</v>
      </c>
      <c r="I17" s="87">
        <v>1</v>
      </c>
      <c r="J17" s="87">
        <v>1</v>
      </c>
      <c r="K17" s="87">
        <v>1</v>
      </c>
      <c r="L17" s="87">
        <v>1</v>
      </c>
      <c r="M17" s="87">
        <v>20</v>
      </c>
    </row>
    <row r="18" spans="1:13" ht="12.75" customHeight="1">
      <c r="A18" s="86" t="s">
        <v>829</v>
      </c>
      <c r="B18" s="86" t="s">
        <v>58</v>
      </c>
      <c r="C18" s="86" t="s">
        <v>831</v>
      </c>
      <c r="D18" s="86"/>
      <c r="E18" s="87">
        <v>1</v>
      </c>
      <c r="F18" s="87">
        <v>1</v>
      </c>
      <c r="G18" s="87">
        <v>1</v>
      </c>
      <c r="H18" s="87">
        <v>0</v>
      </c>
      <c r="I18" s="87">
        <v>1</v>
      </c>
      <c r="J18" s="87">
        <v>1</v>
      </c>
      <c r="K18" s="87">
        <v>1</v>
      </c>
      <c r="L18" s="87">
        <v>1</v>
      </c>
      <c r="M18" s="87">
        <v>10</v>
      </c>
    </row>
    <row r="19" spans="1:13" ht="12.75" customHeight="1">
      <c r="A19" s="86" t="s">
        <v>829</v>
      </c>
      <c r="B19" s="86" t="s">
        <v>58</v>
      </c>
      <c r="C19" s="86" t="s">
        <v>719</v>
      </c>
      <c r="D19" s="86"/>
      <c r="E19" s="87">
        <v>1</v>
      </c>
      <c r="F19" s="87">
        <v>1</v>
      </c>
      <c r="G19" s="87">
        <v>1</v>
      </c>
      <c r="H19" s="87">
        <v>0</v>
      </c>
      <c r="I19" s="87">
        <v>1</v>
      </c>
      <c r="J19" s="87">
        <v>1</v>
      </c>
      <c r="K19" s="87">
        <v>1</v>
      </c>
      <c r="L19" s="87">
        <v>1</v>
      </c>
      <c r="M19" s="87">
        <v>15</v>
      </c>
    </row>
    <row r="20" spans="1:13" ht="12.75" customHeight="1">
      <c r="A20" s="86" t="s">
        <v>829</v>
      </c>
      <c r="B20" s="86" t="s">
        <v>58</v>
      </c>
      <c r="C20" s="86" t="s">
        <v>604</v>
      </c>
      <c r="D20" s="86" t="s">
        <v>617</v>
      </c>
      <c r="E20" s="87">
        <v>1</v>
      </c>
      <c r="F20" s="87">
        <v>1</v>
      </c>
      <c r="G20" s="87">
        <v>1</v>
      </c>
      <c r="H20" s="87">
        <v>0</v>
      </c>
      <c r="I20" s="87">
        <v>1</v>
      </c>
      <c r="J20" s="87">
        <v>1</v>
      </c>
      <c r="K20" s="87">
        <v>1</v>
      </c>
      <c r="L20" s="87">
        <v>1</v>
      </c>
      <c r="M20" s="87">
        <v>15</v>
      </c>
    </row>
    <row r="21" spans="1:13" ht="12.75" customHeight="1">
      <c r="A21" s="86" t="s">
        <v>829</v>
      </c>
      <c r="B21" s="86" t="s">
        <v>58</v>
      </c>
      <c r="C21" s="86" t="s">
        <v>604</v>
      </c>
      <c r="D21" s="86" t="s">
        <v>618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1</v>
      </c>
      <c r="K21" s="87">
        <v>1</v>
      </c>
      <c r="L21" s="87">
        <v>1</v>
      </c>
      <c r="M21" s="87">
        <v>5</v>
      </c>
    </row>
    <row r="22" spans="1:13" ht="12.75" customHeight="1">
      <c r="A22" s="86" t="s">
        <v>829</v>
      </c>
      <c r="B22" s="86" t="s">
        <v>58</v>
      </c>
      <c r="C22" s="86" t="s">
        <v>604</v>
      </c>
      <c r="D22" s="86" t="s">
        <v>832</v>
      </c>
      <c r="E22" s="87">
        <v>1</v>
      </c>
      <c r="F22" s="87">
        <v>1</v>
      </c>
      <c r="G22" s="87">
        <v>1</v>
      </c>
      <c r="H22" s="87">
        <v>0</v>
      </c>
      <c r="I22" s="87">
        <v>1</v>
      </c>
      <c r="J22" s="87">
        <v>1</v>
      </c>
      <c r="K22" s="87">
        <v>1</v>
      </c>
      <c r="L22" s="87">
        <v>1</v>
      </c>
      <c r="M22" s="87">
        <v>15</v>
      </c>
    </row>
    <row r="23" spans="1:13" ht="12.75" customHeight="1">
      <c r="A23" s="86" t="s">
        <v>829</v>
      </c>
      <c r="B23" s="86" t="s">
        <v>58</v>
      </c>
      <c r="C23" s="86" t="s">
        <v>604</v>
      </c>
      <c r="D23" s="86" t="s">
        <v>612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1</v>
      </c>
      <c r="K23" s="87">
        <v>1</v>
      </c>
      <c r="L23" s="87">
        <v>1</v>
      </c>
      <c r="M23" s="87">
        <v>15</v>
      </c>
    </row>
    <row r="24" spans="1:13" ht="12.75" customHeight="1">
      <c r="A24" s="86" t="s">
        <v>829</v>
      </c>
      <c r="B24" s="86" t="s">
        <v>58</v>
      </c>
      <c r="C24" s="86" t="s">
        <v>604</v>
      </c>
      <c r="D24" s="86" t="s">
        <v>833</v>
      </c>
      <c r="E24" s="87">
        <v>1</v>
      </c>
      <c r="F24" s="87">
        <v>1</v>
      </c>
      <c r="G24" s="87">
        <v>1</v>
      </c>
      <c r="H24" s="87">
        <v>0</v>
      </c>
      <c r="I24" s="87">
        <v>1</v>
      </c>
      <c r="J24" s="87">
        <v>1</v>
      </c>
      <c r="K24" s="87">
        <v>1</v>
      </c>
      <c r="L24" s="87">
        <v>1</v>
      </c>
      <c r="M24" s="87">
        <v>15</v>
      </c>
    </row>
    <row r="25" spans="1:13" ht="12.75" customHeight="1">
      <c r="A25" s="86" t="s">
        <v>834</v>
      </c>
      <c r="B25" s="86" t="s">
        <v>60</v>
      </c>
      <c r="C25" s="86" t="s">
        <v>599</v>
      </c>
      <c r="D25" s="86"/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1</v>
      </c>
      <c r="K25" s="87">
        <v>1</v>
      </c>
      <c r="L25" s="87">
        <v>1</v>
      </c>
      <c r="M25" s="87">
        <v>10</v>
      </c>
    </row>
    <row r="26" spans="1:13" ht="12.75" customHeight="1">
      <c r="A26" s="86" t="s">
        <v>835</v>
      </c>
      <c r="B26" s="86" t="s">
        <v>62</v>
      </c>
      <c r="C26" s="86" t="s">
        <v>599</v>
      </c>
      <c r="D26" s="86"/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1</v>
      </c>
      <c r="K26" s="87">
        <v>0</v>
      </c>
      <c r="L26" s="87">
        <v>1</v>
      </c>
      <c r="M26" s="87">
        <v>16</v>
      </c>
    </row>
    <row r="27" spans="1:13" ht="12.75" customHeight="1">
      <c r="A27" s="86" t="s">
        <v>835</v>
      </c>
      <c r="B27" s="86" t="s">
        <v>62</v>
      </c>
      <c r="C27" s="86" t="s">
        <v>631</v>
      </c>
      <c r="D27" s="86"/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1</v>
      </c>
      <c r="K27" s="87">
        <v>0</v>
      </c>
      <c r="L27" s="87">
        <v>1</v>
      </c>
      <c r="M27" s="87">
        <v>12</v>
      </c>
    </row>
    <row r="28" spans="1:13" ht="12.75" customHeight="1">
      <c r="A28" s="86" t="s">
        <v>835</v>
      </c>
      <c r="B28" s="86" t="s">
        <v>62</v>
      </c>
      <c r="C28" s="86" t="s">
        <v>604</v>
      </c>
      <c r="D28" s="86" t="s">
        <v>622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1</v>
      </c>
      <c r="K28" s="87">
        <v>0</v>
      </c>
      <c r="L28" s="87">
        <v>1</v>
      </c>
      <c r="M28" s="87">
        <v>8</v>
      </c>
    </row>
    <row r="29" spans="1:13" ht="12.75" customHeight="1">
      <c r="A29" s="86" t="s">
        <v>835</v>
      </c>
      <c r="B29" s="86" t="s">
        <v>62</v>
      </c>
      <c r="C29" s="86" t="s">
        <v>604</v>
      </c>
      <c r="D29" s="86" t="s">
        <v>622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1</v>
      </c>
      <c r="K29" s="87">
        <v>0</v>
      </c>
      <c r="L29" s="87">
        <v>1</v>
      </c>
      <c r="M29" s="87">
        <v>1</v>
      </c>
    </row>
    <row r="30" spans="1:13" ht="12.75" customHeight="1">
      <c r="A30" s="86" t="s">
        <v>836</v>
      </c>
      <c r="B30" s="86" t="s">
        <v>64</v>
      </c>
      <c r="C30" s="86" t="s">
        <v>599</v>
      </c>
      <c r="D30" s="86"/>
      <c r="E30" s="87">
        <v>1</v>
      </c>
      <c r="F30" s="87">
        <v>1</v>
      </c>
      <c r="G30" s="87">
        <v>1</v>
      </c>
      <c r="H30" s="87">
        <v>1</v>
      </c>
      <c r="I30" s="87">
        <v>1</v>
      </c>
      <c r="J30" s="87">
        <v>1</v>
      </c>
      <c r="K30" s="87">
        <v>1</v>
      </c>
      <c r="L30" s="87">
        <v>1</v>
      </c>
      <c r="M30" s="87">
        <v>20</v>
      </c>
    </row>
    <row r="31" spans="1:13" ht="12.75" customHeight="1">
      <c r="A31" s="86" t="s">
        <v>836</v>
      </c>
      <c r="B31" s="86" t="s">
        <v>64</v>
      </c>
      <c r="C31" s="86" t="s">
        <v>719</v>
      </c>
      <c r="D31" s="86"/>
      <c r="E31" s="87">
        <v>1</v>
      </c>
      <c r="F31" s="87">
        <v>1</v>
      </c>
      <c r="G31" s="87">
        <v>1</v>
      </c>
      <c r="H31" s="87">
        <v>1</v>
      </c>
      <c r="I31" s="87">
        <v>1</v>
      </c>
      <c r="J31" s="87">
        <v>1</v>
      </c>
      <c r="K31" s="87">
        <v>1</v>
      </c>
      <c r="L31" s="87">
        <v>1</v>
      </c>
      <c r="M31" s="87">
        <v>20</v>
      </c>
    </row>
    <row r="32" spans="1:13" ht="12.75" customHeight="1">
      <c r="A32" s="86" t="s">
        <v>836</v>
      </c>
      <c r="B32" s="86" t="s">
        <v>64</v>
      </c>
      <c r="C32" s="86" t="s">
        <v>604</v>
      </c>
      <c r="D32" s="86" t="s">
        <v>837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10</v>
      </c>
    </row>
    <row r="33" spans="1:13" ht="12.75" customHeight="1">
      <c r="A33" s="86" t="s">
        <v>836</v>
      </c>
      <c r="B33" s="86" t="s">
        <v>64</v>
      </c>
      <c r="C33" s="86" t="s">
        <v>830</v>
      </c>
      <c r="D33" s="87">
        <v>10</v>
      </c>
      <c r="E33" s="87">
        <v>1</v>
      </c>
      <c r="F33" s="87">
        <v>0</v>
      </c>
      <c r="G33" s="87">
        <v>1</v>
      </c>
      <c r="H33" s="87">
        <v>0</v>
      </c>
      <c r="I33" s="87">
        <v>0</v>
      </c>
      <c r="J33" s="87">
        <v>1</v>
      </c>
      <c r="K33" s="87">
        <v>1</v>
      </c>
      <c r="L33" s="87">
        <v>1</v>
      </c>
      <c r="M33" s="87">
        <v>10</v>
      </c>
    </row>
    <row r="34" spans="1:13" ht="12.75" customHeight="1">
      <c r="A34" s="86" t="s">
        <v>836</v>
      </c>
      <c r="B34" s="86" t="s">
        <v>64</v>
      </c>
      <c r="C34" s="86"/>
      <c r="D34" s="86"/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6"/>
    </row>
    <row r="35" spans="1:13" ht="12.75" customHeight="1">
      <c r="A35" s="86" t="s">
        <v>838</v>
      </c>
      <c r="B35" s="86" t="s">
        <v>66</v>
      </c>
      <c r="C35" s="86" t="s">
        <v>599</v>
      </c>
      <c r="D35" s="86"/>
      <c r="E35" s="87">
        <v>1</v>
      </c>
      <c r="F35" s="87">
        <v>1</v>
      </c>
      <c r="G35" s="87">
        <v>0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20</v>
      </c>
    </row>
    <row r="36" spans="1:13" ht="12.75" customHeight="1">
      <c r="A36" s="86" t="s">
        <v>838</v>
      </c>
      <c r="B36" s="86" t="s">
        <v>66</v>
      </c>
      <c r="C36" s="86" t="s">
        <v>719</v>
      </c>
      <c r="D36" s="86"/>
      <c r="E36" s="87">
        <v>1</v>
      </c>
      <c r="F36" s="87">
        <v>1</v>
      </c>
      <c r="G36" s="87">
        <v>0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20</v>
      </c>
    </row>
    <row r="37" spans="1:13" ht="12.75" customHeight="1">
      <c r="A37" s="86" t="s">
        <v>838</v>
      </c>
      <c r="B37" s="86" t="s">
        <v>66</v>
      </c>
      <c r="C37" s="86" t="s">
        <v>604</v>
      </c>
      <c r="D37" s="86" t="s">
        <v>623</v>
      </c>
      <c r="E37" s="87">
        <v>0</v>
      </c>
      <c r="F37" s="87">
        <v>0</v>
      </c>
      <c r="G37" s="87">
        <v>0</v>
      </c>
      <c r="H37" s="87">
        <v>0</v>
      </c>
      <c r="I37" s="87">
        <v>1</v>
      </c>
      <c r="J37" s="87">
        <v>1</v>
      </c>
      <c r="K37" s="87">
        <v>1</v>
      </c>
      <c r="L37" s="87">
        <v>1</v>
      </c>
      <c r="M37" s="87">
        <v>5</v>
      </c>
    </row>
    <row r="38" spans="1:13" ht="12.75" customHeight="1">
      <c r="A38" s="86" t="s">
        <v>838</v>
      </c>
      <c r="B38" s="86" t="s">
        <v>66</v>
      </c>
      <c r="C38" s="86" t="s">
        <v>830</v>
      </c>
      <c r="D38" s="86"/>
      <c r="E38" s="87">
        <v>0</v>
      </c>
      <c r="F38" s="87">
        <v>0</v>
      </c>
      <c r="G38" s="87">
        <v>0</v>
      </c>
      <c r="H38" s="87">
        <v>0</v>
      </c>
      <c r="I38" s="87">
        <v>1</v>
      </c>
      <c r="J38" s="87">
        <v>1</v>
      </c>
      <c r="K38" s="87">
        <v>1</v>
      </c>
      <c r="L38" s="87">
        <v>1</v>
      </c>
      <c r="M38" s="87">
        <v>5</v>
      </c>
    </row>
    <row r="39" spans="1:13" ht="12.75" customHeight="1">
      <c r="A39" s="86" t="s">
        <v>838</v>
      </c>
      <c r="B39" s="86" t="s">
        <v>66</v>
      </c>
      <c r="C39" s="86" t="s">
        <v>839</v>
      </c>
      <c r="D39" s="86"/>
      <c r="E39" s="87">
        <v>1</v>
      </c>
      <c r="F39" s="87">
        <v>0</v>
      </c>
      <c r="G39" s="87">
        <v>0</v>
      </c>
      <c r="H39" s="87">
        <v>0</v>
      </c>
      <c r="I39" s="87">
        <v>0</v>
      </c>
      <c r="J39" s="87">
        <v>1</v>
      </c>
      <c r="K39" s="87">
        <v>1</v>
      </c>
      <c r="L39" s="87">
        <v>1</v>
      </c>
      <c r="M39" s="87">
        <v>10</v>
      </c>
    </row>
    <row r="40" spans="1:13" ht="12.75" customHeight="1">
      <c r="A40" s="86" t="s">
        <v>838</v>
      </c>
      <c r="B40" s="86" t="s">
        <v>66</v>
      </c>
      <c r="C40" s="86" t="s">
        <v>831</v>
      </c>
      <c r="D40" s="86"/>
      <c r="E40" s="87">
        <v>0</v>
      </c>
      <c r="F40" s="87">
        <v>0</v>
      </c>
      <c r="G40" s="87">
        <v>0</v>
      </c>
      <c r="H40" s="87">
        <v>0</v>
      </c>
      <c r="I40" s="87">
        <v>1</v>
      </c>
      <c r="J40" s="87">
        <v>1</v>
      </c>
      <c r="K40" s="87">
        <v>1</v>
      </c>
      <c r="L40" s="87">
        <v>1</v>
      </c>
      <c r="M40" s="87">
        <v>5</v>
      </c>
    </row>
    <row r="41" spans="1:13" ht="12.75" customHeight="1">
      <c r="A41" s="86" t="s">
        <v>840</v>
      </c>
      <c r="B41" s="86" t="s">
        <v>68</v>
      </c>
      <c r="C41" s="86" t="s">
        <v>625</v>
      </c>
      <c r="D41" s="86"/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1</v>
      </c>
      <c r="K41" s="87">
        <v>1</v>
      </c>
      <c r="L41" s="87">
        <v>1</v>
      </c>
      <c r="M41" s="87">
        <v>15</v>
      </c>
    </row>
    <row r="42" spans="1:13" ht="12.75" customHeight="1">
      <c r="A42" s="86" t="s">
        <v>841</v>
      </c>
      <c r="B42" s="86" t="s">
        <v>71</v>
      </c>
      <c r="C42" s="86" t="s">
        <v>599</v>
      </c>
      <c r="D42" s="86"/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1</v>
      </c>
      <c r="K42" s="87">
        <v>0</v>
      </c>
      <c r="L42" s="87">
        <v>1</v>
      </c>
      <c r="M42" s="87">
        <v>7</v>
      </c>
    </row>
    <row r="43" spans="1:13" ht="12.75" customHeight="1">
      <c r="A43" s="86" t="s">
        <v>841</v>
      </c>
      <c r="B43" s="86" t="s">
        <v>71</v>
      </c>
      <c r="C43" s="86" t="s">
        <v>631</v>
      </c>
      <c r="D43" s="86"/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1</v>
      </c>
      <c r="K43" s="87">
        <v>0</v>
      </c>
      <c r="L43" s="87">
        <v>0</v>
      </c>
      <c r="M43" s="86"/>
    </row>
    <row r="44" spans="1:13" ht="12.75" customHeight="1">
      <c r="A44" s="86" t="s">
        <v>842</v>
      </c>
      <c r="B44" s="86" t="s">
        <v>73</v>
      </c>
      <c r="C44" s="86" t="s">
        <v>599</v>
      </c>
      <c r="D44" s="86"/>
      <c r="E44" s="87">
        <v>1</v>
      </c>
      <c r="F44" s="87">
        <v>1</v>
      </c>
      <c r="G44" s="87">
        <v>1</v>
      </c>
      <c r="H44" s="87">
        <v>1</v>
      </c>
      <c r="I44" s="87">
        <v>1</v>
      </c>
      <c r="J44" s="87">
        <v>1</v>
      </c>
      <c r="K44" s="87">
        <v>1</v>
      </c>
      <c r="L44" s="87">
        <v>1</v>
      </c>
      <c r="M44" s="87">
        <v>20</v>
      </c>
    </row>
    <row r="45" spans="1:13" ht="12.75" customHeight="1">
      <c r="A45" s="86" t="s">
        <v>842</v>
      </c>
      <c r="B45" s="86" t="s">
        <v>73</v>
      </c>
      <c r="C45" s="86" t="s">
        <v>631</v>
      </c>
      <c r="D45" s="86"/>
      <c r="E45" s="87">
        <v>1</v>
      </c>
      <c r="F45" s="87">
        <v>1</v>
      </c>
      <c r="G45" s="87">
        <v>1</v>
      </c>
      <c r="H45" s="87">
        <v>1</v>
      </c>
      <c r="I45" s="87">
        <v>1</v>
      </c>
      <c r="J45" s="87">
        <v>1</v>
      </c>
      <c r="K45" s="87">
        <v>1</v>
      </c>
      <c r="L45" s="87">
        <v>1</v>
      </c>
      <c r="M45" s="87">
        <v>15</v>
      </c>
    </row>
    <row r="46" spans="1:13" ht="12.75" customHeight="1">
      <c r="A46" s="86" t="s">
        <v>842</v>
      </c>
      <c r="B46" s="86" t="s">
        <v>73</v>
      </c>
      <c r="C46" s="86" t="s">
        <v>724</v>
      </c>
      <c r="D46" s="86"/>
      <c r="E46" s="87">
        <v>1</v>
      </c>
      <c r="F46" s="87">
        <v>1</v>
      </c>
      <c r="G46" s="87">
        <v>1</v>
      </c>
      <c r="H46" s="87">
        <v>1</v>
      </c>
      <c r="I46" s="87">
        <v>1</v>
      </c>
      <c r="J46" s="87">
        <v>1</v>
      </c>
      <c r="K46" s="87">
        <v>1</v>
      </c>
      <c r="L46" s="87">
        <v>1</v>
      </c>
      <c r="M46" s="87">
        <v>15</v>
      </c>
    </row>
    <row r="47" spans="1:13" ht="12.75" customHeight="1">
      <c r="A47" s="86" t="s">
        <v>842</v>
      </c>
      <c r="B47" s="86" t="s">
        <v>73</v>
      </c>
      <c r="C47" s="86" t="s">
        <v>831</v>
      </c>
      <c r="D47" s="86"/>
      <c r="E47" s="87">
        <v>1</v>
      </c>
      <c r="F47" s="87">
        <v>1</v>
      </c>
      <c r="G47" s="87">
        <v>1</v>
      </c>
      <c r="H47" s="87">
        <v>1</v>
      </c>
      <c r="I47" s="87">
        <v>1</v>
      </c>
      <c r="J47" s="87">
        <v>1</v>
      </c>
      <c r="K47" s="87">
        <v>1</v>
      </c>
      <c r="L47" s="87">
        <v>1</v>
      </c>
      <c r="M47" s="87">
        <v>15</v>
      </c>
    </row>
    <row r="48" spans="1:13" ht="12.75" customHeight="1">
      <c r="A48" s="86" t="s">
        <v>842</v>
      </c>
      <c r="B48" s="86" t="s">
        <v>73</v>
      </c>
      <c r="C48" s="86" t="s">
        <v>830</v>
      </c>
      <c r="D48" s="86"/>
      <c r="E48" s="87">
        <v>1</v>
      </c>
      <c r="F48" s="87">
        <v>1</v>
      </c>
      <c r="G48" s="87">
        <v>1</v>
      </c>
      <c r="H48" s="87">
        <v>1</v>
      </c>
      <c r="I48" s="87">
        <v>1</v>
      </c>
      <c r="J48" s="87">
        <v>1</v>
      </c>
      <c r="K48" s="87">
        <v>1</v>
      </c>
      <c r="L48" s="87">
        <v>1</v>
      </c>
      <c r="M48" s="87">
        <v>15</v>
      </c>
    </row>
    <row r="49" spans="1:13" ht="12.75" customHeight="1">
      <c r="A49" s="86" t="s">
        <v>842</v>
      </c>
      <c r="B49" s="86" t="s">
        <v>73</v>
      </c>
      <c r="C49" s="86" t="s">
        <v>719</v>
      </c>
      <c r="D49" s="86"/>
      <c r="E49" s="87">
        <v>1</v>
      </c>
      <c r="F49" s="87">
        <v>1</v>
      </c>
      <c r="G49" s="87">
        <v>1</v>
      </c>
      <c r="H49" s="87">
        <v>1</v>
      </c>
      <c r="I49" s="87">
        <v>1</v>
      </c>
      <c r="J49" s="87">
        <v>1</v>
      </c>
      <c r="K49" s="87">
        <v>1</v>
      </c>
      <c r="L49" s="87">
        <v>1</v>
      </c>
      <c r="M49" s="87">
        <v>20</v>
      </c>
    </row>
    <row r="50" spans="1:13" ht="12.75" customHeight="1">
      <c r="A50" s="86" t="s">
        <v>843</v>
      </c>
      <c r="B50" s="86" t="s">
        <v>75</v>
      </c>
      <c r="C50" s="86" t="s">
        <v>599</v>
      </c>
      <c r="D50" s="86"/>
      <c r="E50" s="87">
        <v>1</v>
      </c>
      <c r="F50" s="87">
        <v>1</v>
      </c>
      <c r="G50" s="87">
        <v>1</v>
      </c>
      <c r="H50" s="87">
        <v>1</v>
      </c>
      <c r="I50" s="87">
        <v>1</v>
      </c>
      <c r="J50" s="87">
        <v>1</v>
      </c>
      <c r="K50" s="87">
        <v>1</v>
      </c>
      <c r="L50" s="87">
        <v>1</v>
      </c>
      <c r="M50" s="87">
        <v>14</v>
      </c>
    </row>
    <row r="51" spans="1:13" ht="12.75" customHeight="1">
      <c r="A51" s="86" t="s">
        <v>844</v>
      </c>
      <c r="B51" s="86" t="s">
        <v>77</v>
      </c>
      <c r="C51" s="86" t="s">
        <v>599</v>
      </c>
      <c r="D51" s="86" t="s">
        <v>636</v>
      </c>
      <c r="E51" s="87">
        <v>1</v>
      </c>
      <c r="F51" s="87">
        <v>1</v>
      </c>
      <c r="G51" s="87">
        <v>1</v>
      </c>
      <c r="H51" s="87">
        <v>1</v>
      </c>
      <c r="I51" s="87">
        <v>1</v>
      </c>
      <c r="J51" s="87">
        <v>1</v>
      </c>
      <c r="K51" s="87">
        <v>1</v>
      </c>
      <c r="L51" s="87">
        <v>1</v>
      </c>
      <c r="M51" s="87">
        <v>25</v>
      </c>
    </row>
    <row r="52" spans="1:13" ht="12.75" customHeight="1">
      <c r="A52" s="86" t="s">
        <v>844</v>
      </c>
      <c r="B52" s="86" t="s">
        <v>77</v>
      </c>
      <c r="C52" s="86" t="s">
        <v>719</v>
      </c>
      <c r="D52" s="86"/>
      <c r="E52" s="87">
        <v>1</v>
      </c>
      <c r="F52" s="87">
        <v>1</v>
      </c>
      <c r="G52" s="87">
        <v>0</v>
      </c>
      <c r="H52" s="87">
        <v>1</v>
      </c>
      <c r="I52" s="87">
        <v>1</v>
      </c>
      <c r="J52" s="87">
        <v>1</v>
      </c>
      <c r="K52" s="87">
        <v>1</v>
      </c>
      <c r="L52" s="87">
        <v>1</v>
      </c>
      <c r="M52" s="87">
        <v>20</v>
      </c>
    </row>
    <row r="53" spans="1:13" ht="12.75" customHeight="1">
      <c r="A53" s="86" t="s">
        <v>844</v>
      </c>
      <c r="B53" s="86" t="s">
        <v>77</v>
      </c>
      <c r="C53" s="86" t="s">
        <v>830</v>
      </c>
      <c r="D53" s="86"/>
      <c r="E53" s="87">
        <v>1</v>
      </c>
      <c r="F53" s="87">
        <v>1</v>
      </c>
      <c r="G53" s="87">
        <v>0</v>
      </c>
      <c r="H53" s="87">
        <v>1</v>
      </c>
      <c r="I53" s="87">
        <v>1</v>
      </c>
      <c r="J53" s="87">
        <v>1</v>
      </c>
      <c r="K53" s="87">
        <v>1</v>
      </c>
      <c r="L53" s="87">
        <v>1</v>
      </c>
      <c r="M53" s="87">
        <v>15</v>
      </c>
    </row>
    <row r="54" spans="1:13" ht="12.75" customHeight="1">
      <c r="A54" s="86" t="s">
        <v>844</v>
      </c>
      <c r="B54" s="86" t="s">
        <v>77</v>
      </c>
      <c r="C54" s="86" t="s">
        <v>830</v>
      </c>
      <c r="D54" s="86"/>
      <c r="E54" s="87">
        <v>0</v>
      </c>
      <c r="F54" s="87">
        <v>0</v>
      </c>
      <c r="G54" s="87">
        <v>0</v>
      </c>
      <c r="H54" s="87">
        <v>0</v>
      </c>
      <c r="I54" s="87">
        <v>1</v>
      </c>
      <c r="J54" s="87">
        <v>1</v>
      </c>
      <c r="K54" s="87">
        <v>1</v>
      </c>
      <c r="L54" s="87">
        <v>1</v>
      </c>
      <c r="M54" s="87">
        <v>10</v>
      </c>
    </row>
    <row r="55" spans="1:13" ht="12.75" customHeight="1">
      <c r="A55" s="86" t="s">
        <v>844</v>
      </c>
      <c r="B55" s="86" t="s">
        <v>77</v>
      </c>
      <c r="C55" s="86" t="s">
        <v>830</v>
      </c>
      <c r="D55" s="86"/>
      <c r="E55" s="87">
        <v>0</v>
      </c>
      <c r="F55" s="87">
        <v>0</v>
      </c>
      <c r="G55" s="87">
        <v>0</v>
      </c>
      <c r="H55" s="87">
        <v>0</v>
      </c>
      <c r="I55" s="87">
        <v>1</v>
      </c>
      <c r="J55" s="87">
        <v>1</v>
      </c>
      <c r="K55" s="87">
        <v>1</v>
      </c>
      <c r="L55" s="87">
        <v>1</v>
      </c>
      <c r="M55" s="87">
        <v>10</v>
      </c>
    </row>
    <row r="56" spans="1:13" ht="12.75" customHeight="1">
      <c r="A56" s="86" t="s">
        <v>845</v>
      </c>
      <c r="B56" s="86" t="s">
        <v>79</v>
      </c>
      <c r="C56" s="86" t="s">
        <v>599</v>
      </c>
      <c r="D56" s="86"/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1</v>
      </c>
      <c r="K56" s="87">
        <v>0</v>
      </c>
      <c r="L56" s="87">
        <v>1</v>
      </c>
      <c r="M56" s="87">
        <v>21</v>
      </c>
    </row>
    <row r="57" spans="1:13" ht="12.75" customHeight="1">
      <c r="A57" s="86" t="s">
        <v>846</v>
      </c>
      <c r="B57" s="86" t="s">
        <v>81</v>
      </c>
      <c r="C57" s="86" t="s">
        <v>599</v>
      </c>
      <c r="D57" s="86"/>
      <c r="E57" s="87">
        <v>1</v>
      </c>
      <c r="F57" s="87">
        <v>0</v>
      </c>
      <c r="G57" s="87">
        <v>0</v>
      </c>
      <c r="H57" s="87">
        <v>1</v>
      </c>
      <c r="I57" s="87">
        <v>1</v>
      </c>
      <c r="J57" s="87">
        <v>1</v>
      </c>
      <c r="K57" s="87">
        <v>1</v>
      </c>
      <c r="L57" s="87">
        <v>1</v>
      </c>
      <c r="M57" s="87">
        <v>10</v>
      </c>
    </row>
    <row r="58" spans="1:13" ht="12.75" customHeight="1">
      <c r="A58" s="86" t="s">
        <v>846</v>
      </c>
      <c r="B58" s="86" t="s">
        <v>81</v>
      </c>
      <c r="C58" s="86" t="s">
        <v>631</v>
      </c>
      <c r="D58" s="86"/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1</v>
      </c>
      <c r="K58" s="87">
        <v>0</v>
      </c>
      <c r="L58" s="87">
        <v>1</v>
      </c>
      <c r="M58" s="87">
        <v>5</v>
      </c>
    </row>
    <row r="59" spans="1:13" ht="12.75" customHeight="1">
      <c r="A59" s="86" t="s">
        <v>847</v>
      </c>
      <c r="B59" s="86" t="s">
        <v>83</v>
      </c>
      <c r="C59" s="86"/>
      <c r="D59" s="86"/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1</v>
      </c>
      <c r="K59" s="87">
        <v>0</v>
      </c>
      <c r="L59" s="87">
        <v>0</v>
      </c>
      <c r="M59" s="87">
        <v>0</v>
      </c>
    </row>
    <row r="60" spans="1:13" ht="12.75" customHeight="1">
      <c r="A60" s="86" t="s">
        <v>848</v>
      </c>
      <c r="B60" s="86" t="s">
        <v>85</v>
      </c>
      <c r="C60" s="86" t="s">
        <v>625</v>
      </c>
      <c r="D60" s="86"/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</row>
    <row r="61" spans="1:13" ht="12.75" customHeight="1">
      <c r="A61" s="86" t="s">
        <v>849</v>
      </c>
      <c r="B61" s="86" t="s">
        <v>87</v>
      </c>
      <c r="C61" s="86"/>
      <c r="D61" s="86"/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6"/>
    </row>
    <row r="62" spans="1:13" ht="12.75" customHeight="1">
      <c r="A62" s="86" t="s">
        <v>850</v>
      </c>
      <c r="B62" s="86" t="s">
        <v>89</v>
      </c>
      <c r="C62" s="86" t="s">
        <v>631</v>
      </c>
      <c r="D62" s="86"/>
      <c r="E62" s="87">
        <v>1</v>
      </c>
      <c r="F62" s="87">
        <v>0</v>
      </c>
      <c r="G62" s="87">
        <v>1</v>
      </c>
      <c r="H62" s="87">
        <v>1</v>
      </c>
      <c r="I62" s="87">
        <v>0</v>
      </c>
      <c r="J62" s="87">
        <v>1</v>
      </c>
      <c r="K62" s="87">
        <v>1</v>
      </c>
      <c r="L62" s="87">
        <v>1</v>
      </c>
      <c r="M62" s="87">
        <v>10</v>
      </c>
    </row>
    <row r="63" spans="1:13" ht="12.75" customHeight="1">
      <c r="A63" s="86" t="s">
        <v>850</v>
      </c>
      <c r="B63" s="86" t="s">
        <v>89</v>
      </c>
      <c r="C63" s="86" t="s">
        <v>719</v>
      </c>
      <c r="D63" s="86"/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1</v>
      </c>
      <c r="K63" s="87">
        <v>1</v>
      </c>
      <c r="L63" s="87">
        <v>1</v>
      </c>
      <c r="M63" s="87">
        <v>10</v>
      </c>
    </row>
    <row r="64" spans="1:13" ht="12.75" customHeight="1">
      <c r="A64" s="86" t="s">
        <v>850</v>
      </c>
      <c r="B64" s="86" t="s">
        <v>89</v>
      </c>
      <c r="C64" s="86" t="s">
        <v>830</v>
      </c>
      <c r="D64" s="86"/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1</v>
      </c>
      <c r="K64" s="87">
        <v>1</v>
      </c>
      <c r="L64" s="87">
        <v>1</v>
      </c>
      <c r="M64" s="87">
        <v>6</v>
      </c>
    </row>
    <row r="65" spans="1:13" ht="12.75" customHeight="1">
      <c r="A65" s="86" t="s">
        <v>850</v>
      </c>
      <c r="B65" s="86" t="s">
        <v>89</v>
      </c>
      <c r="C65" s="86" t="s">
        <v>604</v>
      </c>
      <c r="D65" s="86" t="s">
        <v>851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1</v>
      </c>
      <c r="K65" s="87">
        <v>1</v>
      </c>
      <c r="L65" s="87">
        <v>1</v>
      </c>
      <c r="M65" s="87">
        <v>4</v>
      </c>
    </row>
    <row r="66" spans="1:13" ht="12.75" customHeight="1">
      <c r="A66" s="86" t="s">
        <v>852</v>
      </c>
      <c r="B66" s="86" t="s">
        <v>91</v>
      </c>
      <c r="C66" s="86"/>
      <c r="D66" s="86"/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6"/>
    </row>
    <row r="67" spans="1:13" ht="12.75" customHeight="1">
      <c r="A67" s="86" t="s">
        <v>853</v>
      </c>
      <c r="B67" s="86" t="s">
        <v>93</v>
      </c>
      <c r="C67" s="86" t="s">
        <v>604</v>
      </c>
      <c r="D67" s="86" t="s">
        <v>606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1</v>
      </c>
      <c r="K67" s="87">
        <v>0</v>
      </c>
      <c r="L67" s="87">
        <v>1</v>
      </c>
      <c r="M67" s="87">
        <v>1</v>
      </c>
    </row>
    <row r="68" spans="1:13" ht="12.75" customHeight="1">
      <c r="A68" s="86" t="s">
        <v>853</v>
      </c>
      <c r="B68" s="86" t="s">
        <v>93</v>
      </c>
      <c r="C68" s="86" t="s">
        <v>604</v>
      </c>
      <c r="D68" s="86" t="s">
        <v>633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1</v>
      </c>
      <c r="K68" s="87">
        <v>0</v>
      </c>
      <c r="L68" s="87">
        <v>1</v>
      </c>
      <c r="M68" s="87">
        <v>1</v>
      </c>
    </row>
    <row r="69" spans="1:13" ht="12.75" customHeight="1">
      <c r="A69" s="86" t="s">
        <v>853</v>
      </c>
      <c r="B69" s="86" t="s">
        <v>93</v>
      </c>
      <c r="C69" s="86" t="s">
        <v>831</v>
      </c>
      <c r="D69" s="86" t="s">
        <v>633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1</v>
      </c>
      <c r="K69" s="87">
        <v>0</v>
      </c>
      <c r="L69" s="87">
        <v>1</v>
      </c>
      <c r="M69" s="87">
        <v>1</v>
      </c>
    </row>
    <row r="70" spans="1:13" ht="12.75" customHeight="1">
      <c r="A70" s="86" t="s">
        <v>853</v>
      </c>
      <c r="B70" s="86" t="s">
        <v>93</v>
      </c>
      <c r="C70" s="86" t="s">
        <v>599</v>
      </c>
      <c r="D70" s="86"/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1</v>
      </c>
      <c r="K70" s="87">
        <v>0</v>
      </c>
      <c r="L70" s="87">
        <v>1</v>
      </c>
      <c r="M70" s="87">
        <v>3</v>
      </c>
    </row>
    <row r="71" spans="1:13" ht="12.75" customHeight="1">
      <c r="A71" s="86" t="s">
        <v>854</v>
      </c>
      <c r="B71" s="86" t="s">
        <v>95</v>
      </c>
      <c r="C71" s="86"/>
      <c r="D71" s="86"/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1</v>
      </c>
      <c r="K71" s="87">
        <v>1</v>
      </c>
      <c r="L71" s="87">
        <v>1</v>
      </c>
      <c r="M71" s="87">
        <v>5</v>
      </c>
    </row>
    <row r="72" spans="1:13" ht="12.75" customHeight="1">
      <c r="A72" s="86" t="s">
        <v>855</v>
      </c>
      <c r="B72" s="86" t="s">
        <v>97</v>
      </c>
      <c r="C72" s="86" t="s">
        <v>604</v>
      </c>
      <c r="D72" s="86" t="s">
        <v>605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1</v>
      </c>
      <c r="K72" s="87">
        <v>0</v>
      </c>
      <c r="L72" s="87">
        <v>0</v>
      </c>
      <c r="M72" s="86"/>
    </row>
    <row r="73" spans="1:13" ht="12.75" customHeight="1">
      <c r="A73" s="86" t="s">
        <v>855</v>
      </c>
      <c r="B73" s="86" t="s">
        <v>97</v>
      </c>
      <c r="C73" s="86"/>
      <c r="D73" s="86"/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6"/>
    </row>
    <row r="74" spans="1:13" ht="12.75" customHeight="1">
      <c r="A74" s="86" t="s">
        <v>856</v>
      </c>
      <c r="B74" s="86" t="s">
        <v>99</v>
      </c>
      <c r="C74" s="86" t="s">
        <v>599</v>
      </c>
      <c r="D74" s="86"/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1</v>
      </c>
      <c r="K74" s="87">
        <v>0</v>
      </c>
      <c r="L74" s="87">
        <v>1</v>
      </c>
      <c r="M74" s="87">
        <v>14</v>
      </c>
    </row>
    <row r="75" spans="1:13" ht="12.75" customHeight="1">
      <c r="A75" s="86" t="s">
        <v>856</v>
      </c>
      <c r="B75" s="86" t="s">
        <v>99</v>
      </c>
      <c r="C75" s="86" t="s">
        <v>631</v>
      </c>
      <c r="D75" s="86"/>
      <c r="E75" s="87">
        <v>1</v>
      </c>
      <c r="F75" s="87">
        <v>0</v>
      </c>
      <c r="G75" s="87">
        <v>1</v>
      </c>
      <c r="H75" s="87">
        <v>0</v>
      </c>
      <c r="I75" s="87">
        <v>0</v>
      </c>
      <c r="J75" s="87">
        <v>1</v>
      </c>
      <c r="K75" s="87">
        <v>1</v>
      </c>
      <c r="L75" s="87">
        <v>1</v>
      </c>
      <c r="M75" s="87">
        <v>5</v>
      </c>
    </row>
    <row r="76" spans="1:13" ht="12.75" customHeight="1">
      <c r="A76" s="86" t="s">
        <v>857</v>
      </c>
      <c r="B76" s="86" t="s">
        <v>101</v>
      </c>
      <c r="C76" s="86" t="s">
        <v>599</v>
      </c>
      <c r="D76" s="86"/>
      <c r="E76" s="87">
        <v>1</v>
      </c>
      <c r="F76" s="87">
        <v>1</v>
      </c>
      <c r="G76" s="87">
        <v>1</v>
      </c>
      <c r="H76" s="87">
        <v>1</v>
      </c>
      <c r="I76" s="87">
        <v>1</v>
      </c>
      <c r="J76" s="87">
        <v>1</v>
      </c>
      <c r="K76" s="87">
        <v>1</v>
      </c>
      <c r="L76" s="87">
        <v>1</v>
      </c>
      <c r="M76" s="87">
        <v>25</v>
      </c>
    </row>
    <row r="77" spans="1:13" ht="12.75" customHeight="1">
      <c r="A77" s="86" t="s">
        <v>857</v>
      </c>
      <c r="B77" s="86" t="s">
        <v>101</v>
      </c>
      <c r="C77" s="86" t="s">
        <v>839</v>
      </c>
      <c r="D77" s="86"/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1</v>
      </c>
      <c r="K77" s="87">
        <v>0</v>
      </c>
      <c r="L77" s="87">
        <v>0</v>
      </c>
      <c r="M77" s="86"/>
    </row>
    <row r="78" spans="1:13" ht="12.75" customHeight="1">
      <c r="A78" s="86" t="s">
        <v>857</v>
      </c>
      <c r="B78" s="86" t="s">
        <v>101</v>
      </c>
      <c r="C78" s="86" t="s">
        <v>719</v>
      </c>
      <c r="D78" s="86"/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1</v>
      </c>
      <c r="K78" s="87">
        <v>1</v>
      </c>
      <c r="L78" s="87">
        <v>1</v>
      </c>
      <c r="M78" s="87">
        <v>3</v>
      </c>
    </row>
    <row r="79" spans="1:13" ht="12.75" customHeight="1">
      <c r="A79" s="86" t="s">
        <v>857</v>
      </c>
      <c r="B79" s="86" t="s">
        <v>101</v>
      </c>
      <c r="C79" s="86" t="s">
        <v>830</v>
      </c>
      <c r="D79" s="86"/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1</v>
      </c>
      <c r="K79" s="87">
        <v>0</v>
      </c>
      <c r="L79" s="87">
        <v>0</v>
      </c>
      <c r="M79" s="86"/>
    </row>
    <row r="80" spans="1:13" ht="12.75" customHeight="1">
      <c r="A80" s="86" t="s">
        <v>857</v>
      </c>
      <c r="B80" s="86" t="s">
        <v>101</v>
      </c>
      <c r="C80" s="86" t="s">
        <v>604</v>
      </c>
      <c r="D80" s="86" t="s">
        <v>634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1</v>
      </c>
      <c r="K80" s="87">
        <v>1</v>
      </c>
      <c r="L80" s="87">
        <v>1</v>
      </c>
      <c r="M80" s="87">
        <v>3</v>
      </c>
    </row>
    <row r="81" spans="1:13" ht="12.75" customHeight="1">
      <c r="A81" s="86" t="s">
        <v>857</v>
      </c>
      <c r="B81" s="86" t="s">
        <v>101</v>
      </c>
      <c r="C81" s="86" t="s">
        <v>604</v>
      </c>
      <c r="D81" s="86" t="s">
        <v>635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1</v>
      </c>
      <c r="K81" s="87">
        <v>0</v>
      </c>
      <c r="L81" s="87">
        <v>0</v>
      </c>
      <c r="M81" s="86"/>
    </row>
    <row r="82" spans="1:13" ht="12.75" customHeight="1">
      <c r="A82" s="86" t="s">
        <v>858</v>
      </c>
      <c r="B82" s="86" t="s">
        <v>103</v>
      </c>
      <c r="C82" s="86" t="s">
        <v>599</v>
      </c>
      <c r="D82" s="86"/>
      <c r="E82" s="87">
        <v>1</v>
      </c>
      <c r="F82" s="87">
        <v>1</v>
      </c>
      <c r="G82" s="87">
        <v>1</v>
      </c>
      <c r="H82" s="87">
        <v>1</v>
      </c>
      <c r="I82" s="87">
        <v>1</v>
      </c>
      <c r="J82" s="87">
        <v>1</v>
      </c>
      <c r="K82" s="87">
        <v>1</v>
      </c>
      <c r="L82" s="87">
        <v>1</v>
      </c>
      <c r="M82" s="87">
        <v>10</v>
      </c>
    </row>
    <row r="83" spans="1:13" ht="12.75" customHeight="1">
      <c r="A83" s="86" t="s">
        <v>858</v>
      </c>
      <c r="B83" s="86" t="s">
        <v>103</v>
      </c>
      <c r="C83" s="86" t="s">
        <v>830</v>
      </c>
      <c r="D83" s="86"/>
      <c r="E83" s="87">
        <v>1</v>
      </c>
      <c r="F83" s="87">
        <v>1</v>
      </c>
      <c r="G83" s="87">
        <v>1</v>
      </c>
      <c r="H83" s="87">
        <v>0</v>
      </c>
      <c r="I83" s="87">
        <v>1</v>
      </c>
      <c r="J83" s="87">
        <v>1</v>
      </c>
      <c r="K83" s="87">
        <v>1</v>
      </c>
      <c r="L83" s="87">
        <v>1</v>
      </c>
      <c r="M83" s="87">
        <v>10</v>
      </c>
    </row>
    <row r="84" spans="1:13" ht="12.75" customHeight="1">
      <c r="A84" s="86" t="s">
        <v>859</v>
      </c>
      <c r="B84" s="86" t="s">
        <v>109</v>
      </c>
      <c r="C84" s="86" t="s">
        <v>599</v>
      </c>
      <c r="D84" s="86"/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1</v>
      </c>
      <c r="K84" s="87">
        <v>1</v>
      </c>
      <c r="L84" s="87">
        <v>1</v>
      </c>
      <c r="M84" s="87">
        <v>20</v>
      </c>
    </row>
    <row r="85" spans="1:13" ht="12.75" customHeight="1">
      <c r="A85" s="86" t="s">
        <v>859</v>
      </c>
      <c r="B85" s="86" t="s">
        <v>109</v>
      </c>
      <c r="C85" s="86" t="s">
        <v>631</v>
      </c>
      <c r="D85" s="86"/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1</v>
      </c>
      <c r="K85" s="87">
        <v>1</v>
      </c>
      <c r="L85" s="87">
        <v>1</v>
      </c>
      <c r="M85" s="87">
        <v>20</v>
      </c>
    </row>
    <row r="86" spans="1:13" ht="12.75" customHeight="1">
      <c r="A86" s="86" t="s">
        <v>860</v>
      </c>
      <c r="B86" s="86" t="s">
        <v>111</v>
      </c>
      <c r="C86" s="86" t="s">
        <v>599</v>
      </c>
      <c r="D86" s="86" t="s">
        <v>638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1</v>
      </c>
      <c r="K86" s="87">
        <v>1</v>
      </c>
      <c r="L86" s="87">
        <v>1</v>
      </c>
      <c r="M86" s="87">
        <v>5</v>
      </c>
    </row>
    <row r="87" spans="1:13" ht="12.75" customHeight="1">
      <c r="A87" s="86" t="s">
        <v>860</v>
      </c>
      <c r="B87" s="86" t="s">
        <v>111</v>
      </c>
      <c r="C87" s="86" t="s">
        <v>604</v>
      </c>
      <c r="D87" s="86" t="s">
        <v>734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6"/>
    </row>
    <row r="88" spans="1:13" ht="12.75" customHeight="1">
      <c r="A88" s="86" t="s">
        <v>861</v>
      </c>
      <c r="B88" s="86" t="s">
        <v>113</v>
      </c>
      <c r="C88" s="86" t="s">
        <v>625</v>
      </c>
      <c r="D88" s="86"/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1</v>
      </c>
      <c r="K88" s="87">
        <v>1</v>
      </c>
      <c r="L88" s="87">
        <v>1</v>
      </c>
      <c r="M88" s="87">
        <v>6</v>
      </c>
    </row>
    <row r="89" spans="1:13" ht="12.75" customHeight="1">
      <c r="A89" s="86" t="s">
        <v>861</v>
      </c>
      <c r="B89" s="86" t="s">
        <v>113</v>
      </c>
      <c r="C89" s="86" t="s">
        <v>631</v>
      </c>
      <c r="D89" s="86"/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1</v>
      </c>
      <c r="K89" s="87">
        <v>0</v>
      </c>
      <c r="L89" s="87">
        <v>1</v>
      </c>
      <c r="M89" s="87">
        <v>3</v>
      </c>
    </row>
    <row r="90" spans="1:13" ht="12.75" customHeight="1">
      <c r="A90" s="86" t="s">
        <v>862</v>
      </c>
      <c r="B90" s="86" t="s">
        <v>115</v>
      </c>
      <c r="C90" s="86" t="s">
        <v>599</v>
      </c>
      <c r="D90" s="86"/>
      <c r="E90" s="87">
        <v>1</v>
      </c>
      <c r="F90" s="87">
        <v>1</v>
      </c>
      <c r="G90" s="87">
        <v>1</v>
      </c>
      <c r="H90" s="87">
        <v>0</v>
      </c>
      <c r="I90" s="87">
        <v>1</v>
      </c>
      <c r="J90" s="87">
        <v>1</v>
      </c>
      <c r="K90" s="87">
        <v>1</v>
      </c>
      <c r="L90" s="87">
        <v>1</v>
      </c>
      <c r="M90" s="87">
        <v>25</v>
      </c>
    </row>
    <row r="91" spans="1:13" ht="12.75" customHeight="1">
      <c r="A91" s="86" t="s">
        <v>862</v>
      </c>
      <c r="B91" s="86" t="s">
        <v>115</v>
      </c>
      <c r="C91" s="86" t="s">
        <v>631</v>
      </c>
      <c r="D91" s="86"/>
      <c r="E91" s="87">
        <v>1</v>
      </c>
      <c r="F91" s="87">
        <v>1</v>
      </c>
      <c r="G91" s="87">
        <v>1</v>
      </c>
      <c r="H91" s="87">
        <v>0</v>
      </c>
      <c r="I91" s="87">
        <v>1</v>
      </c>
      <c r="J91" s="87">
        <v>1</v>
      </c>
      <c r="K91" s="87">
        <v>1</v>
      </c>
      <c r="L91" s="87">
        <v>1</v>
      </c>
      <c r="M91" s="87">
        <v>10</v>
      </c>
    </row>
    <row r="92" spans="1:13" ht="12.75" customHeight="1">
      <c r="A92" s="86" t="s">
        <v>862</v>
      </c>
      <c r="B92" s="86" t="s">
        <v>115</v>
      </c>
      <c r="C92" s="86" t="s">
        <v>604</v>
      </c>
      <c r="D92" s="86" t="s">
        <v>863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1</v>
      </c>
      <c r="K92" s="87">
        <v>0</v>
      </c>
      <c r="L92" s="87">
        <v>1</v>
      </c>
      <c r="M92" s="87">
        <v>15</v>
      </c>
    </row>
    <row r="93" spans="1:13" ht="12.75" customHeight="1">
      <c r="A93" s="86" t="s">
        <v>864</v>
      </c>
      <c r="B93" s="86" t="s">
        <v>117</v>
      </c>
      <c r="C93" s="86" t="s">
        <v>599</v>
      </c>
      <c r="D93" s="86"/>
      <c r="E93" s="87">
        <v>1</v>
      </c>
      <c r="F93" s="87">
        <v>0</v>
      </c>
      <c r="G93" s="87">
        <v>0</v>
      </c>
      <c r="H93" s="87">
        <v>1</v>
      </c>
      <c r="I93" s="87">
        <v>0</v>
      </c>
      <c r="J93" s="87">
        <v>1</v>
      </c>
      <c r="K93" s="87">
        <v>1</v>
      </c>
      <c r="L93" s="87">
        <v>1</v>
      </c>
      <c r="M93" s="87">
        <v>20</v>
      </c>
    </row>
    <row r="94" spans="1:13" ht="12.75" customHeight="1">
      <c r="A94" s="86" t="s">
        <v>864</v>
      </c>
      <c r="B94" s="86" t="s">
        <v>117</v>
      </c>
      <c r="C94" s="86" t="s">
        <v>719</v>
      </c>
      <c r="D94" s="86"/>
      <c r="E94" s="87">
        <v>1</v>
      </c>
      <c r="F94" s="87">
        <v>0</v>
      </c>
      <c r="G94" s="87">
        <v>0</v>
      </c>
      <c r="H94" s="87">
        <v>1</v>
      </c>
      <c r="I94" s="87">
        <v>0</v>
      </c>
      <c r="J94" s="87">
        <v>1</v>
      </c>
      <c r="K94" s="87">
        <v>1</v>
      </c>
      <c r="L94" s="87">
        <v>1</v>
      </c>
      <c r="M94" s="87">
        <v>14</v>
      </c>
    </row>
    <row r="95" spans="1:13" ht="12.75" customHeight="1">
      <c r="A95" s="86" t="s">
        <v>864</v>
      </c>
      <c r="B95" s="86" t="s">
        <v>117</v>
      </c>
      <c r="C95" s="86" t="s">
        <v>830</v>
      </c>
      <c r="D95" s="86"/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1</v>
      </c>
      <c r="K95" s="87">
        <v>1</v>
      </c>
      <c r="L95" s="87">
        <v>1</v>
      </c>
      <c r="M95" s="87">
        <v>7</v>
      </c>
    </row>
    <row r="96" spans="1:13" ht="12.75" customHeight="1">
      <c r="A96" s="86" t="s">
        <v>864</v>
      </c>
      <c r="B96" s="86" t="s">
        <v>117</v>
      </c>
      <c r="C96" s="86" t="s">
        <v>604</v>
      </c>
      <c r="D96" s="86" t="s">
        <v>865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1</v>
      </c>
      <c r="K96" s="87">
        <v>1</v>
      </c>
      <c r="L96" s="87">
        <v>1</v>
      </c>
      <c r="M96" s="87">
        <v>7</v>
      </c>
    </row>
    <row r="97" spans="1:13" ht="12.75" customHeight="1">
      <c r="A97" s="86" t="s">
        <v>864</v>
      </c>
      <c r="B97" s="86" t="s">
        <v>117</v>
      </c>
      <c r="C97" s="86" t="s">
        <v>719</v>
      </c>
      <c r="D97" s="86"/>
      <c r="E97" s="87">
        <v>1</v>
      </c>
      <c r="F97" s="87">
        <v>0</v>
      </c>
      <c r="G97" s="87">
        <v>1</v>
      </c>
      <c r="H97" s="87">
        <v>1</v>
      </c>
      <c r="I97" s="87">
        <v>0</v>
      </c>
      <c r="J97" s="87">
        <v>1</v>
      </c>
      <c r="K97" s="87">
        <v>0</v>
      </c>
      <c r="L97" s="87">
        <v>0</v>
      </c>
      <c r="M97" s="87">
        <v>0</v>
      </c>
    </row>
    <row r="98" spans="1:13" ht="12.75" customHeight="1">
      <c r="A98" s="86" t="s">
        <v>866</v>
      </c>
      <c r="B98" s="86" t="s">
        <v>119</v>
      </c>
      <c r="C98" s="86" t="s">
        <v>599</v>
      </c>
      <c r="D98" s="86"/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1</v>
      </c>
      <c r="K98" s="87">
        <v>1</v>
      </c>
      <c r="L98" s="87">
        <v>1</v>
      </c>
      <c r="M98" s="87">
        <v>16</v>
      </c>
    </row>
    <row r="99" spans="1:13" ht="12.75" customHeight="1">
      <c r="A99" s="86" t="s">
        <v>866</v>
      </c>
      <c r="B99" s="86" t="s">
        <v>119</v>
      </c>
      <c r="C99" s="86" t="s">
        <v>831</v>
      </c>
      <c r="D99" s="86"/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1</v>
      </c>
      <c r="K99" s="87">
        <v>1</v>
      </c>
      <c r="L99" s="87">
        <v>1</v>
      </c>
      <c r="M99" s="87">
        <v>7</v>
      </c>
    </row>
    <row r="100" spans="1:13" ht="12.75" customHeight="1">
      <c r="A100" s="86" t="s">
        <v>866</v>
      </c>
      <c r="B100" s="86" t="s">
        <v>119</v>
      </c>
      <c r="C100" s="86" t="s">
        <v>604</v>
      </c>
      <c r="D100" s="86"/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1</v>
      </c>
      <c r="K100" s="87">
        <v>1</v>
      </c>
      <c r="L100" s="87">
        <v>1</v>
      </c>
      <c r="M100" s="87">
        <v>9</v>
      </c>
    </row>
    <row r="101" spans="1:13" ht="12.75" customHeight="1">
      <c r="A101" s="86" t="s">
        <v>867</v>
      </c>
      <c r="B101" s="86" t="s">
        <v>121</v>
      </c>
      <c r="C101" s="86" t="s">
        <v>599</v>
      </c>
      <c r="D101" s="86"/>
      <c r="E101" s="87">
        <v>1</v>
      </c>
      <c r="F101" s="87">
        <v>1</v>
      </c>
      <c r="G101" s="87">
        <v>1</v>
      </c>
      <c r="H101" s="87">
        <v>1</v>
      </c>
      <c r="I101" s="87">
        <v>1</v>
      </c>
      <c r="J101" s="87">
        <v>1</v>
      </c>
      <c r="K101" s="87">
        <v>1</v>
      </c>
      <c r="L101" s="87">
        <v>1</v>
      </c>
      <c r="M101" s="87">
        <v>16</v>
      </c>
    </row>
    <row r="102" spans="1:13" ht="12.75" customHeight="1">
      <c r="A102" s="86" t="s">
        <v>867</v>
      </c>
      <c r="B102" s="86" t="s">
        <v>121</v>
      </c>
      <c r="C102" s="86" t="s">
        <v>831</v>
      </c>
      <c r="D102" s="86"/>
      <c r="E102" s="87">
        <v>1</v>
      </c>
      <c r="F102" s="87">
        <v>1</v>
      </c>
      <c r="G102" s="87">
        <v>1</v>
      </c>
      <c r="H102" s="87">
        <v>1</v>
      </c>
      <c r="I102" s="87">
        <v>1</v>
      </c>
      <c r="J102" s="87">
        <v>1</v>
      </c>
      <c r="K102" s="87">
        <v>1</v>
      </c>
      <c r="L102" s="87">
        <v>1</v>
      </c>
      <c r="M102" s="87">
        <v>25</v>
      </c>
    </row>
    <row r="103" spans="1:13" ht="12.75" customHeight="1">
      <c r="A103" s="86" t="s">
        <v>867</v>
      </c>
      <c r="B103" s="86" t="s">
        <v>121</v>
      </c>
      <c r="C103" s="86" t="s">
        <v>719</v>
      </c>
      <c r="D103" s="86"/>
      <c r="E103" s="87">
        <v>1</v>
      </c>
      <c r="F103" s="87">
        <v>1</v>
      </c>
      <c r="G103" s="87">
        <v>1</v>
      </c>
      <c r="H103" s="87">
        <v>1</v>
      </c>
      <c r="I103" s="87">
        <v>1</v>
      </c>
      <c r="J103" s="87">
        <v>1</v>
      </c>
      <c r="K103" s="87">
        <v>1</v>
      </c>
      <c r="L103" s="87">
        <v>1</v>
      </c>
      <c r="M103" s="87">
        <v>16</v>
      </c>
    </row>
    <row r="104" spans="1:13" ht="12.75" customHeight="1">
      <c r="A104" s="86" t="s">
        <v>867</v>
      </c>
      <c r="B104" s="86" t="s">
        <v>121</v>
      </c>
      <c r="C104" s="86" t="s">
        <v>724</v>
      </c>
      <c r="D104" s="86"/>
      <c r="E104" s="87">
        <v>1</v>
      </c>
      <c r="F104" s="87">
        <v>1</v>
      </c>
      <c r="G104" s="87">
        <v>1</v>
      </c>
      <c r="H104" s="87">
        <v>1</v>
      </c>
      <c r="I104" s="87">
        <v>1</v>
      </c>
      <c r="J104" s="87">
        <v>1</v>
      </c>
      <c r="K104" s="87">
        <v>1</v>
      </c>
      <c r="L104" s="87">
        <v>1</v>
      </c>
      <c r="M104" s="87">
        <v>12</v>
      </c>
    </row>
    <row r="105" spans="1:13" ht="12.75" customHeight="1">
      <c r="A105" s="86" t="s">
        <v>867</v>
      </c>
      <c r="B105" s="86" t="s">
        <v>121</v>
      </c>
      <c r="C105" s="86" t="s">
        <v>724</v>
      </c>
      <c r="D105" s="86"/>
      <c r="E105" s="87">
        <v>1</v>
      </c>
      <c r="F105" s="87">
        <v>1</v>
      </c>
      <c r="G105" s="87">
        <v>1</v>
      </c>
      <c r="H105" s="87">
        <v>1</v>
      </c>
      <c r="I105" s="87">
        <v>1</v>
      </c>
      <c r="J105" s="87">
        <v>1</v>
      </c>
      <c r="K105" s="87">
        <v>1</v>
      </c>
      <c r="L105" s="87">
        <v>1</v>
      </c>
      <c r="M105" s="87">
        <v>25</v>
      </c>
    </row>
    <row r="106" spans="1:13" ht="12.75" customHeight="1">
      <c r="A106" s="86" t="s">
        <v>867</v>
      </c>
      <c r="B106" s="86" t="s">
        <v>121</v>
      </c>
      <c r="C106" s="86" t="s">
        <v>724</v>
      </c>
      <c r="D106" s="86"/>
      <c r="E106" s="87">
        <v>1</v>
      </c>
      <c r="F106" s="87">
        <v>1</v>
      </c>
      <c r="G106" s="87">
        <v>1</v>
      </c>
      <c r="H106" s="87">
        <v>1</v>
      </c>
      <c r="I106" s="87">
        <v>1</v>
      </c>
      <c r="J106" s="87">
        <v>1</v>
      </c>
      <c r="K106" s="87">
        <v>1</v>
      </c>
      <c r="L106" s="87">
        <v>1</v>
      </c>
      <c r="M106" s="87">
        <v>13</v>
      </c>
    </row>
    <row r="107" spans="1:13" ht="12.75" customHeight="1">
      <c r="A107" s="86" t="s">
        <v>867</v>
      </c>
      <c r="B107" s="86" t="s">
        <v>121</v>
      </c>
      <c r="C107" s="86" t="s">
        <v>830</v>
      </c>
      <c r="D107" s="86"/>
      <c r="E107" s="87">
        <v>1</v>
      </c>
      <c r="F107" s="87">
        <v>1</v>
      </c>
      <c r="G107" s="87">
        <v>1</v>
      </c>
      <c r="H107" s="87">
        <v>1</v>
      </c>
      <c r="I107" s="87">
        <v>1</v>
      </c>
      <c r="J107" s="87">
        <v>1</v>
      </c>
      <c r="K107" s="87">
        <v>1</v>
      </c>
      <c r="L107" s="87">
        <v>1</v>
      </c>
      <c r="M107" s="87">
        <v>17</v>
      </c>
    </row>
    <row r="108" spans="1:13" ht="12.75" customHeight="1">
      <c r="A108" s="86" t="s">
        <v>867</v>
      </c>
      <c r="B108" s="86" t="s">
        <v>121</v>
      </c>
      <c r="C108" s="86" t="s">
        <v>604</v>
      </c>
      <c r="D108" s="86" t="s">
        <v>868</v>
      </c>
      <c r="E108" s="87">
        <v>1</v>
      </c>
      <c r="F108" s="87">
        <v>1</v>
      </c>
      <c r="G108" s="87">
        <v>1</v>
      </c>
      <c r="H108" s="87">
        <v>1</v>
      </c>
      <c r="I108" s="87">
        <v>1</v>
      </c>
      <c r="J108" s="87">
        <v>1</v>
      </c>
      <c r="K108" s="87">
        <v>1</v>
      </c>
      <c r="L108" s="87">
        <v>1</v>
      </c>
      <c r="M108" s="87">
        <v>12</v>
      </c>
    </row>
    <row r="109" spans="1:13" ht="12.75" customHeight="1">
      <c r="A109" s="86" t="s">
        <v>867</v>
      </c>
      <c r="B109" s="86" t="s">
        <v>121</v>
      </c>
      <c r="C109" s="86" t="s">
        <v>604</v>
      </c>
      <c r="D109" s="86" t="s">
        <v>658</v>
      </c>
      <c r="E109" s="87">
        <v>1</v>
      </c>
      <c r="F109" s="87">
        <v>1</v>
      </c>
      <c r="G109" s="87">
        <v>1</v>
      </c>
      <c r="H109" s="87">
        <v>1</v>
      </c>
      <c r="I109" s="87">
        <v>1</v>
      </c>
      <c r="J109" s="87">
        <v>1</v>
      </c>
      <c r="K109" s="87">
        <v>1</v>
      </c>
      <c r="L109" s="87">
        <v>1</v>
      </c>
      <c r="M109" s="87">
        <v>27</v>
      </c>
    </row>
    <row r="110" spans="1:13" ht="12.75" customHeight="1">
      <c r="A110" s="86" t="s">
        <v>867</v>
      </c>
      <c r="B110" s="86" t="s">
        <v>121</v>
      </c>
      <c r="C110" s="86" t="s">
        <v>604</v>
      </c>
      <c r="D110" s="86" t="s">
        <v>869</v>
      </c>
      <c r="E110" s="87">
        <v>1</v>
      </c>
      <c r="F110" s="87">
        <v>1</v>
      </c>
      <c r="G110" s="87">
        <v>1</v>
      </c>
      <c r="H110" s="87">
        <v>1</v>
      </c>
      <c r="I110" s="87">
        <v>1</v>
      </c>
      <c r="J110" s="87">
        <v>1</v>
      </c>
      <c r="K110" s="87">
        <v>1</v>
      </c>
      <c r="L110" s="87">
        <v>1</v>
      </c>
      <c r="M110" s="87">
        <v>12</v>
      </c>
    </row>
    <row r="111" spans="1:13" ht="12.75" customHeight="1">
      <c r="A111" s="86" t="s">
        <v>867</v>
      </c>
      <c r="B111" s="86" t="s">
        <v>121</v>
      </c>
      <c r="C111" s="86" t="s">
        <v>604</v>
      </c>
      <c r="D111" s="86" t="s">
        <v>869</v>
      </c>
      <c r="E111" s="87">
        <v>1</v>
      </c>
      <c r="F111" s="87">
        <v>1</v>
      </c>
      <c r="G111" s="87">
        <v>1</v>
      </c>
      <c r="H111" s="87">
        <v>1</v>
      </c>
      <c r="I111" s="87">
        <v>1</v>
      </c>
      <c r="J111" s="87">
        <v>1</v>
      </c>
      <c r="K111" s="87">
        <v>1</v>
      </c>
      <c r="L111" s="87">
        <v>1</v>
      </c>
      <c r="M111" s="87">
        <v>18</v>
      </c>
    </row>
    <row r="112" spans="1:13" ht="12.75" customHeight="1">
      <c r="A112" s="86" t="s">
        <v>867</v>
      </c>
      <c r="B112" s="86" t="s">
        <v>121</v>
      </c>
      <c r="C112" s="86" t="s">
        <v>604</v>
      </c>
      <c r="D112" s="86" t="s">
        <v>658</v>
      </c>
      <c r="E112" s="87">
        <v>1</v>
      </c>
      <c r="F112" s="87">
        <v>1</v>
      </c>
      <c r="G112" s="87">
        <v>1</v>
      </c>
      <c r="H112" s="87">
        <v>1</v>
      </c>
      <c r="I112" s="87">
        <v>1</v>
      </c>
      <c r="J112" s="87">
        <v>1</v>
      </c>
      <c r="K112" s="87">
        <v>1</v>
      </c>
      <c r="L112" s="87">
        <v>1</v>
      </c>
      <c r="M112" s="87">
        <v>27</v>
      </c>
    </row>
    <row r="113" spans="1:13" ht="12.75" customHeight="1">
      <c r="A113" s="86" t="s">
        <v>867</v>
      </c>
      <c r="B113" s="86" t="s">
        <v>121</v>
      </c>
      <c r="C113" s="86" t="s">
        <v>604</v>
      </c>
      <c r="D113" s="86" t="s">
        <v>870</v>
      </c>
      <c r="E113" s="87">
        <v>0</v>
      </c>
      <c r="F113" s="87">
        <v>0</v>
      </c>
      <c r="G113" s="87">
        <v>0</v>
      </c>
      <c r="H113" s="87">
        <v>0</v>
      </c>
      <c r="I113" s="87">
        <v>1</v>
      </c>
      <c r="J113" s="87">
        <v>1</v>
      </c>
      <c r="K113" s="87">
        <v>1</v>
      </c>
      <c r="L113" s="87">
        <v>1</v>
      </c>
      <c r="M113" s="87">
        <v>20</v>
      </c>
    </row>
    <row r="114" spans="1:13" ht="12.75" customHeight="1">
      <c r="A114" s="86" t="s">
        <v>867</v>
      </c>
      <c r="B114" s="86" t="s">
        <v>121</v>
      </c>
      <c r="C114" s="86" t="s">
        <v>604</v>
      </c>
      <c r="D114" s="86" t="s">
        <v>869</v>
      </c>
      <c r="E114" s="87">
        <v>0</v>
      </c>
      <c r="F114" s="87">
        <v>0</v>
      </c>
      <c r="G114" s="87">
        <v>0</v>
      </c>
      <c r="H114" s="87">
        <v>0</v>
      </c>
      <c r="I114" s="87">
        <v>1</v>
      </c>
      <c r="J114" s="87">
        <v>1</v>
      </c>
      <c r="K114" s="87">
        <v>1</v>
      </c>
      <c r="L114" s="87">
        <v>1</v>
      </c>
      <c r="M114" s="87">
        <v>12</v>
      </c>
    </row>
    <row r="115" spans="1:13" ht="12.75" customHeight="1">
      <c r="A115" s="86" t="s">
        <v>867</v>
      </c>
      <c r="B115" s="86" t="s">
        <v>121</v>
      </c>
      <c r="C115" s="86" t="s">
        <v>604</v>
      </c>
      <c r="D115" s="86" t="s">
        <v>869</v>
      </c>
      <c r="E115" s="87">
        <v>0</v>
      </c>
      <c r="F115" s="87">
        <v>0</v>
      </c>
      <c r="G115" s="87">
        <v>0</v>
      </c>
      <c r="H115" s="87">
        <v>0</v>
      </c>
      <c r="I115" s="87">
        <v>1</v>
      </c>
      <c r="J115" s="87">
        <v>1</v>
      </c>
      <c r="K115" s="87">
        <v>1</v>
      </c>
      <c r="L115" s="87">
        <v>1</v>
      </c>
      <c r="M115" s="87">
        <v>14</v>
      </c>
    </row>
    <row r="116" spans="1:13" ht="12.75" customHeight="1">
      <c r="A116" s="86" t="s">
        <v>867</v>
      </c>
      <c r="B116" s="86" t="s">
        <v>121</v>
      </c>
      <c r="C116" s="86" t="s">
        <v>604</v>
      </c>
      <c r="D116" s="86" t="s">
        <v>869</v>
      </c>
      <c r="E116" s="87">
        <v>0</v>
      </c>
      <c r="F116" s="87">
        <v>0</v>
      </c>
      <c r="G116" s="87">
        <v>0</v>
      </c>
      <c r="H116" s="87">
        <v>0</v>
      </c>
      <c r="I116" s="87">
        <v>1</v>
      </c>
      <c r="J116" s="87">
        <v>1</v>
      </c>
      <c r="K116" s="87">
        <v>1</v>
      </c>
      <c r="L116" s="87">
        <v>1</v>
      </c>
      <c r="M116" s="87">
        <v>21</v>
      </c>
    </row>
    <row r="117" spans="1:13" ht="12.75" customHeight="1">
      <c r="A117" s="86" t="s">
        <v>871</v>
      </c>
      <c r="B117" s="86" t="s">
        <v>123</v>
      </c>
      <c r="C117" s="86" t="s">
        <v>631</v>
      </c>
      <c r="D117" s="86"/>
      <c r="E117" s="87">
        <v>0</v>
      </c>
      <c r="F117" s="87">
        <v>0</v>
      </c>
      <c r="G117" s="87">
        <v>0</v>
      </c>
      <c r="H117" s="87">
        <v>0</v>
      </c>
      <c r="I117" s="87">
        <v>0</v>
      </c>
      <c r="J117" s="87">
        <v>1</v>
      </c>
      <c r="K117" s="87">
        <v>1</v>
      </c>
      <c r="L117" s="87">
        <v>1</v>
      </c>
      <c r="M117" s="86" t="s">
        <v>70</v>
      </c>
    </row>
    <row r="118" spans="1:13" ht="12.75" customHeight="1">
      <c r="A118" s="86" t="s">
        <v>871</v>
      </c>
      <c r="B118" s="86" t="s">
        <v>123</v>
      </c>
      <c r="C118" s="86" t="s">
        <v>604</v>
      </c>
      <c r="D118" s="86" t="s">
        <v>607</v>
      </c>
      <c r="E118" s="87">
        <v>0</v>
      </c>
      <c r="F118" s="87">
        <v>0</v>
      </c>
      <c r="G118" s="87">
        <v>0</v>
      </c>
      <c r="H118" s="87">
        <v>0</v>
      </c>
      <c r="I118" s="87">
        <v>0</v>
      </c>
      <c r="J118" s="87">
        <v>0</v>
      </c>
      <c r="K118" s="87">
        <v>0</v>
      </c>
      <c r="L118" s="87">
        <v>0</v>
      </c>
      <c r="M118" s="86"/>
    </row>
    <row r="119" spans="1:13" ht="12.75" customHeight="1">
      <c r="A119" s="86" t="s">
        <v>872</v>
      </c>
      <c r="B119" s="86" t="s">
        <v>125</v>
      </c>
      <c r="C119" s="86" t="s">
        <v>599</v>
      </c>
      <c r="D119" s="86"/>
      <c r="E119" s="87">
        <v>1</v>
      </c>
      <c r="F119" s="87">
        <v>1</v>
      </c>
      <c r="G119" s="87">
        <v>1</v>
      </c>
      <c r="H119" s="87">
        <v>1</v>
      </c>
      <c r="I119" s="87">
        <v>1</v>
      </c>
      <c r="J119" s="87">
        <v>1</v>
      </c>
      <c r="K119" s="87">
        <v>1</v>
      </c>
      <c r="L119" s="87">
        <v>1</v>
      </c>
      <c r="M119" s="87">
        <v>15</v>
      </c>
    </row>
    <row r="120" spans="1:13" ht="12.75" customHeight="1">
      <c r="A120" s="86" t="s">
        <v>872</v>
      </c>
      <c r="B120" s="86" t="s">
        <v>125</v>
      </c>
      <c r="C120" s="86" t="s">
        <v>631</v>
      </c>
      <c r="D120" s="86"/>
      <c r="E120" s="87">
        <v>1</v>
      </c>
      <c r="F120" s="87">
        <v>1</v>
      </c>
      <c r="G120" s="87">
        <v>1</v>
      </c>
      <c r="H120" s="87">
        <v>1</v>
      </c>
      <c r="I120" s="87">
        <v>1</v>
      </c>
      <c r="J120" s="87">
        <v>1</v>
      </c>
      <c r="K120" s="87">
        <v>1</v>
      </c>
      <c r="L120" s="87">
        <v>1</v>
      </c>
      <c r="M120" s="87">
        <v>23</v>
      </c>
    </row>
    <row r="121" spans="1:13" ht="12.75" customHeight="1">
      <c r="A121" s="86" t="s">
        <v>872</v>
      </c>
      <c r="B121" s="86" t="s">
        <v>125</v>
      </c>
      <c r="C121" s="86" t="s">
        <v>839</v>
      </c>
      <c r="D121" s="86"/>
      <c r="E121" s="87">
        <v>1</v>
      </c>
      <c r="F121" s="87">
        <v>1</v>
      </c>
      <c r="G121" s="87">
        <v>1</v>
      </c>
      <c r="H121" s="87">
        <v>1</v>
      </c>
      <c r="I121" s="87">
        <v>1</v>
      </c>
      <c r="J121" s="87">
        <v>1</v>
      </c>
      <c r="K121" s="87">
        <v>1</v>
      </c>
      <c r="L121" s="87">
        <v>1</v>
      </c>
      <c r="M121" s="87">
        <v>6</v>
      </c>
    </row>
    <row r="122" spans="1:13" ht="12.75" customHeight="1">
      <c r="A122" s="86" t="s">
        <v>872</v>
      </c>
      <c r="B122" s="86" t="s">
        <v>125</v>
      </c>
      <c r="C122" s="86" t="s">
        <v>719</v>
      </c>
      <c r="D122" s="86"/>
      <c r="E122" s="87">
        <v>1</v>
      </c>
      <c r="F122" s="87">
        <v>1</v>
      </c>
      <c r="G122" s="87">
        <v>1</v>
      </c>
      <c r="H122" s="87">
        <v>1</v>
      </c>
      <c r="I122" s="87">
        <v>1</v>
      </c>
      <c r="J122" s="87">
        <v>1</v>
      </c>
      <c r="K122" s="87">
        <v>1</v>
      </c>
      <c r="L122" s="87">
        <v>1</v>
      </c>
      <c r="M122" s="87">
        <v>10</v>
      </c>
    </row>
    <row r="123" spans="1:13" ht="12.75" customHeight="1">
      <c r="A123" s="86" t="s">
        <v>872</v>
      </c>
      <c r="B123" s="86" t="s">
        <v>125</v>
      </c>
      <c r="C123" s="86" t="s">
        <v>719</v>
      </c>
      <c r="D123" s="86"/>
      <c r="E123" s="87">
        <v>1</v>
      </c>
      <c r="F123" s="87">
        <v>0</v>
      </c>
      <c r="G123" s="87">
        <v>1</v>
      </c>
      <c r="H123" s="87">
        <v>0</v>
      </c>
      <c r="I123" s="87">
        <v>0</v>
      </c>
      <c r="J123" s="87">
        <v>1</v>
      </c>
      <c r="K123" s="87">
        <v>1</v>
      </c>
      <c r="L123" s="87">
        <v>1</v>
      </c>
      <c r="M123" s="87">
        <v>10</v>
      </c>
    </row>
    <row r="124" spans="1:13" ht="12.75" customHeight="1">
      <c r="A124" s="86" t="s">
        <v>872</v>
      </c>
      <c r="B124" s="86" t="s">
        <v>125</v>
      </c>
      <c r="C124" s="86" t="s">
        <v>831</v>
      </c>
      <c r="D124" s="86"/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1</v>
      </c>
      <c r="K124" s="87">
        <v>1</v>
      </c>
      <c r="L124" s="87">
        <v>1</v>
      </c>
      <c r="M124" s="87">
        <v>10</v>
      </c>
    </row>
    <row r="125" spans="1:13" ht="12.75" customHeight="1">
      <c r="A125" s="86" t="s">
        <v>872</v>
      </c>
      <c r="B125" s="86" t="s">
        <v>125</v>
      </c>
      <c r="C125" s="86" t="s">
        <v>604</v>
      </c>
      <c r="D125" s="86" t="s">
        <v>645</v>
      </c>
      <c r="E125" s="87">
        <v>1</v>
      </c>
      <c r="F125" s="87">
        <v>0</v>
      </c>
      <c r="G125" s="87">
        <v>1</v>
      </c>
      <c r="H125" s="87">
        <v>0</v>
      </c>
      <c r="I125" s="87">
        <v>0</v>
      </c>
      <c r="J125" s="87">
        <v>1</v>
      </c>
      <c r="K125" s="87">
        <v>1</v>
      </c>
      <c r="L125" s="87">
        <v>1</v>
      </c>
      <c r="M125" s="87">
        <v>10</v>
      </c>
    </row>
    <row r="126" spans="1:13" ht="12.75" customHeight="1">
      <c r="A126" s="86" t="s">
        <v>872</v>
      </c>
      <c r="B126" s="86" t="s">
        <v>125</v>
      </c>
      <c r="C126" s="86" t="s">
        <v>604</v>
      </c>
      <c r="D126" s="86"/>
      <c r="E126" s="87">
        <v>0</v>
      </c>
      <c r="F126" s="87">
        <v>0</v>
      </c>
      <c r="G126" s="87">
        <v>0</v>
      </c>
      <c r="H126" s="87">
        <v>0</v>
      </c>
      <c r="I126" s="87">
        <v>0</v>
      </c>
      <c r="J126" s="87">
        <v>1</v>
      </c>
      <c r="K126" s="87">
        <v>1</v>
      </c>
      <c r="L126" s="87">
        <v>1</v>
      </c>
      <c r="M126" s="87">
        <v>10</v>
      </c>
    </row>
    <row r="127" spans="1:13" ht="12.75" customHeight="1">
      <c r="A127" s="86" t="s">
        <v>873</v>
      </c>
      <c r="B127" s="86" t="s">
        <v>127</v>
      </c>
      <c r="C127" s="86" t="s">
        <v>599</v>
      </c>
      <c r="D127" s="86"/>
      <c r="E127" s="87">
        <v>1</v>
      </c>
      <c r="F127" s="87">
        <v>0</v>
      </c>
      <c r="G127" s="87">
        <v>0</v>
      </c>
      <c r="H127" s="87">
        <v>1</v>
      </c>
      <c r="I127" s="87">
        <v>0</v>
      </c>
      <c r="J127" s="87">
        <v>1</v>
      </c>
      <c r="K127" s="87">
        <v>1</v>
      </c>
      <c r="L127" s="87">
        <v>1</v>
      </c>
      <c r="M127" s="87">
        <v>10</v>
      </c>
    </row>
    <row r="128" spans="1:13" ht="12.75" customHeight="1">
      <c r="A128" s="86" t="s">
        <v>874</v>
      </c>
      <c r="B128" s="86" t="s">
        <v>128</v>
      </c>
      <c r="C128" s="86" t="s">
        <v>599</v>
      </c>
      <c r="D128" s="86"/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</row>
    <row r="129" spans="1:13" ht="12.75" customHeight="1">
      <c r="A129" s="86" t="s">
        <v>875</v>
      </c>
      <c r="B129" s="86" t="s">
        <v>130</v>
      </c>
      <c r="C129" s="86" t="s">
        <v>625</v>
      </c>
      <c r="D129" s="86"/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1</v>
      </c>
      <c r="K129" s="87">
        <v>0</v>
      </c>
      <c r="L129" s="87">
        <v>1</v>
      </c>
      <c r="M129" s="87">
        <v>6</v>
      </c>
    </row>
    <row r="130" spans="1:13" ht="12.75" customHeight="1">
      <c r="A130" s="86" t="s">
        <v>876</v>
      </c>
      <c r="B130" s="86" t="s">
        <v>132</v>
      </c>
      <c r="C130" s="86" t="s">
        <v>599</v>
      </c>
      <c r="D130" s="86"/>
      <c r="E130" s="87">
        <v>0</v>
      </c>
      <c r="F130" s="87">
        <v>0</v>
      </c>
      <c r="G130" s="87">
        <v>0</v>
      </c>
      <c r="H130" s="87">
        <v>0</v>
      </c>
      <c r="I130" s="87">
        <v>0</v>
      </c>
      <c r="J130" s="87">
        <v>1</v>
      </c>
      <c r="K130" s="87">
        <v>0</v>
      </c>
      <c r="L130" s="87">
        <v>1</v>
      </c>
      <c r="M130" s="87">
        <v>4</v>
      </c>
    </row>
    <row r="131" spans="1:13" ht="12.75" customHeight="1">
      <c r="A131" s="86" t="s">
        <v>876</v>
      </c>
      <c r="B131" s="86" t="s">
        <v>132</v>
      </c>
      <c r="C131" s="86"/>
      <c r="D131" s="86"/>
      <c r="E131" s="87">
        <v>0</v>
      </c>
      <c r="F131" s="87">
        <v>0</v>
      </c>
      <c r="G131" s="87">
        <v>0</v>
      </c>
      <c r="H131" s="87">
        <v>0</v>
      </c>
      <c r="I131" s="87">
        <v>0</v>
      </c>
      <c r="J131" s="87">
        <v>0</v>
      </c>
      <c r="K131" s="87">
        <v>0</v>
      </c>
      <c r="L131" s="87">
        <v>0</v>
      </c>
      <c r="M131" s="86"/>
    </row>
    <row r="132" spans="1:13" ht="12.75" customHeight="1">
      <c r="A132" s="86" t="s">
        <v>877</v>
      </c>
      <c r="B132" s="86" t="s">
        <v>134</v>
      </c>
      <c r="C132" s="86"/>
      <c r="D132" s="86"/>
      <c r="E132" s="87">
        <v>0</v>
      </c>
      <c r="F132" s="87">
        <v>0</v>
      </c>
      <c r="G132" s="87">
        <v>0</v>
      </c>
      <c r="H132" s="87">
        <v>0</v>
      </c>
      <c r="I132" s="87">
        <v>0</v>
      </c>
      <c r="J132" s="87">
        <v>0</v>
      </c>
      <c r="K132" s="87">
        <v>0</v>
      </c>
      <c r="L132" s="87">
        <v>0</v>
      </c>
      <c r="M132" s="86"/>
    </row>
    <row r="133" spans="1:13" ht="12.75" customHeight="1">
      <c r="A133" s="86" t="s">
        <v>878</v>
      </c>
      <c r="B133" s="86" t="s">
        <v>136</v>
      </c>
      <c r="C133" s="86"/>
      <c r="D133" s="86"/>
      <c r="E133" s="87">
        <v>0</v>
      </c>
      <c r="F133" s="87">
        <v>0</v>
      </c>
      <c r="G133" s="87">
        <v>0</v>
      </c>
      <c r="H133" s="87">
        <v>0</v>
      </c>
      <c r="I133" s="87">
        <v>0</v>
      </c>
      <c r="J133" s="87">
        <v>0</v>
      </c>
      <c r="K133" s="87">
        <v>0</v>
      </c>
      <c r="L133" s="87">
        <v>0</v>
      </c>
      <c r="M133" s="86"/>
    </row>
    <row r="134" spans="1:13" ht="12.75" customHeight="1">
      <c r="A134" s="86" t="s">
        <v>879</v>
      </c>
      <c r="B134" s="86" t="s">
        <v>138</v>
      </c>
      <c r="C134" s="86" t="s">
        <v>599</v>
      </c>
      <c r="D134" s="86"/>
      <c r="E134" s="87">
        <v>1</v>
      </c>
      <c r="F134" s="87">
        <v>1</v>
      </c>
      <c r="G134" s="87">
        <v>1</v>
      </c>
      <c r="H134" s="87">
        <v>1</v>
      </c>
      <c r="I134" s="87">
        <v>1</v>
      </c>
      <c r="J134" s="87">
        <v>1</v>
      </c>
      <c r="K134" s="87">
        <v>1</v>
      </c>
      <c r="L134" s="87">
        <v>1</v>
      </c>
      <c r="M134" s="87">
        <v>20</v>
      </c>
    </row>
    <row r="135" spans="1:13" ht="12.75" customHeight="1">
      <c r="A135" s="86" t="s">
        <v>879</v>
      </c>
      <c r="B135" s="86" t="s">
        <v>138</v>
      </c>
      <c r="C135" s="86" t="s">
        <v>631</v>
      </c>
      <c r="D135" s="86"/>
      <c r="E135" s="87">
        <v>1</v>
      </c>
      <c r="F135" s="87">
        <v>1</v>
      </c>
      <c r="G135" s="87">
        <v>1</v>
      </c>
      <c r="H135" s="87">
        <v>1</v>
      </c>
      <c r="I135" s="87">
        <v>1</v>
      </c>
      <c r="J135" s="87">
        <v>1</v>
      </c>
      <c r="K135" s="87">
        <v>1</v>
      </c>
      <c r="L135" s="87">
        <v>1</v>
      </c>
      <c r="M135" s="87">
        <v>20</v>
      </c>
    </row>
    <row r="136" spans="1:13" ht="12.75" customHeight="1">
      <c r="A136" s="86" t="s">
        <v>879</v>
      </c>
      <c r="B136" s="86" t="s">
        <v>138</v>
      </c>
      <c r="C136" s="86" t="s">
        <v>724</v>
      </c>
      <c r="D136" s="86"/>
      <c r="E136" s="87">
        <v>1</v>
      </c>
      <c r="F136" s="87">
        <v>1</v>
      </c>
      <c r="G136" s="87">
        <v>1</v>
      </c>
      <c r="H136" s="87">
        <v>1</v>
      </c>
      <c r="I136" s="87">
        <v>1</v>
      </c>
      <c r="J136" s="87">
        <v>1</v>
      </c>
      <c r="K136" s="87">
        <v>1</v>
      </c>
      <c r="L136" s="87">
        <v>1</v>
      </c>
      <c r="M136" s="87">
        <v>20</v>
      </c>
    </row>
    <row r="137" spans="1:13" ht="12.75" customHeight="1">
      <c r="A137" s="86" t="s">
        <v>879</v>
      </c>
      <c r="B137" s="86" t="s">
        <v>138</v>
      </c>
      <c r="C137" s="86" t="s">
        <v>706</v>
      </c>
      <c r="D137" s="86"/>
      <c r="E137" s="87">
        <v>1</v>
      </c>
      <c r="F137" s="87">
        <v>1</v>
      </c>
      <c r="G137" s="87">
        <v>1</v>
      </c>
      <c r="H137" s="87">
        <v>1</v>
      </c>
      <c r="I137" s="87">
        <v>1</v>
      </c>
      <c r="J137" s="87">
        <v>1</v>
      </c>
      <c r="K137" s="87">
        <v>1</v>
      </c>
      <c r="L137" s="87">
        <v>1</v>
      </c>
      <c r="M137" s="87">
        <v>20</v>
      </c>
    </row>
    <row r="138" spans="1:13" ht="12.75" customHeight="1">
      <c r="A138" s="86" t="s">
        <v>879</v>
      </c>
      <c r="B138" s="86" t="s">
        <v>138</v>
      </c>
      <c r="C138" s="86" t="s">
        <v>839</v>
      </c>
      <c r="D138" s="86"/>
      <c r="E138" s="87">
        <v>1</v>
      </c>
      <c r="F138" s="87">
        <v>1</v>
      </c>
      <c r="G138" s="87">
        <v>1</v>
      </c>
      <c r="H138" s="87">
        <v>1</v>
      </c>
      <c r="I138" s="87">
        <v>1</v>
      </c>
      <c r="J138" s="87">
        <v>1</v>
      </c>
      <c r="K138" s="87">
        <v>1</v>
      </c>
      <c r="L138" s="87">
        <v>1</v>
      </c>
      <c r="M138" s="87">
        <v>20</v>
      </c>
    </row>
    <row r="139" spans="1:13" ht="12.75" customHeight="1">
      <c r="A139" s="86" t="s">
        <v>879</v>
      </c>
      <c r="B139" s="86" t="s">
        <v>138</v>
      </c>
      <c r="C139" s="86" t="s">
        <v>830</v>
      </c>
      <c r="D139" s="86"/>
      <c r="E139" s="87">
        <v>1</v>
      </c>
      <c r="F139" s="87">
        <v>1</v>
      </c>
      <c r="G139" s="87">
        <v>1</v>
      </c>
      <c r="H139" s="87">
        <v>1</v>
      </c>
      <c r="I139" s="87">
        <v>1</v>
      </c>
      <c r="J139" s="87">
        <v>1</v>
      </c>
      <c r="K139" s="87">
        <v>1</v>
      </c>
      <c r="L139" s="87">
        <v>1</v>
      </c>
      <c r="M139" s="87">
        <v>20</v>
      </c>
    </row>
    <row r="140" spans="1:13" ht="12.75" customHeight="1">
      <c r="A140" s="86" t="s">
        <v>879</v>
      </c>
      <c r="B140" s="86" t="s">
        <v>138</v>
      </c>
      <c r="C140" s="86" t="s">
        <v>719</v>
      </c>
      <c r="D140" s="86"/>
      <c r="E140" s="87">
        <v>1</v>
      </c>
      <c r="F140" s="87">
        <v>1</v>
      </c>
      <c r="G140" s="87">
        <v>1</v>
      </c>
      <c r="H140" s="87">
        <v>1</v>
      </c>
      <c r="I140" s="87">
        <v>1</v>
      </c>
      <c r="J140" s="87">
        <v>1</v>
      </c>
      <c r="K140" s="87">
        <v>1</v>
      </c>
      <c r="L140" s="87">
        <v>1</v>
      </c>
      <c r="M140" s="86"/>
    </row>
    <row r="141" spans="1:13" ht="12.75" customHeight="1">
      <c r="A141" s="86" t="s">
        <v>879</v>
      </c>
      <c r="B141" s="86" t="s">
        <v>138</v>
      </c>
      <c r="C141" s="86" t="s">
        <v>604</v>
      </c>
      <c r="D141" s="86" t="s">
        <v>880</v>
      </c>
      <c r="E141" s="87">
        <v>0</v>
      </c>
      <c r="F141" s="87">
        <v>0</v>
      </c>
      <c r="G141" s="87">
        <v>0</v>
      </c>
      <c r="H141" s="87">
        <v>0</v>
      </c>
      <c r="I141" s="87">
        <v>0</v>
      </c>
      <c r="J141" s="87">
        <v>1</v>
      </c>
      <c r="K141" s="87">
        <v>1</v>
      </c>
      <c r="L141" s="87">
        <v>1</v>
      </c>
      <c r="M141" s="86"/>
    </row>
    <row r="142" spans="1:13" ht="12.75" customHeight="1">
      <c r="A142" s="86" t="s">
        <v>879</v>
      </c>
      <c r="B142" s="86" t="s">
        <v>138</v>
      </c>
      <c r="C142" s="86" t="s">
        <v>604</v>
      </c>
      <c r="D142" s="86" t="s">
        <v>881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1</v>
      </c>
      <c r="K142" s="87">
        <v>0</v>
      </c>
      <c r="L142" s="87">
        <v>1</v>
      </c>
      <c r="M142" s="86"/>
    </row>
    <row r="143" spans="1:13" ht="12.75" customHeight="1">
      <c r="A143" s="86" t="s">
        <v>879</v>
      </c>
      <c r="B143" s="86" t="s">
        <v>138</v>
      </c>
      <c r="C143" s="86" t="s">
        <v>831</v>
      </c>
      <c r="D143" s="86"/>
      <c r="E143" s="87">
        <v>1</v>
      </c>
      <c r="F143" s="87">
        <v>1</v>
      </c>
      <c r="G143" s="87">
        <v>1</v>
      </c>
      <c r="H143" s="87">
        <v>1</v>
      </c>
      <c r="I143" s="87">
        <v>1</v>
      </c>
      <c r="J143" s="87">
        <v>1</v>
      </c>
      <c r="K143" s="87">
        <v>1</v>
      </c>
      <c r="L143" s="87">
        <v>1</v>
      </c>
      <c r="M143" s="87">
        <v>20</v>
      </c>
    </row>
    <row r="144" spans="1:13" ht="12.75" customHeight="1">
      <c r="A144" s="86" t="s">
        <v>882</v>
      </c>
      <c r="B144" s="86" t="s">
        <v>140</v>
      </c>
      <c r="C144" s="86" t="s">
        <v>599</v>
      </c>
      <c r="D144" s="86"/>
      <c r="E144" s="87">
        <v>1</v>
      </c>
      <c r="F144" s="87">
        <v>1</v>
      </c>
      <c r="G144" s="87">
        <v>1</v>
      </c>
      <c r="H144" s="87">
        <v>1</v>
      </c>
      <c r="I144" s="87">
        <v>1</v>
      </c>
      <c r="J144" s="87">
        <v>1</v>
      </c>
      <c r="K144" s="87">
        <v>1</v>
      </c>
      <c r="L144" s="87">
        <v>1</v>
      </c>
      <c r="M144" s="87">
        <v>40</v>
      </c>
    </row>
    <row r="145" spans="1:13" ht="12.75" customHeight="1">
      <c r="A145" s="86" t="s">
        <v>882</v>
      </c>
      <c r="B145" s="86" t="s">
        <v>140</v>
      </c>
      <c r="C145" s="86" t="s">
        <v>724</v>
      </c>
      <c r="D145" s="86"/>
      <c r="E145" s="87">
        <v>1</v>
      </c>
      <c r="F145" s="87">
        <v>1</v>
      </c>
      <c r="G145" s="87">
        <v>1</v>
      </c>
      <c r="H145" s="87">
        <v>1</v>
      </c>
      <c r="I145" s="87">
        <v>1</v>
      </c>
      <c r="J145" s="87">
        <v>1</v>
      </c>
      <c r="K145" s="87">
        <v>1</v>
      </c>
      <c r="L145" s="87">
        <v>1</v>
      </c>
      <c r="M145" s="87">
        <v>40</v>
      </c>
    </row>
    <row r="146" spans="1:13" ht="12.75" customHeight="1">
      <c r="A146" s="86" t="s">
        <v>882</v>
      </c>
      <c r="B146" s="86" t="s">
        <v>140</v>
      </c>
      <c r="C146" s="86" t="s">
        <v>719</v>
      </c>
      <c r="D146" s="86"/>
      <c r="E146" s="87">
        <v>1</v>
      </c>
      <c r="F146" s="87">
        <v>1</v>
      </c>
      <c r="G146" s="87">
        <v>1</v>
      </c>
      <c r="H146" s="87">
        <v>1</v>
      </c>
      <c r="I146" s="87">
        <v>1</v>
      </c>
      <c r="J146" s="87">
        <v>1</v>
      </c>
      <c r="K146" s="87">
        <v>1</v>
      </c>
      <c r="L146" s="87">
        <v>1</v>
      </c>
      <c r="M146" s="87">
        <v>10</v>
      </c>
    </row>
    <row r="147" spans="1:13" ht="12.75" customHeight="1">
      <c r="A147" s="86" t="s">
        <v>882</v>
      </c>
      <c r="B147" s="86" t="s">
        <v>140</v>
      </c>
      <c r="C147" s="86" t="s">
        <v>604</v>
      </c>
      <c r="D147" s="86" t="s">
        <v>723</v>
      </c>
      <c r="E147" s="87">
        <v>1</v>
      </c>
      <c r="F147" s="87">
        <v>1</v>
      </c>
      <c r="G147" s="87">
        <v>1</v>
      </c>
      <c r="H147" s="87">
        <v>1</v>
      </c>
      <c r="I147" s="87">
        <v>1</v>
      </c>
      <c r="J147" s="87">
        <v>1</v>
      </c>
      <c r="K147" s="87">
        <v>1</v>
      </c>
      <c r="L147" s="87">
        <v>1</v>
      </c>
      <c r="M147" s="87">
        <v>10</v>
      </c>
    </row>
    <row r="148" spans="1:13" ht="12.75" customHeight="1">
      <c r="A148" s="86" t="s">
        <v>882</v>
      </c>
      <c r="B148" s="86" t="s">
        <v>140</v>
      </c>
      <c r="C148" s="86" t="s">
        <v>839</v>
      </c>
      <c r="D148" s="86" t="s">
        <v>655</v>
      </c>
      <c r="E148" s="87">
        <v>1</v>
      </c>
      <c r="F148" s="87">
        <v>1</v>
      </c>
      <c r="G148" s="87">
        <v>1</v>
      </c>
      <c r="H148" s="87">
        <v>1</v>
      </c>
      <c r="I148" s="87">
        <v>1</v>
      </c>
      <c r="J148" s="87">
        <v>1</v>
      </c>
      <c r="K148" s="87">
        <v>1</v>
      </c>
      <c r="L148" s="87">
        <v>1</v>
      </c>
      <c r="M148" s="87">
        <v>15</v>
      </c>
    </row>
    <row r="149" spans="1:13" ht="12.75" customHeight="1">
      <c r="A149" s="86" t="s">
        <v>882</v>
      </c>
      <c r="B149" s="86" t="s">
        <v>140</v>
      </c>
      <c r="C149" s="86" t="s">
        <v>706</v>
      </c>
      <c r="D149" s="86" t="s">
        <v>883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1</v>
      </c>
      <c r="K149" s="87">
        <v>1</v>
      </c>
      <c r="L149" s="87">
        <v>1</v>
      </c>
      <c r="M149" s="87">
        <v>17</v>
      </c>
    </row>
    <row r="150" spans="1:13" ht="12.75" customHeight="1">
      <c r="A150" s="86" t="s">
        <v>882</v>
      </c>
      <c r="B150" s="86" t="s">
        <v>140</v>
      </c>
      <c r="C150" s="86" t="s">
        <v>604</v>
      </c>
      <c r="D150" s="86" t="s">
        <v>654</v>
      </c>
      <c r="E150" s="87">
        <v>1</v>
      </c>
      <c r="F150" s="87">
        <v>1</v>
      </c>
      <c r="G150" s="87">
        <v>1</v>
      </c>
      <c r="H150" s="87">
        <v>1</v>
      </c>
      <c r="I150" s="87">
        <v>1</v>
      </c>
      <c r="J150" s="87">
        <v>1</v>
      </c>
      <c r="K150" s="87">
        <v>1</v>
      </c>
      <c r="L150" s="87">
        <v>1</v>
      </c>
      <c r="M150" s="87">
        <v>10</v>
      </c>
    </row>
    <row r="151" spans="1:13" ht="12.75" customHeight="1">
      <c r="A151" s="86" t="s">
        <v>882</v>
      </c>
      <c r="B151" s="86" t="s">
        <v>140</v>
      </c>
      <c r="C151" s="86" t="s">
        <v>604</v>
      </c>
      <c r="D151" s="86" t="s">
        <v>657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1</v>
      </c>
      <c r="K151" s="87">
        <v>1</v>
      </c>
      <c r="L151" s="87">
        <v>1</v>
      </c>
      <c r="M151" s="87">
        <v>10</v>
      </c>
    </row>
    <row r="152" spans="1:13" ht="12.75" customHeight="1">
      <c r="A152" s="86" t="s">
        <v>882</v>
      </c>
      <c r="B152" s="86" t="s">
        <v>140</v>
      </c>
      <c r="C152" s="86" t="s">
        <v>604</v>
      </c>
      <c r="D152" s="86" t="s">
        <v>658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1</v>
      </c>
      <c r="K152" s="87">
        <v>1</v>
      </c>
      <c r="L152" s="87">
        <v>1</v>
      </c>
      <c r="M152" s="87">
        <v>15</v>
      </c>
    </row>
    <row r="153" spans="1:13" ht="12.75" customHeight="1">
      <c r="A153" s="86" t="s">
        <v>882</v>
      </c>
      <c r="B153" s="86" t="s">
        <v>140</v>
      </c>
      <c r="C153" s="86" t="s">
        <v>604</v>
      </c>
      <c r="D153" s="86" t="s">
        <v>884</v>
      </c>
      <c r="E153" s="87">
        <v>0</v>
      </c>
      <c r="F153" s="87">
        <v>0</v>
      </c>
      <c r="G153" s="87">
        <v>0</v>
      </c>
      <c r="H153" s="87">
        <v>0</v>
      </c>
      <c r="I153" s="87">
        <v>0</v>
      </c>
      <c r="J153" s="87">
        <v>1</v>
      </c>
      <c r="K153" s="87">
        <v>1</v>
      </c>
      <c r="L153" s="87">
        <v>1</v>
      </c>
      <c r="M153" s="87">
        <v>15</v>
      </c>
    </row>
    <row r="154" spans="1:13" ht="12.75" customHeight="1">
      <c r="A154" s="86" t="s">
        <v>882</v>
      </c>
      <c r="B154" s="86" t="s">
        <v>140</v>
      </c>
      <c r="C154" s="86" t="s">
        <v>604</v>
      </c>
      <c r="D154" s="86" t="s">
        <v>660</v>
      </c>
      <c r="E154" s="87">
        <v>1</v>
      </c>
      <c r="F154" s="87">
        <v>1</v>
      </c>
      <c r="G154" s="87">
        <v>1</v>
      </c>
      <c r="H154" s="87">
        <v>1</v>
      </c>
      <c r="I154" s="87">
        <v>1</v>
      </c>
      <c r="J154" s="87">
        <v>1</v>
      </c>
      <c r="K154" s="87">
        <v>1</v>
      </c>
      <c r="L154" s="87">
        <v>1</v>
      </c>
      <c r="M154" s="87">
        <v>10</v>
      </c>
    </row>
    <row r="155" spans="1:13" ht="12.75" customHeight="1">
      <c r="A155" s="86" t="s">
        <v>882</v>
      </c>
      <c r="B155" s="86" t="s">
        <v>140</v>
      </c>
      <c r="C155" s="86" t="s">
        <v>604</v>
      </c>
      <c r="D155" s="86" t="s">
        <v>606</v>
      </c>
      <c r="E155" s="87">
        <v>0</v>
      </c>
      <c r="F155" s="87">
        <v>0</v>
      </c>
      <c r="G155" s="87">
        <v>0</v>
      </c>
      <c r="H155" s="87">
        <v>0</v>
      </c>
      <c r="I155" s="87">
        <v>0</v>
      </c>
      <c r="J155" s="87">
        <v>1</v>
      </c>
      <c r="K155" s="87">
        <v>1</v>
      </c>
      <c r="L155" s="87">
        <v>1</v>
      </c>
      <c r="M155" s="87">
        <v>10</v>
      </c>
    </row>
    <row r="156" spans="1:13" ht="12.75" customHeight="1">
      <c r="A156" s="86" t="s">
        <v>885</v>
      </c>
      <c r="B156" s="86" t="s">
        <v>142</v>
      </c>
      <c r="C156" s="86" t="s">
        <v>604</v>
      </c>
      <c r="D156" s="86"/>
      <c r="E156" s="87">
        <v>0</v>
      </c>
      <c r="F156" s="87">
        <v>0</v>
      </c>
      <c r="G156" s="87">
        <v>0</v>
      </c>
      <c r="H156" s="87">
        <v>0</v>
      </c>
      <c r="I156" s="87">
        <v>0</v>
      </c>
      <c r="J156" s="87">
        <v>1</v>
      </c>
      <c r="K156" s="87">
        <v>0</v>
      </c>
      <c r="L156" s="87">
        <v>1</v>
      </c>
      <c r="M156" s="87">
        <v>21</v>
      </c>
    </row>
    <row r="157" spans="1:13" ht="12.75" customHeight="1">
      <c r="A157" s="86" t="s">
        <v>886</v>
      </c>
      <c r="B157" s="86" t="s">
        <v>144</v>
      </c>
      <c r="C157" s="86" t="s">
        <v>599</v>
      </c>
      <c r="D157" s="86"/>
      <c r="E157" s="87">
        <v>1</v>
      </c>
      <c r="F157" s="87">
        <v>1</v>
      </c>
      <c r="G157" s="87">
        <v>1</v>
      </c>
      <c r="H157" s="87">
        <v>1</v>
      </c>
      <c r="I157" s="87">
        <v>0</v>
      </c>
      <c r="J157" s="87">
        <v>1</v>
      </c>
      <c r="K157" s="87">
        <v>1</v>
      </c>
      <c r="L157" s="87">
        <v>1</v>
      </c>
      <c r="M157" s="87">
        <v>27</v>
      </c>
    </row>
    <row r="158" spans="1:13" ht="12.75" customHeight="1">
      <c r="A158" s="86" t="s">
        <v>886</v>
      </c>
      <c r="B158" s="86" t="s">
        <v>144</v>
      </c>
      <c r="C158" s="86" t="s">
        <v>631</v>
      </c>
      <c r="D158" s="86"/>
      <c r="E158" s="87">
        <v>1</v>
      </c>
      <c r="F158" s="87">
        <v>1</v>
      </c>
      <c r="G158" s="87">
        <v>1</v>
      </c>
      <c r="H158" s="87">
        <v>1</v>
      </c>
      <c r="I158" s="87">
        <v>0</v>
      </c>
      <c r="J158" s="87">
        <v>1</v>
      </c>
      <c r="K158" s="87">
        <v>1</v>
      </c>
      <c r="L158" s="87">
        <v>1</v>
      </c>
      <c r="M158" s="87">
        <v>27</v>
      </c>
    </row>
    <row r="159" spans="1:13" ht="12.75" customHeight="1">
      <c r="A159" s="86" t="s">
        <v>886</v>
      </c>
      <c r="B159" s="86" t="s">
        <v>144</v>
      </c>
      <c r="C159" s="86" t="s">
        <v>719</v>
      </c>
      <c r="D159" s="86"/>
      <c r="E159" s="87">
        <v>1</v>
      </c>
      <c r="F159" s="87">
        <v>0</v>
      </c>
      <c r="G159" s="87">
        <v>0</v>
      </c>
      <c r="H159" s="87">
        <v>0</v>
      </c>
      <c r="I159" s="87">
        <v>1</v>
      </c>
      <c r="J159" s="87">
        <v>1</v>
      </c>
      <c r="K159" s="87">
        <v>1</v>
      </c>
      <c r="L159" s="87">
        <v>1</v>
      </c>
      <c r="M159" s="87">
        <v>10</v>
      </c>
    </row>
    <row r="160" spans="1:13" ht="12.75" customHeight="1">
      <c r="A160" s="86" t="s">
        <v>886</v>
      </c>
      <c r="B160" s="86" t="s">
        <v>144</v>
      </c>
      <c r="C160" s="86" t="s">
        <v>719</v>
      </c>
      <c r="D160" s="86"/>
      <c r="E160" s="87">
        <v>1</v>
      </c>
      <c r="F160" s="87">
        <v>1</v>
      </c>
      <c r="G160" s="87">
        <v>1</v>
      </c>
      <c r="H160" s="87">
        <v>0</v>
      </c>
      <c r="I160" s="87">
        <v>1</v>
      </c>
      <c r="J160" s="87">
        <v>1</v>
      </c>
      <c r="K160" s="87">
        <v>1</v>
      </c>
      <c r="L160" s="87">
        <v>1</v>
      </c>
      <c r="M160" s="87">
        <v>10</v>
      </c>
    </row>
    <row r="161" spans="1:13" ht="12.75" customHeight="1">
      <c r="A161" s="86" t="s">
        <v>887</v>
      </c>
      <c r="B161" s="86" t="s">
        <v>146</v>
      </c>
      <c r="C161" s="86"/>
      <c r="D161" s="86" t="s">
        <v>638</v>
      </c>
      <c r="E161" s="87">
        <v>0</v>
      </c>
      <c r="F161" s="87">
        <v>0</v>
      </c>
      <c r="G161" s="87">
        <v>0</v>
      </c>
      <c r="H161" s="87">
        <v>0</v>
      </c>
      <c r="I161" s="87">
        <v>0</v>
      </c>
      <c r="J161" s="87">
        <v>0</v>
      </c>
      <c r="K161" s="87">
        <v>0</v>
      </c>
      <c r="L161" s="87">
        <v>0</v>
      </c>
      <c r="M161" s="87">
        <v>0</v>
      </c>
    </row>
    <row r="162" spans="1:13" ht="12.75" customHeight="1">
      <c r="A162" s="86" t="s">
        <v>888</v>
      </c>
      <c r="B162" s="86" t="s">
        <v>148</v>
      </c>
      <c r="C162" s="86" t="s">
        <v>599</v>
      </c>
      <c r="D162" s="86"/>
      <c r="E162" s="87">
        <v>1</v>
      </c>
      <c r="F162" s="87">
        <v>1</v>
      </c>
      <c r="G162" s="87">
        <v>1</v>
      </c>
      <c r="H162" s="87">
        <v>1</v>
      </c>
      <c r="I162" s="87">
        <v>1</v>
      </c>
      <c r="J162" s="87">
        <v>1</v>
      </c>
      <c r="K162" s="87">
        <v>1</v>
      </c>
      <c r="L162" s="87">
        <v>1</v>
      </c>
      <c r="M162" s="87">
        <v>15</v>
      </c>
    </row>
    <row r="163" spans="1:13" ht="12.75" customHeight="1">
      <c r="A163" s="86" t="s">
        <v>888</v>
      </c>
      <c r="B163" s="86" t="s">
        <v>148</v>
      </c>
      <c r="C163" s="86" t="s">
        <v>604</v>
      </c>
      <c r="D163" s="86" t="s">
        <v>889</v>
      </c>
      <c r="E163" s="87">
        <v>0</v>
      </c>
      <c r="F163" s="87">
        <v>0</v>
      </c>
      <c r="G163" s="87">
        <v>0</v>
      </c>
      <c r="H163" s="87">
        <v>0</v>
      </c>
      <c r="I163" s="87">
        <v>0</v>
      </c>
      <c r="J163" s="87">
        <v>1</v>
      </c>
      <c r="K163" s="87">
        <v>0</v>
      </c>
      <c r="L163" s="87">
        <v>0</v>
      </c>
      <c r="M163" s="87">
        <v>0</v>
      </c>
    </row>
    <row r="164" spans="1:13" ht="12.75" customHeight="1">
      <c r="A164" s="86" t="s">
        <v>888</v>
      </c>
      <c r="B164" s="86" t="s">
        <v>148</v>
      </c>
      <c r="C164" s="86" t="s">
        <v>604</v>
      </c>
      <c r="D164" s="86" t="s">
        <v>890</v>
      </c>
      <c r="E164" s="87">
        <v>0</v>
      </c>
      <c r="F164" s="87">
        <v>0</v>
      </c>
      <c r="G164" s="87">
        <v>0</v>
      </c>
      <c r="H164" s="87">
        <v>0</v>
      </c>
      <c r="I164" s="87">
        <v>0</v>
      </c>
      <c r="J164" s="87">
        <v>1</v>
      </c>
      <c r="K164" s="87">
        <v>0</v>
      </c>
      <c r="L164" s="87">
        <v>1</v>
      </c>
      <c r="M164" s="87">
        <v>4</v>
      </c>
    </row>
    <row r="165" spans="1:13" ht="12.75" customHeight="1">
      <c r="A165" s="86" t="s">
        <v>888</v>
      </c>
      <c r="B165" s="86" t="s">
        <v>148</v>
      </c>
      <c r="C165" s="86" t="s">
        <v>604</v>
      </c>
      <c r="D165" s="86" t="s">
        <v>891</v>
      </c>
      <c r="E165" s="87">
        <v>0</v>
      </c>
      <c r="F165" s="87">
        <v>0</v>
      </c>
      <c r="G165" s="87">
        <v>0</v>
      </c>
      <c r="H165" s="87">
        <v>0</v>
      </c>
      <c r="I165" s="87">
        <v>0</v>
      </c>
      <c r="J165" s="87">
        <v>1</v>
      </c>
      <c r="K165" s="87">
        <v>0</v>
      </c>
      <c r="L165" s="87">
        <v>0</v>
      </c>
      <c r="M165" s="86"/>
    </row>
    <row r="166" spans="1:13" ht="12.75" customHeight="1">
      <c r="A166" s="86" t="s">
        <v>888</v>
      </c>
      <c r="B166" s="86" t="s">
        <v>148</v>
      </c>
      <c r="C166" s="86" t="s">
        <v>604</v>
      </c>
      <c r="D166" s="86" t="s">
        <v>892</v>
      </c>
      <c r="E166" s="87">
        <v>0</v>
      </c>
      <c r="F166" s="87">
        <v>0</v>
      </c>
      <c r="G166" s="87">
        <v>0</v>
      </c>
      <c r="H166" s="87">
        <v>0</v>
      </c>
      <c r="I166" s="87">
        <v>0</v>
      </c>
      <c r="J166" s="87">
        <v>1</v>
      </c>
      <c r="K166" s="87">
        <v>0</v>
      </c>
      <c r="L166" s="87">
        <v>0</v>
      </c>
      <c r="M166" s="86"/>
    </row>
    <row r="167" spans="1:13" ht="12.75" customHeight="1">
      <c r="A167" s="86" t="s">
        <v>888</v>
      </c>
      <c r="B167" s="86" t="s">
        <v>148</v>
      </c>
      <c r="C167" s="86" t="s">
        <v>604</v>
      </c>
      <c r="D167" s="86" t="s">
        <v>893</v>
      </c>
      <c r="E167" s="87">
        <v>0</v>
      </c>
      <c r="F167" s="87">
        <v>0</v>
      </c>
      <c r="G167" s="87">
        <v>0</v>
      </c>
      <c r="H167" s="87">
        <v>0</v>
      </c>
      <c r="I167" s="87">
        <v>0</v>
      </c>
      <c r="J167" s="87">
        <v>0</v>
      </c>
      <c r="K167" s="87">
        <v>0</v>
      </c>
      <c r="L167" s="87">
        <v>0</v>
      </c>
      <c r="M167" s="86"/>
    </row>
    <row r="168" spans="1:13" ht="12.75" customHeight="1">
      <c r="A168" s="86" t="s">
        <v>894</v>
      </c>
      <c r="B168" s="86" t="s">
        <v>150</v>
      </c>
      <c r="C168" s="86" t="s">
        <v>599</v>
      </c>
      <c r="D168" s="86"/>
      <c r="E168" s="87">
        <v>0</v>
      </c>
      <c r="F168" s="87">
        <v>0</v>
      </c>
      <c r="G168" s="87">
        <v>0</v>
      </c>
      <c r="H168" s="87">
        <v>0</v>
      </c>
      <c r="I168" s="87">
        <v>0</v>
      </c>
      <c r="J168" s="87">
        <v>1</v>
      </c>
      <c r="K168" s="87">
        <v>1</v>
      </c>
      <c r="L168" s="87">
        <v>1</v>
      </c>
      <c r="M168" s="87">
        <v>21</v>
      </c>
    </row>
    <row r="169" spans="1:13" ht="12.75" customHeight="1">
      <c r="A169" s="86" t="s">
        <v>894</v>
      </c>
      <c r="B169" s="86" t="s">
        <v>150</v>
      </c>
      <c r="C169" s="86" t="s">
        <v>604</v>
      </c>
      <c r="D169" s="86" t="s">
        <v>609</v>
      </c>
      <c r="E169" s="87">
        <v>0</v>
      </c>
      <c r="F169" s="87">
        <v>0</v>
      </c>
      <c r="G169" s="87">
        <v>0</v>
      </c>
      <c r="H169" s="87">
        <v>0</v>
      </c>
      <c r="I169" s="87">
        <v>0</v>
      </c>
      <c r="J169" s="87">
        <v>1</v>
      </c>
      <c r="K169" s="87">
        <v>1</v>
      </c>
      <c r="L169" s="87">
        <v>1</v>
      </c>
      <c r="M169" s="87">
        <v>21</v>
      </c>
    </row>
    <row r="170" spans="1:13" ht="12.75" customHeight="1">
      <c r="A170" s="86" t="s">
        <v>895</v>
      </c>
      <c r="B170" s="86" t="s">
        <v>152</v>
      </c>
      <c r="C170" s="86" t="s">
        <v>599</v>
      </c>
      <c r="D170" s="86"/>
      <c r="E170" s="87">
        <v>1</v>
      </c>
      <c r="F170" s="87">
        <v>1</v>
      </c>
      <c r="G170" s="87">
        <v>1</v>
      </c>
      <c r="H170" s="87">
        <v>1</v>
      </c>
      <c r="I170" s="87">
        <v>1</v>
      </c>
      <c r="J170" s="87">
        <v>1</v>
      </c>
      <c r="K170" s="87">
        <v>1</v>
      </c>
      <c r="L170" s="87">
        <v>1</v>
      </c>
      <c r="M170" s="87">
        <v>25</v>
      </c>
    </row>
    <row r="171" spans="1:13" ht="12.75" customHeight="1">
      <c r="A171" s="86" t="s">
        <v>895</v>
      </c>
      <c r="B171" s="86" t="s">
        <v>152</v>
      </c>
      <c r="C171" s="86" t="s">
        <v>631</v>
      </c>
      <c r="D171" s="86"/>
      <c r="E171" s="87">
        <v>1</v>
      </c>
      <c r="F171" s="87">
        <v>1</v>
      </c>
      <c r="G171" s="87">
        <v>1</v>
      </c>
      <c r="H171" s="87">
        <v>1</v>
      </c>
      <c r="I171" s="87">
        <v>1</v>
      </c>
      <c r="J171" s="87">
        <v>1</v>
      </c>
      <c r="K171" s="87">
        <v>1</v>
      </c>
      <c r="L171" s="87">
        <v>1</v>
      </c>
      <c r="M171" s="87">
        <v>15</v>
      </c>
    </row>
    <row r="172" spans="1:13" ht="12.75" customHeight="1">
      <c r="A172" s="86" t="s">
        <v>895</v>
      </c>
      <c r="B172" s="86" t="s">
        <v>152</v>
      </c>
      <c r="C172" s="86" t="s">
        <v>719</v>
      </c>
      <c r="D172" s="86"/>
      <c r="E172" s="87">
        <v>1</v>
      </c>
      <c r="F172" s="87">
        <v>1</v>
      </c>
      <c r="G172" s="87">
        <v>1</v>
      </c>
      <c r="H172" s="87">
        <v>1</v>
      </c>
      <c r="I172" s="87">
        <v>1</v>
      </c>
      <c r="J172" s="87">
        <v>1</v>
      </c>
      <c r="K172" s="87">
        <v>1</v>
      </c>
      <c r="L172" s="87">
        <v>1</v>
      </c>
      <c r="M172" s="87">
        <v>15</v>
      </c>
    </row>
    <row r="173" spans="1:13" ht="12.75" customHeight="1">
      <c r="A173" s="86" t="s">
        <v>895</v>
      </c>
      <c r="B173" s="86" t="s">
        <v>152</v>
      </c>
      <c r="C173" s="86" t="s">
        <v>830</v>
      </c>
      <c r="D173" s="86"/>
      <c r="E173" s="87">
        <v>0</v>
      </c>
      <c r="F173" s="87">
        <v>0</v>
      </c>
      <c r="G173" s="87">
        <v>0</v>
      </c>
      <c r="H173" s="87">
        <v>0</v>
      </c>
      <c r="I173" s="87">
        <v>0</v>
      </c>
      <c r="J173" s="87">
        <v>1</v>
      </c>
      <c r="K173" s="87">
        <v>1</v>
      </c>
      <c r="L173" s="87">
        <v>1</v>
      </c>
      <c r="M173" s="87">
        <v>20</v>
      </c>
    </row>
    <row r="174" spans="1:13" ht="12.75" customHeight="1">
      <c r="A174" s="86" t="s">
        <v>895</v>
      </c>
      <c r="B174" s="86" t="s">
        <v>152</v>
      </c>
      <c r="C174" s="86" t="s">
        <v>719</v>
      </c>
      <c r="D174" s="86"/>
      <c r="E174" s="87">
        <v>0</v>
      </c>
      <c r="F174" s="87">
        <v>0</v>
      </c>
      <c r="G174" s="87">
        <v>0</v>
      </c>
      <c r="H174" s="87">
        <v>0</v>
      </c>
      <c r="I174" s="87">
        <v>0</v>
      </c>
      <c r="J174" s="87">
        <v>1</v>
      </c>
      <c r="K174" s="87">
        <v>0</v>
      </c>
      <c r="L174" s="87">
        <v>0</v>
      </c>
      <c r="M174" s="86"/>
    </row>
    <row r="175" spans="1:13" ht="12.75" customHeight="1">
      <c r="A175" s="86" t="s">
        <v>896</v>
      </c>
      <c r="B175" s="86" t="s">
        <v>154</v>
      </c>
      <c r="C175" s="86" t="s">
        <v>719</v>
      </c>
      <c r="D175" s="86"/>
      <c r="E175" s="87">
        <v>0</v>
      </c>
      <c r="F175" s="87">
        <v>0</v>
      </c>
      <c r="G175" s="87">
        <v>0</v>
      </c>
      <c r="H175" s="87">
        <v>0</v>
      </c>
      <c r="I175" s="87">
        <v>0</v>
      </c>
      <c r="J175" s="87">
        <v>1</v>
      </c>
      <c r="K175" s="87">
        <v>0</v>
      </c>
      <c r="L175" s="87">
        <v>0</v>
      </c>
      <c r="M175" s="87">
        <v>0</v>
      </c>
    </row>
    <row r="176" spans="1:13" ht="12.75" customHeight="1">
      <c r="A176" s="86" t="s">
        <v>896</v>
      </c>
      <c r="B176" s="86" t="s">
        <v>154</v>
      </c>
      <c r="C176" s="86" t="s">
        <v>830</v>
      </c>
      <c r="D176" s="86"/>
      <c r="E176" s="87">
        <v>0</v>
      </c>
      <c r="F176" s="87">
        <v>0</v>
      </c>
      <c r="G176" s="87">
        <v>0</v>
      </c>
      <c r="H176" s="87">
        <v>0</v>
      </c>
      <c r="I176" s="87">
        <v>0</v>
      </c>
      <c r="J176" s="87">
        <v>0</v>
      </c>
      <c r="K176" s="87">
        <v>0</v>
      </c>
      <c r="L176" s="87">
        <v>0</v>
      </c>
      <c r="M176" s="86"/>
    </row>
    <row r="177" spans="1:13" ht="12.75" customHeight="1">
      <c r="A177" s="86" t="s">
        <v>897</v>
      </c>
      <c r="B177" s="86" t="s">
        <v>156</v>
      </c>
      <c r="C177" s="86"/>
      <c r="D177" s="86"/>
      <c r="E177" s="87">
        <v>0</v>
      </c>
      <c r="F177" s="87">
        <v>0</v>
      </c>
      <c r="G177" s="87">
        <v>0</v>
      </c>
      <c r="H177" s="87">
        <v>0</v>
      </c>
      <c r="I177" s="87">
        <v>0</v>
      </c>
      <c r="J177" s="87">
        <v>0</v>
      </c>
      <c r="K177" s="87">
        <v>0</v>
      </c>
      <c r="L177" s="87">
        <v>0</v>
      </c>
      <c r="M177" s="86"/>
    </row>
    <row r="178" spans="1:13" ht="12.75" customHeight="1">
      <c r="A178" s="86" t="s">
        <v>898</v>
      </c>
      <c r="B178" s="86" t="s">
        <v>160</v>
      </c>
      <c r="C178" s="86" t="s">
        <v>599</v>
      </c>
      <c r="D178" s="86"/>
      <c r="E178" s="87">
        <v>0</v>
      </c>
      <c r="F178" s="87">
        <v>0</v>
      </c>
      <c r="G178" s="87">
        <v>0</v>
      </c>
      <c r="H178" s="87">
        <v>0</v>
      </c>
      <c r="I178" s="87">
        <v>0</v>
      </c>
      <c r="J178" s="87">
        <v>1</v>
      </c>
      <c r="K178" s="87">
        <v>1</v>
      </c>
      <c r="L178" s="87">
        <v>1</v>
      </c>
      <c r="M178" s="87">
        <v>16</v>
      </c>
    </row>
    <row r="179" spans="1:13" ht="12.75" customHeight="1">
      <c r="A179" s="86" t="s">
        <v>898</v>
      </c>
      <c r="B179" s="86" t="s">
        <v>160</v>
      </c>
      <c r="C179" s="86" t="s">
        <v>631</v>
      </c>
      <c r="D179" s="86"/>
      <c r="E179" s="87">
        <v>0</v>
      </c>
      <c r="F179" s="87">
        <v>0</v>
      </c>
      <c r="G179" s="87">
        <v>0</v>
      </c>
      <c r="H179" s="87">
        <v>0</v>
      </c>
      <c r="I179" s="87">
        <v>0</v>
      </c>
      <c r="J179" s="87">
        <v>1</v>
      </c>
      <c r="K179" s="87">
        <v>1</v>
      </c>
      <c r="L179" s="87">
        <v>1</v>
      </c>
      <c r="M179" s="87">
        <v>16</v>
      </c>
    </row>
    <row r="180" spans="1:13" ht="12.75" customHeight="1">
      <c r="A180" s="86" t="s">
        <v>899</v>
      </c>
      <c r="B180" s="86" t="s">
        <v>162</v>
      </c>
      <c r="C180" s="86" t="s">
        <v>719</v>
      </c>
      <c r="D180" s="86"/>
      <c r="E180" s="87">
        <v>1</v>
      </c>
      <c r="F180" s="87">
        <v>0</v>
      </c>
      <c r="G180" s="87">
        <v>0</v>
      </c>
      <c r="H180" s="87">
        <v>0</v>
      </c>
      <c r="I180" s="87">
        <v>0</v>
      </c>
      <c r="J180" s="87">
        <v>1</v>
      </c>
      <c r="K180" s="87">
        <v>1</v>
      </c>
      <c r="L180" s="87">
        <v>1</v>
      </c>
      <c r="M180" s="87">
        <v>12</v>
      </c>
    </row>
    <row r="181" spans="1:13" ht="12.75" customHeight="1">
      <c r="A181" s="86" t="s">
        <v>899</v>
      </c>
      <c r="B181" s="86" t="s">
        <v>162</v>
      </c>
      <c r="C181" s="86" t="s">
        <v>831</v>
      </c>
      <c r="D181" s="86"/>
      <c r="E181" s="87">
        <v>0</v>
      </c>
      <c r="F181" s="87">
        <v>0</v>
      </c>
      <c r="G181" s="87">
        <v>0</v>
      </c>
      <c r="H181" s="87">
        <v>0</v>
      </c>
      <c r="I181" s="87">
        <v>0</v>
      </c>
      <c r="J181" s="87">
        <v>1</v>
      </c>
      <c r="K181" s="87">
        <v>1</v>
      </c>
      <c r="L181" s="87">
        <v>1</v>
      </c>
      <c r="M181" s="87">
        <v>8</v>
      </c>
    </row>
    <row r="182" spans="1:13" ht="12.75" customHeight="1">
      <c r="A182" s="86" t="s">
        <v>900</v>
      </c>
      <c r="B182" s="86" t="s">
        <v>164</v>
      </c>
      <c r="C182" s="86" t="s">
        <v>599</v>
      </c>
      <c r="D182" s="86" t="s">
        <v>70</v>
      </c>
      <c r="E182" s="87">
        <v>1</v>
      </c>
      <c r="F182" s="87">
        <v>1</v>
      </c>
      <c r="G182" s="87">
        <v>1</v>
      </c>
      <c r="H182" s="87">
        <v>1</v>
      </c>
      <c r="I182" s="87">
        <v>1</v>
      </c>
      <c r="J182" s="87">
        <v>1</v>
      </c>
      <c r="K182" s="87">
        <v>1</v>
      </c>
      <c r="L182" s="87">
        <v>1</v>
      </c>
      <c r="M182" s="87">
        <v>17</v>
      </c>
    </row>
    <row r="183" spans="1:13" ht="12.75" customHeight="1">
      <c r="A183" s="86" t="s">
        <v>900</v>
      </c>
      <c r="B183" s="86" t="s">
        <v>164</v>
      </c>
      <c r="C183" s="86" t="s">
        <v>631</v>
      </c>
      <c r="D183" s="86" t="s">
        <v>70</v>
      </c>
      <c r="E183" s="87">
        <v>1</v>
      </c>
      <c r="F183" s="87">
        <v>1</v>
      </c>
      <c r="G183" s="87">
        <v>1</v>
      </c>
      <c r="H183" s="87">
        <v>1</v>
      </c>
      <c r="I183" s="87">
        <v>1</v>
      </c>
      <c r="J183" s="87">
        <v>1</v>
      </c>
      <c r="K183" s="87">
        <v>1</v>
      </c>
      <c r="L183" s="87">
        <v>1</v>
      </c>
      <c r="M183" s="87">
        <v>16</v>
      </c>
    </row>
    <row r="184" spans="1:13" ht="12.75" customHeight="1">
      <c r="A184" s="86" t="s">
        <v>901</v>
      </c>
      <c r="B184" s="86" t="s">
        <v>166</v>
      </c>
      <c r="C184" s="86" t="s">
        <v>830</v>
      </c>
      <c r="D184" s="86"/>
      <c r="E184" s="87">
        <v>1</v>
      </c>
      <c r="F184" s="87">
        <v>1</v>
      </c>
      <c r="G184" s="87">
        <v>1</v>
      </c>
      <c r="H184" s="87">
        <v>1</v>
      </c>
      <c r="I184" s="87">
        <v>1</v>
      </c>
      <c r="J184" s="87">
        <v>1</v>
      </c>
      <c r="K184" s="87">
        <v>1</v>
      </c>
      <c r="L184" s="87">
        <v>1</v>
      </c>
      <c r="M184" s="87">
        <v>25</v>
      </c>
    </row>
    <row r="185" spans="1:13" ht="12.75" customHeight="1">
      <c r="A185" s="86" t="s">
        <v>901</v>
      </c>
      <c r="B185" s="86" t="s">
        <v>166</v>
      </c>
      <c r="C185" s="86" t="s">
        <v>719</v>
      </c>
      <c r="D185" s="86"/>
      <c r="E185" s="87">
        <v>1</v>
      </c>
      <c r="F185" s="87">
        <v>1</v>
      </c>
      <c r="G185" s="87">
        <v>1</v>
      </c>
      <c r="H185" s="87">
        <v>1</v>
      </c>
      <c r="I185" s="87">
        <v>1</v>
      </c>
      <c r="J185" s="87">
        <v>1</v>
      </c>
      <c r="K185" s="87">
        <v>1</v>
      </c>
      <c r="L185" s="87">
        <v>1</v>
      </c>
      <c r="M185" s="87">
        <v>20</v>
      </c>
    </row>
    <row r="186" spans="1:13" ht="12.75" customHeight="1">
      <c r="A186" s="86" t="s">
        <v>902</v>
      </c>
      <c r="B186" s="86" t="s">
        <v>168</v>
      </c>
      <c r="C186" s="86" t="s">
        <v>599</v>
      </c>
      <c r="D186" s="86"/>
      <c r="E186" s="87">
        <v>0</v>
      </c>
      <c r="F186" s="87">
        <v>0</v>
      </c>
      <c r="G186" s="87">
        <v>0</v>
      </c>
      <c r="H186" s="87">
        <v>0</v>
      </c>
      <c r="I186" s="87">
        <v>0</v>
      </c>
      <c r="J186" s="87">
        <v>0</v>
      </c>
      <c r="K186" s="87">
        <v>0</v>
      </c>
      <c r="L186" s="87">
        <v>0</v>
      </c>
      <c r="M186" s="86"/>
    </row>
    <row r="187" spans="1:13" ht="12.75" customHeight="1">
      <c r="A187" s="86" t="s">
        <v>902</v>
      </c>
      <c r="B187" s="86" t="s">
        <v>168</v>
      </c>
      <c r="C187" s="86" t="s">
        <v>604</v>
      </c>
      <c r="D187" s="86" t="s">
        <v>663</v>
      </c>
      <c r="E187" s="87">
        <v>0</v>
      </c>
      <c r="F187" s="87">
        <v>0</v>
      </c>
      <c r="G187" s="87">
        <v>0</v>
      </c>
      <c r="H187" s="87">
        <v>0</v>
      </c>
      <c r="I187" s="87">
        <v>0</v>
      </c>
      <c r="J187" s="87">
        <v>0</v>
      </c>
      <c r="K187" s="87">
        <v>0</v>
      </c>
      <c r="L187" s="87">
        <v>0</v>
      </c>
      <c r="M187" s="86"/>
    </row>
    <row r="188" spans="1:13" ht="12.75" customHeight="1">
      <c r="A188" s="86" t="s">
        <v>903</v>
      </c>
      <c r="B188" s="86" t="s">
        <v>170</v>
      </c>
      <c r="C188" s="86" t="s">
        <v>599</v>
      </c>
      <c r="D188" s="86"/>
      <c r="E188" s="87">
        <v>1</v>
      </c>
      <c r="F188" s="87">
        <v>1</v>
      </c>
      <c r="G188" s="87">
        <v>1</v>
      </c>
      <c r="H188" s="87">
        <v>1</v>
      </c>
      <c r="I188" s="87">
        <v>1</v>
      </c>
      <c r="J188" s="87">
        <v>1</v>
      </c>
      <c r="K188" s="87">
        <v>1</v>
      </c>
      <c r="L188" s="87">
        <v>1</v>
      </c>
      <c r="M188" s="87">
        <v>25</v>
      </c>
    </row>
    <row r="189" spans="1:13" ht="12.75" customHeight="1">
      <c r="A189" s="86" t="s">
        <v>903</v>
      </c>
      <c r="B189" s="86" t="s">
        <v>170</v>
      </c>
      <c r="C189" s="86" t="s">
        <v>631</v>
      </c>
      <c r="D189" s="86"/>
      <c r="E189" s="87">
        <v>1</v>
      </c>
      <c r="F189" s="87">
        <v>1</v>
      </c>
      <c r="G189" s="87">
        <v>1</v>
      </c>
      <c r="H189" s="87">
        <v>1</v>
      </c>
      <c r="I189" s="87">
        <v>0</v>
      </c>
      <c r="J189" s="87">
        <v>1</v>
      </c>
      <c r="K189" s="87">
        <v>1</v>
      </c>
      <c r="L189" s="87">
        <v>1</v>
      </c>
      <c r="M189" s="87">
        <v>25</v>
      </c>
    </row>
    <row r="190" spans="1:13" ht="12.75" customHeight="1">
      <c r="A190" s="86" t="s">
        <v>903</v>
      </c>
      <c r="B190" s="86" t="s">
        <v>170</v>
      </c>
      <c r="C190" s="86" t="s">
        <v>719</v>
      </c>
      <c r="D190" s="86"/>
      <c r="E190" s="87">
        <v>1</v>
      </c>
      <c r="F190" s="87">
        <v>1</v>
      </c>
      <c r="G190" s="87">
        <v>1</v>
      </c>
      <c r="H190" s="87">
        <v>1</v>
      </c>
      <c r="I190" s="87">
        <v>0</v>
      </c>
      <c r="J190" s="87">
        <v>1</v>
      </c>
      <c r="K190" s="87">
        <v>1</v>
      </c>
      <c r="L190" s="87">
        <v>1</v>
      </c>
      <c r="M190" s="87">
        <v>25</v>
      </c>
    </row>
    <row r="191" spans="1:13" ht="12.75" customHeight="1">
      <c r="A191" s="86" t="s">
        <v>903</v>
      </c>
      <c r="B191" s="86" t="s">
        <v>170</v>
      </c>
      <c r="C191" s="86" t="s">
        <v>604</v>
      </c>
      <c r="D191" s="86" t="s">
        <v>664</v>
      </c>
      <c r="E191" s="87">
        <v>1</v>
      </c>
      <c r="F191" s="87">
        <v>1</v>
      </c>
      <c r="G191" s="87">
        <v>1</v>
      </c>
      <c r="H191" s="87">
        <v>1</v>
      </c>
      <c r="I191" s="87">
        <v>0</v>
      </c>
      <c r="J191" s="87">
        <v>1</v>
      </c>
      <c r="K191" s="87">
        <v>1</v>
      </c>
      <c r="L191" s="87">
        <v>1</v>
      </c>
      <c r="M191" s="87">
        <v>25</v>
      </c>
    </row>
    <row r="192" spans="1:13" ht="12.75" customHeight="1">
      <c r="A192" s="86" t="s">
        <v>903</v>
      </c>
      <c r="B192" s="86" t="s">
        <v>170</v>
      </c>
      <c r="C192" s="86" t="s">
        <v>830</v>
      </c>
      <c r="D192" s="86"/>
      <c r="E192" s="87">
        <v>1</v>
      </c>
      <c r="F192" s="87">
        <v>1</v>
      </c>
      <c r="G192" s="87">
        <v>1</v>
      </c>
      <c r="H192" s="87">
        <v>1</v>
      </c>
      <c r="I192" s="87">
        <v>0</v>
      </c>
      <c r="J192" s="87">
        <v>1</v>
      </c>
      <c r="K192" s="87">
        <v>1</v>
      </c>
      <c r="L192" s="87">
        <v>1</v>
      </c>
      <c r="M192" s="87">
        <v>20</v>
      </c>
    </row>
    <row r="193" spans="1:13" ht="12.75" customHeight="1">
      <c r="A193" s="86" t="s">
        <v>903</v>
      </c>
      <c r="B193" s="86" t="s">
        <v>170</v>
      </c>
      <c r="C193" s="86" t="s">
        <v>604</v>
      </c>
      <c r="D193" s="86" t="s">
        <v>665</v>
      </c>
      <c r="E193" s="87">
        <v>1</v>
      </c>
      <c r="F193" s="87">
        <v>1</v>
      </c>
      <c r="G193" s="87">
        <v>1</v>
      </c>
      <c r="H193" s="87">
        <v>1</v>
      </c>
      <c r="I193" s="87">
        <v>0</v>
      </c>
      <c r="J193" s="87">
        <v>1</v>
      </c>
      <c r="K193" s="87">
        <v>1</v>
      </c>
      <c r="L193" s="87">
        <v>1</v>
      </c>
      <c r="M193" s="87">
        <v>20</v>
      </c>
    </row>
    <row r="194" spans="1:13" ht="12.75" customHeight="1">
      <c r="A194" s="86" t="s">
        <v>903</v>
      </c>
      <c r="B194" s="86" t="s">
        <v>170</v>
      </c>
      <c r="C194" s="86" t="s">
        <v>604</v>
      </c>
      <c r="D194" s="86" t="s">
        <v>904</v>
      </c>
      <c r="E194" s="87">
        <v>1</v>
      </c>
      <c r="F194" s="87">
        <v>1</v>
      </c>
      <c r="G194" s="87">
        <v>1</v>
      </c>
      <c r="H194" s="87">
        <v>1</v>
      </c>
      <c r="I194" s="87">
        <v>0</v>
      </c>
      <c r="J194" s="87">
        <v>1</v>
      </c>
      <c r="K194" s="87">
        <v>1</v>
      </c>
      <c r="L194" s="87">
        <v>1</v>
      </c>
      <c r="M194" s="87">
        <v>10</v>
      </c>
    </row>
    <row r="195" spans="1:13" ht="12.75" customHeight="1">
      <c r="A195" s="86" t="s">
        <v>903</v>
      </c>
      <c r="B195" s="86" t="s">
        <v>170</v>
      </c>
      <c r="C195" s="86"/>
      <c r="D195" s="86" t="s">
        <v>905</v>
      </c>
      <c r="E195" s="87">
        <v>1</v>
      </c>
      <c r="F195" s="87">
        <v>1</v>
      </c>
      <c r="G195" s="87">
        <v>1</v>
      </c>
      <c r="H195" s="87">
        <v>1</v>
      </c>
      <c r="I195" s="87">
        <v>0</v>
      </c>
      <c r="J195" s="87">
        <v>1</v>
      </c>
      <c r="K195" s="87">
        <v>1</v>
      </c>
      <c r="L195" s="87">
        <v>1</v>
      </c>
      <c r="M195" s="87">
        <v>20</v>
      </c>
    </row>
    <row r="196" spans="1:13" ht="12.75" customHeight="1">
      <c r="A196" s="86" t="s">
        <v>906</v>
      </c>
      <c r="B196" s="86" t="s">
        <v>172</v>
      </c>
      <c r="C196" s="86" t="s">
        <v>599</v>
      </c>
      <c r="D196" s="86"/>
      <c r="E196" s="87">
        <v>1</v>
      </c>
      <c r="F196" s="87">
        <v>1</v>
      </c>
      <c r="G196" s="87">
        <v>1</v>
      </c>
      <c r="H196" s="87">
        <v>1</v>
      </c>
      <c r="I196" s="87">
        <v>1</v>
      </c>
      <c r="J196" s="87">
        <v>1</v>
      </c>
      <c r="K196" s="87">
        <v>1</v>
      </c>
      <c r="L196" s="87">
        <v>1</v>
      </c>
      <c r="M196" s="87">
        <v>18</v>
      </c>
    </row>
    <row r="197" spans="1:13" ht="12.75" customHeight="1">
      <c r="A197" s="86" t="s">
        <v>906</v>
      </c>
      <c r="B197" s="86" t="s">
        <v>172</v>
      </c>
      <c r="C197" s="86" t="s">
        <v>724</v>
      </c>
      <c r="D197" s="86"/>
      <c r="E197" s="87">
        <v>1</v>
      </c>
      <c r="F197" s="87">
        <v>1</v>
      </c>
      <c r="G197" s="87">
        <v>1</v>
      </c>
      <c r="H197" s="87">
        <v>1</v>
      </c>
      <c r="I197" s="87">
        <v>1</v>
      </c>
      <c r="J197" s="87">
        <v>1</v>
      </c>
      <c r="K197" s="87">
        <v>1</v>
      </c>
      <c r="L197" s="87">
        <v>1</v>
      </c>
      <c r="M197" s="87">
        <v>26</v>
      </c>
    </row>
    <row r="198" spans="1:13" ht="12.75" customHeight="1">
      <c r="A198" s="86" t="s">
        <v>906</v>
      </c>
      <c r="B198" s="86" t="s">
        <v>172</v>
      </c>
      <c r="C198" s="86" t="s">
        <v>830</v>
      </c>
      <c r="D198" s="86"/>
      <c r="E198" s="87">
        <v>1</v>
      </c>
      <c r="F198" s="87">
        <v>1</v>
      </c>
      <c r="G198" s="87">
        <v>1</v>
      </c>
      <c r="H198" s="87">
        <v>1</v>
      </c>
      <c r="I198" s="87">
        <v>1</v>
      </c>
      <c r="J198" s="87">
        <v>1</v>
      </c>
      <c r="K198" s="87">
        <v>1</v>
      </c>
      <c r="L198" s="87">
        <v>1</v>
      </c>
      <c r="M198" s="87">
        <v>29</v>
      </c>
    </row>
    <row r="199" spans="1:13" ht="12.75" customHeight="1">
      <c r="A199" s="86" t="s">
        <v>906</v>
      </c>
      <c r="B199" s="86" t="s">
        <v>172</v>
      </c>
      <c r="C199" s="86" t="s">
        <v>719</v>
      </c>
      <c r="D199" s="86"/>
      <c r="E199" s="87">
        <v>1</v>
      </c>
      <c r="F199" s="87">
        <v>1</v>
      </c>
      <c r="G199" s="87">
        <v>1</v>
      </c>
      <c r="H199" s="87">
        <v>1</v>
      </c>
      <c r="I199" s="87">
        <v>1</v>
      </c>
      <c r="J199" s="87">
        <v>1</v>
      </c>
      <c r="K199" s="87">
        <v>1</v>
      </c>
      <c r="L199" s="87">
        <v>1</v>
      </c>
      <c r="M199" s="87">
        <v>24</v>
      </c>
    </row>
    <row r="200" spans="1:13" ht="12.75" customHeight="1">
      <c r="A200" s="86" t="s">
        <v>906</v>
      </c>
      <c r="B200" s="86" t="s">
        <v>172</v>
      </c>
      <c r="C200" s="86" t="s">
        <v>831</v>
      </c>
      <c r="D200" s="86"/>
      <c r="E200" s="87">
        <v>0</v>
      </c>
      <c r="F200" s="87">
        <v>0</v>
      </c>
      <c r="G200" s="87">
        <v>0</v>
      </c>
      <c r="H200" s="87">
        <v>0</v>
      </c>
      <c r="I200" s="87">
        <v>0</v>
      </c>
      <c r="J200" s="87">
        <v>1</v>
      </c>
      <c r="K200" s="87">
        <v>0</v>
      </c>
      <c r="L200" s="87">
        <v>1</v>
      </c>
      <c r="M200" s="87">
        <v>10</v>
      </c>
    </row>
    <row r="201" spans="1:13" ht="12.75" customHeight="1">
      <c r="A201" s="86" t="s">
        <v>906</v>
      </c>
      <c r="B201" s="86" t="s">
        <v>172</v>
      </c>
      <c r="C201" s="86" t="s">
        <v>604</v>
      </c>
      <c r="D201" s="86"/>
      <c r="E201" s="87">
        <v>0</v>
      </c>
      <c r="F201" s="87">
        <v>0</v>
      </c>
      <c r="G201" s="87">
        <v>0</v>
      </c>
      <c r="H201" s="87">
        <v>0</v>
      </c>
      <c r="I201" s="87">
        <v>0</v>
      </c>
      <c r="J201" s="87">
        <v>1</v>
      </c>
      <c r="K201" s="87">
        <v>0</v>
      </c>
      <c r="L201" s="87">
        <v>1</v>
      </c>
      <c r="M201" s="87">
        <v>12</v>
      </c>
    </row>
    <row r="202" spans="1:13" ht="12.75" customHeight="1">
      <c r="A202" s="86" t="s">
        <v>907</v>
      </c>
      <c r="B202" s="86" t="s">
        <v>174</v>
      </c>
      <c r="C202" s="86" t="s">
        <v>599</v>
      </c>
      <c r="D202" s="86"/>
      <c r="E202" s="87">
        <v>1</v>
      </c>
      <c r="F202" s="87">
        <v>1</v>
      </c>
      <c r="G202" s="87">
        <v>1</v>
      </c>
      <c r="H202" s="87">
        <v>1</v>
      </c>
      <c r="I202" s="87">
        <v>1</v>
      </c>
      <c r="J202" s="87">
        <v>1</v>
      </c>
      <c r="K202" s="87">
        <v>1</v>
      </c>
      <c r="L202" s="87">
        <v>1</v>
      </c>
      <c r="M202" s="87">
        <v>10</v>
      </c>
    </row>
    <row r="203" spans="1:13" ht="12.75" customHeight="1">
      <c r="A203" s="86" t="s">
        <v>908</v>
      </c>
      <c r="B203" s="86" t="s">
        <v>176</v>
      </c>
      <c r="C203" s="86" t="s">
        <v>599</v>
      </c>
      <c r="D203" s="86"/>
      <c r="E203" s="87">
        <v>1</v>
      </c>
      <c r="F203" s="87">
        <v>1</v>
      </c>
      <c r="G203" s="87">
        <v>1</v>
      </c>
      <c r="H203" s="87">
        <v>1</v>
      </c>
      <c r="I203" s="87">
        <v>1</v>
      </c>
      <c r="J203" s="87">
        <v>1</v>
      </c>
      <c r="K203" s="87">
        <v>1</v>
      </c>
      <c r="L203" s="87">
        <v>1</v>
      </c>
      <c r="M203" s="87">
        <v>20</v>
      </c>
    </row>
    <row r="204" spans="1:13" ht="12.75" customHeight="1">
      <c r="A204" s="86" t="s">
        <v>908</v>
      </c>
      <c r="B204" s="86" t="s">
        <v>176</v>
      </c>
      <c r="C204" s="86" t="s">
        <v>719</v>
      </c>
      <c r="D204" s="86"/>
      <c r="E204" s="87">
        <v>1</v>
      </c>
      <c r="F204" s="87">
        <v>1</v>
      </c>
      <c r="G204" s="87">
        <v>1</v>
      </c>
      <c r="H204" s="87">
        <v>1</v>
      </c>
      <c r="I204" s="87">
        <v>1</v>
      </c>
      <c r="J204" s="87">
        <v>1</v>
      </c>
      <c r="K204" s="87">
        <v>1</v>
      </c>
      <c r="L204" s="87">
        <v>1</v>
      </c>
      <c r="M204" s="87">
        <v>15</v>
      </c>
    </row>
    <row r="205" spans="1:13" ht="12.75" customHeight="1">
      <c r="A205" s="86" t="s">
        <v>908</v>
      </c>
      <c r="B205" s="86" t="s">
        <v>176</v>
      </c>
      <c r="C205" s="86" t="s">
        <v>706</v>
      </c>
      <c r="D205" s="86"/>
      <c r="E205" s="87">
        <v>1</v>
      </c>
      <c r="F205" s="87">
        <v>1</v>
      </c>
      <c r="G205" s="87">
        <v>1</v>
      </c>
      <c r="H205" s="87">
        <v>1</v>
      </c>
      <c r="I205" s="87">
        <v>1</v>
      </c>
      <c r="J205" s="87">
        <v>1</v>
      </c>
      <c r="K205" s="87">
        <v>1</v>
      </c>
      <c r="L205" s="87">
        <v>1</v>
      </c>
      <c r="M205" s="87">
        <v>20</v>
      </c>
    </row>
    <row r="206" spans="1:13" ht="12.75" customHeight="1">
      <c r="A206" s="86" t="s">
        <v>909</v>
      </c>
      <c r="B206" s="86" t="s">
        <v>178</v>
      </c>
      <c r="C206" s="86" t="s">
        <v>599</v>
      </c>
      <c r="D206" s="86"/>
      <c r="E206" s="87">
        <v>0</v>
      </c>
      <c r="F206" s="87">
        <v>0</v>
      </c>
      <c r="G206" s="87">
        <v>0</v>
      </c>
      <c r="H206" s="87">
        <v>0</v>
      </c>
      <c r="I206" s="87">
        <v>0</v>
      </c>
      <c r="J206" s="87">
        <v>1</v>
      </c>
      <c r="K206" s="87">
        <v>1</v>
      </c>
      <c r="L206" s="87">
        <v>1</v>
      </c>
      <c r="M206" s="87">
        <v>20</v>
      </c>
    </row>
    <row r="207" spans="1:13" ht="12.75" customHeight="1">
      <c r="A207" s="86" t="s">
        <v>909</v>
      </c>
      <c r="B207" s="86" t="s">
        <v>178</v>
      </c>
      <c r="C207" s="86" t="s">
        <v>604</v>
      </c>
      <c r="D207" s="86" t="s">
        <v>605</v>
      </c>
      <c r="E207" s="87">
        <v>0</v>
      </c>
      <c r="F207" s="87">
        <v>0</v>
      </c>
      <c r="G207" s="87">
        <v>0</v>
      </c>
      <c r="H207" s="87">
        <v>0</v>
      </c>
      <c r="I207" s="87">
        <v>0</v>
      </c>
      <c r="J207" s="87">
        <v>1</v>
      </c>
      <c r="K207" s="87">
        <v>1</v>
      </c>
      <c r="L207" s="87">
        <v>1</v>
      </c>
      <c r="M207" s="87">
        <v>10</v>
      </c>
    </row>
    <row r="208" spans="1:13" ht="12.75" customHeight="1">
      <c r="A208" s="86" t="s">
        <v>910</v>
      </c>
      <c r="B208" s="86" t="s">
        <v>180</v>
      </c>
      <c r="C208" s="86" t="s">
        <v>599</v>
      </c>
      <c r="D208" s="86"/>
      <c r="E208" s="87">
        <v>0</v>
      </c>
      <c r="F208" s="87">
        <v>0</v>
      </c>
      <c r="G208" s="87">
        <v>0</v>
      </c>
      <c r="H208" s="87">
        <v>0</v>
      </c>
      <c r="I208" s="87">
        <v>0</v>
      </c>
      <c r="J208" s="87">
        <v>0</v>
      </c>
      <c r="K208" s="87">
        <v>0</v>
      </c>
      <c r="L208" s="87">
        <v>0</v>
      </c>
      <c r="M208" s="87">
        <v>5</v>
      </c>
    </row>
    <row r="209" spans="1:13" ht="12.75" customHeight="1">
      <c r="A209" s="86" t="s">
        <v>910</v>
      </c>
      <c r="B209" s="86" t="s">
        <v>180</v>
      </c>
      <c r="C209" s="86" t="s">
        <v>911</v>
      </c>
      <c r="D209" s="86"/>
      <c r="E209" s="87">
        <v>0</v>
      </c>
      <c r="F209" s="87">
        <v>0</v>
      </c>
      <c r="G209" s="87">
        <v>0</v>
      </c>
      <c r="H209" s="87">
        <v>0</v>
      </c>
      <c r="I209" s="87">
        <v>0</v>
      </c>
      <c r="J209" s="87">
        <v>0</v>
      </c>
      <c r="K209" s="87">
        <v>0</v>
      </c>
      <c r="L209" s="87">
        <v>0</v>
      </c>
      <c r="M209" s="87">
        <v>2</v>
      </c>
    </row>
    <row r="210" spans="1:13" ht="12.75" customHeight="1">
      <c r="A210" s="86" t="s">
        <v>910</v>
      </c>
      <c r="B210" s="86" t="s">
        <v>180</v>
      </c>
      <c r="C210" s="86" t="s">
        <v>719</v>
      </c>
      <c r="D210" s="86"/>
      <c r="E210" s="87">
        <v>0</v>
      </c>
      <c r="F210" s="87">
        <v>0</v>
      </c>
      <c r="G210" s="87">
        <v>0</v>
      </c>
      <c r="H210" s="87">
        <v>0</v>
      </c>
      <c r="I210" s="87">
        <v>0</v>
      </c>
      <c r="J210" s="87">
        <v>0</v>
      </c>
      <c r="K210" s="87">
        <v>0</v>
      </c>
      <c r="L210" s="87">
        <v>0</v>
      </c>
      <c r="M210" s="87">
        <v>0</v>
      </c>
    </row>
    <row r="211" spans="1:13" ht="12.75" customHeight="1">
      <c r="A211" s="86" t="s">
        <v>910</v>
      </c>
      <c r="B211" s="86" t="s">
        <v>180</v>
      </c>
      <c r="C211" s="86" t="s">
        <v>604</v>
      </c>
      <c r="D211" s="86" t="s">
        <v>622</v>
      </c>
      <c r="E211" s="87">
        <v>0</v>
      </c>
      <c r="F211" s="87">
        <v>0</v>
      </c>
      <c r="G211" s="87">
        <v>0</v>
      </c>
      <c r="H211" s="87">
        <v>0</v>
      </c>
      <c r="I211" s="87">
        <v>0</v>
      </c>
      <c r="J211" s="87">
        <v>0</v>
      </c>
      <c r="K211" s="87">
        <v>0</v>
      </c>
      <c r="L211" s="87">
        <v>0</v>
      </c>
      <c r="M211" s="87">
        <v>2</v>
      </c>
    </row>
    <row r="212" spans="1:13" ht="12.75" customHeight="1">
      <c r="A212" s="86" t="s">
        <v>910</v>
      </c>
      <c r="B212" s="86" t="s">
        <v>180</v>
      </c>
      <c r="C212" s="86"/>
      <c r="D212" s="86"/>
      <c r="E212" s="87">
        <v>0</v>
      </c>
      <c r="F212" s="87">
        <v>0</v>
      </c>
      <c r="G212" s="87">
        <v>0</v>
      </c>
      <c r="H212" s="87">
        <v>0</v>
      </c>
      <c r="I212" s="87">
        <v>0</v>
      </c>
      <c r="J212" s="87">
        <v>0</v>
      </c>
      <c r="K212" s="87">
        <v>0</v>
      </c>
      <c r="L212" s="87">
        <v>0</v>
      </c>
      <c r="M212" s="86"/>
    </row>
    <row r="213" spans="1:13" ht="12.75" customHeight="1">
      <c r="A213" s="86" t="s">
        <v>912</v>
      </c>
      <c r="B213" s="86" t="s">
        <v>182</v>
      </c>
      <c r="C213" s="86" t="s">
        <v>599</v>
      </c>
      <c r="D213" s="86"/>
      <c r="E213" s="87">
        <v>0</v>
      </c>
      <c r="F213" s="87">
        <v>0</v>
      </c>
      <c r="G213" s="87">
        <v>0</v>
      </c>
      <c r="H213" s="87">
        <v>0</v>
      </c>
      <c r="I213" s="87">
        <v>0</v>
      </c>
      <c r="J213" s="87">
        <v>0</v>
      </c>
      <c r="K213" s="87">
        <v>0</v>
      </c>
      <c r="L213" s="87">
        <v>1</v>
      </c>
      <c r="M213" s="87">
        <v>4</v>
      </c>
    </row>
    <row r="214" spans="1:13" ht="12.75" customHeight="1">
      <c r="A214" s="86" t="s">
        <v>912</v>
      </c>
      <c r="B214" s="86" t="s">
        <v>182</v>
      </c>
      <c r="C214" s="86" t="s">
        <v>604</v>
      </c>
      <c r="D214" s="86" t="s">
        <v>612</v>
      </c>
      <c r="E214" s="87">
        <v>0</v>
      </c>
      <c r="F214" s="87">
        <v>0</v>
      </c>
      <c r="G214" s="87">
        <v>0</v>
      </c>
      <c r="H214" s="87">
        <v>0</v>
      </c>
      <c r="I214" s="87">
        <v>0</v>
      </c>
      <c r="J214" s="87">
        <v>0</v>
      </c>
      <c r="K214" s="87">
        <v>0</v>
      </c>
      <c r="L214" s="87">
        <v>1</v>
      </c>
      <c r="M214" s="87">
        <v>4</v>
      </c>
    </row>
    <row r="215" spans="1:13" ht="12.75" customHeight="1">
      <c r="A215" s="86" t="s">
        <v>912</v>
      </c>
      <c r="B215" s="86" t="s">
        <v>182</v>
      </c>
      <c r="C215" s="86" t="s">
        <v>604</v>
      </c>
      <c r="D215" s="86" t="s">
        <v>612</v>
      </c>
      <c r="E215" s="87">
        <v>0</v>
      </c>
      <c r="F215" s="87">
        <v>0</v>
      </c>
      <c r="G215" s="87">
        <v>0</v>
      </c>
      <c r="H215" s="87">
        <v>0</v>
      </c>
      <c r="I215" s="87">
        <v>0</v>
      </c>
      <c r="J215" s="87">
        <v>0</v>
      </c>
      <c r="K215" s="87">
        <v>0</v>
      </c>
      <c r="L215" s="87">
        <v>1</v>
      </c>
      <c r="M215" s="87">
        <v>2</v>
      </c>
    </row>
    <row r="216" spans="1:13" ht="12.75" customHeight="1">
      <c r="A216" s="86" t="s">
        <v>913</v>
      </c>
      <c r="B216" s="86" t="s">
        <v>184</v>
      </c>
      <c r="C216" s="86" t="s">
        <v>599</v>
      </c>
      <c r="D216" s="86"/>
      <c r="E216" s="87">
        <v>1</v>
      </c>
      <c r="F216" s="87">
        <v>1</v>
      </c>
      <c r="G216" s="87">
        <v>1</v>
      </c>
      <c r="H216" s="87">
        <v>1</v>
      </c>
      <c r="I216" s="87">
        <v>1</v>
      </c>
      <c r="J216" s="87">
        <v>1</v>
      </c>
      <c r="K216" s="87">
        <v>1</v>
      </c>
      <c r="L216" s="87">
        <v>1</v>
      </c>
      <c r="M216" s="87">
        <v>16</v>
      </c>
    </row>
    <row r="217" spans="1:13" ht="12.75" customHeight="1">
      <c r="A217" s="86" t="s">
        <v>913</v>
      </c>
      <c r="B217" s="86" t="s">
        <v>184</v>
      </c>
      <c r="C217" s="86" t="s">
        <v>831</v>
      </c>
      <c r="D217" s="86"/>
      <c r="E217" s="87">
        <v>1</v>
      </c>
      <c r="F217" s="87">
        <v>1</v>
      </c>
      <c r="G217" s="87">
        <v>1</v>
      </c>
      <c r="H217" s="87">
        <v>1</v>
      </c>
      <c r="I217" s="87">
        <v>1</v>
      </c>
      <c r="J217" s="87">
        <v>1</v>
      </c>
      <c r="K217" s="87">
        <v>1</v>
      </c>
      <c r="L217" s="87">
        <v>1</v>
      </c>
      <c r="M217" s="87">
        <v>10</v>
      </c>
    </row>
    <row r="218" spans="1:13" ht="12.75" customHeight="1">
      <c r="A218" s="86" t="s">
        <v>914</v>
      </c>
      <c r="B218" s="86" t="s">
        <v>186</v>
      </c>
      <c r="C218" s="86" t="s">
        <v>599</v>
      </c>
      <c r="D218" s="87">
        <v>0</v>
      </c>
      <c r="E218" s="87">
        <v>1</v>
      </c>
      <c r="F218" s="87">
        <v>0</v>
      </c>
      <c r="G218" s="87">
        <v>1</v>
      </c>
      <c r="H218" s="87">
        <v>0</v>
      </c>
      <c r="I218" s="87">
        <v>0</v>
      </c>
      <c r="J218" s="87">
        <v>1</v>
      </c>
      <c r="K218" s="87">
        <v>1</v>
      </c>
      <c r="L218" s="87">
        <v>1</v>
      </c>
      <c r="M218" s="87">
        <v>20</v>
      </c>
    </row>
    <row r="219" spans="1:13" ht="12.75" customHeight="1">
      <c r="A219" s="86" t="s">
        <v>914</v>
      </c>
      <c r="B219" s="86" t="s">
        <v>186</v>
      </c>
      <c r="C219" s="86" t="s">
        <v>631</v>
      </c>
      <c r="D219" s="86"/>
      <c r="E219" s="87">
        <v>0</v>
      </c>
      <c r="F219" s="87">
        <v>0</v>
      </c>
      <c r="G219" s="87">
        <v>0</v>
      </c>
      <c r="H219" s="87">
        <v>0</v>
      </c>
      <c r="I219" s="87">
        <v>0</v>
      </c>
      <c r="J219" s="87">
        <v>1</v>
      </c>
      <c r="K219" s="87">
        <v>1</v>
      </c>
      <c r="L219" s="87">
        <v>1</v>
      </c>
      <c r="M219" s="87">
        <v>20</v>
      </c>
    </row>
    <row r="220" spans="1:13" ht="12.75" customHeight="1">
      <c r="A220" s="86" t="s">
        <v>915</v>
      </c>
      <c r="B220" s="86" t="s">
        <v>188</v>
      </c>
      <c r="C220" s="86" t="s">
        <v>599</v>
      </c>
      <c r="D220" s="86"/>
      <c r="E220" s="87">
        <v>1</v>
      </c>
      <c r="F220" s="87">
        <v>0</v>
      </c>
      <c r="G220" s="87">
        <v>0</v>
      </c>
      <c r="H220" s="87">
        <v>0</v>
      </c>
      <c r="I220" s="87">
        <v>0</v>
      </c>
      <c r="J220" s="87">
        <v>1</v>
      </c>
      <c r="K220" s="87">
        <v>0</v>
      </c>
      <c r="L220" s="87">
        <v>1</v>
      </c>
      <c r="M220" s="87">
        <v>15</v>
      </c>
    </row>
    <row r="221" spans="1:13" ht="12.75" customHeight="1">
      <c r="A221" s="86" t="s">
        <v>915</v>
      </c>
      <c r="B221" s="86" t="s">
        <v>188</v>
      </c>
      <c r="C221" s="86" t="s">
        <v>719</v>
      </c>
      <c r="D221" s="86"/>
      <c r="E221" s="87">
        <v>0</v>
      </c>
      <c r="F221" s="87">
        <v>0</v>
      </c>
      <c r="G221" s="87">
        <v>0</v>
      </c>
      <c r="H221" s="87">
        <v>0</v>
      </c>
      <c r="I221" s="87">
        <v>0</v>
      </c>
      <c r="J221" s="87">
        <v>1</v>
      </c>
      <c r="K221" s="87">
        <v>0</v>
      </c>
      <c r="L221" s="87">
        <v>1</v>
      </c>
      <c r="M221" s="87">
        <v>10</v>
      </c>
    </row>
    <row r="222" spans="1:13" ht="12.75" customHeight="1">
      <c r="A222" s="86" t="s">
        <v>915</v>
      </c>
      <c r="B222" s="86" t="s">
        <v>188</v>
      </c>
      <c r="C222" s="86" t="s">
        <v>604</v>
      </c>
      <c r="D222" s="86" t="s">
        <v>612</v>
      </c>
      <c r="E222" s="87">
        <v>0</v>
      </c>
      <c r="F222" s="87">
        <v>0</v>
      </c>
      <c r="G222" s="87">
        <v>0</v>
      </c>
      <c r="H222" s="87">
        <v>0</v>
      </c>
      <c r="I222" s="87">
        <v>0</v>
      </c>
      <c r="J222" s="87">
        <v>1</v>
      </c>
      <c r="K222" s="87">
        <v>0</v>
      </c>
      <c r="L222" s="87">
        <v>0</v>
      </c>
      <c r="M222" s="86"/>
    </row>
    <row r="223" spans="1:13" ht="12.75" customHeight="1">
      <c r="A223" s="86" t="s">
        <v>916</v>
      </c>
      <c r="B223" s="86" t="s">
        <v>190</v>
      </c>
      <c r="C223" s="86" t="s">
        <v>599</v>
      </c>
      <c r="D223" s="86"/>
      <c r="E223" s="87">
        <v>1</v>
      </c>
      <c r="F223" s="87">
        <v>1</v>
      </c>
      <c r="G223" s="87">
        <v>1</v>
      </c>
      <c r="H223" s="87">
        <v>1</v>
      </c>
      <c r="I223" s="87">
        <v>1</v>
      </c>
      <c r="J223" s="87">
        <v>1</v>
      </c>
      <c r="K223" s="87">
        <v>1</v>
      </c>
      <c r="L223" s="87">
        <v>1</v>
      </c>
      <c r="M223" s="87">
        <v>23</v>
      </c>
    </row>
    <row r="224" spans="1:13" ht="12.75" customHeight="1">
      <c r="A224" s="86" t="s">
        <v>916</v>
      </c>
      <c r="B224" s="86" t="s">
        <v>190</v>
      </c>
      <c r="C224" s="86" t="s">
        <v>631</v>
      </c>
      <c r="D224" s="86"/>
      <c r="E224" s="87">
        <v>0</v>
      </c>
      <c r="F224" s="87">
        <v>0</v>
      </c>
      <c r="G224" s="87">
        <v>0</v>
      </c>
      <c r="H224" s="87">
        <v>0</v>
      </c>
      <c r="I224" s="87">
        <v>0</v>
      </c>
      <c r="J224" s="87">
        <v>1</v>
      </c>
      <c r="K224" s="87">
        <v>0</v>
      </c>
      <c r="L224" s="87">
        <v>1</v>
      </c>
      <c r="M224" s="87">
        <v>14</v>
      </c>
    </row>
    <row r="225" spans="1:13" ht="12.75" customHeight="1">
      <c r="A225" s="86" t="s">
        <v>916</v>
      </c>
      <c r="B225" s="86" t="s">
        <v>190</v>
      </c>
      <c r="C225" s="86" t="s">
        <v>830</v>
      </c>
      <c r="D225" s="86"/>
      <c r="E225" s="87">
        <v>0</v>
      </c>
      <c r="F225" s="87">
        <v>0</v>
      </c>
      <c r="G225" s="87">
        <v>0</v>
      </c>
      <c r="H225" s="87">
        <v>0</v>
      </c>
      <c r="I225" s="87">
        <v>0</v>
      </c>
      <c r="J225" s="87">
        <v>1</v>
      </c>
      <c r="K225" s="87">
        <v>0</v>
      </c>
      <c r="L225" s="87">
        <v>1</v>
      </c>
      <c r="M225" s="87">
        <v>14</v>
      </c>
    </row>
    <row r="226" spans="1:13" ht="12.75" customHeight="1">
      <c r="A226" s="86" t="s">
        <v>917</v>
      </c>
      <c r="B226" s="86" t="s">
        <v>192</v>
      </c>
      <c r="C226" s="86" t="s">
        <v>599</v>
      </c>
      <c r="D226" s="86"/>
      <c r="E226" s="87">
        <v>1</v>
      </c>
      <c r="F226" s="87">
        <v>1</v>
      </c>
      <c r="G226" s="87">
        <v>0</v>
      </c>
      <c r="H226" s="87">
        <v>1</v>
      </c>
      <c r="I226" s="87">
        <v>1</v>
      </c>
      <c r="J226" s="87">
        <v>1</v>
      </c>
      <c r="K226" s="87">
        <v>1</v>
      </c>
      <c r="L226" s="87">
        <v>1</v>
      </c>
      <c r="M226" s="87">
        <v>15</v>
      </c>
    </row>
    <row r="227" spans="1:13" ht="12.75" customHeight="1">
      <c r="A227" s="86" t="s">
        <v>917</v>
      </c>
      <c r="B227" s="86" t="s">
        <v>192</v>
      </c>
      <c r="C227" s="86" t="s">
        <v>604</v>
      </c>
      <c r="D227" s="86" t="s">
        <v>633</v>
      </c>
      <c r="E227" s="87">
        <v>0</v>
      </c>
      <c r="F227" s="87">
        <v>0</v>
      </c>
      <c r="G227" s="87">
        <v>0</v>
      </c>
      <c r="H227" s="87">
        <v>0</v>
      </c>
      <c r="I227" s="87">
        <v>0</v>
      </c>
      <c r="J227" s="87">
        <v>0</v>
      </c>
      <c r="K227" s="87">
        <v>0</v>
      </c>
      <c r="L227" s="87">
        <v>0</v>
      </c>
      <c r="M227" s="86"/>
    </row>
    <row r="228" spans="1:13" ht="12.75" customHeight="1">
      <c r="A228" s="86" t="s">
        <v>917</v>
      </c>
      <c r="B228" s="86" t="s">
        <v>192</v>
      </c>
      <c r="C228" s="86" t="s">
        <v>604</v>
      </c>
      <c r="D228" s="86" t="s">
        <v>633</v>
      </c>
      <c r="E228" s="87">
        <v>0</v>
      </c>
      <c r="F228" s="87">
        <v>0</v>
      </c>
      <c r="G228" s="87">
        <v>0</v>
      </c>
      <c r="H228" s="87">
        <v>0</v>
      </c>
      <c r="I228" s="87">
        <v>0</v>
      </c>
      <c r="J228" s="87">
        <v>0</v>
      </c>
      <c r="K228" s="87">
        <v>0</v>
      </c>
      <c r="L228" s="87">
        <v>0</v>
      </c>
      <c r="M228" s="86"/>
    </row>
    <row r="229" spans="1:13" ht="12.75" customHeight="1">
      <c r="A229" s="86" t="s">
        <v>918</v>
      </c>
      <c r="B229" s="86" t="s">
        <v>194</v>
      </c>
      <c r="C229" s="86"/>
      <c r="D229" s="86"/>
      <c r="E229" s="87">
        <v>0</v>
      </c>
      <c r="F229" s="87">
        <v>0</v>
      </c>
      <c r="G229" s="87">
        <v>0</v>
      </c>
      <c r="H229" s="87">
        <v>0</v>
      </c>
      <c r="I229" s="87">
        <v>0</v>
      </c>
      <c r="J229" s="87">
        <v>0</v>
      </c>
      <c r="K229" s="87">
        <v>0</v>
      </c>
      <c r="L229" s="87">
        <v>0</v>
      </c>
      <c r="M229" s="86"/>
    </row>
    <row r="230" spans="1:13" ht="12.75" customHeight="1">
      <c r="A230" s="86" t="s">
        <v>919</v>
      </c>
      <c r="B230" s="86" t="s">
        <v>196</v>
      </c>
      <c r="C230" s="86" t="s">
        <v>599</v>
      </c>
      <c r="D230" s="86"/>
      <c r="E230" s="87">
        <v>0</v>
      </c>
      <c r="F230" s="87">
        <v>0</v>
      </c>
      <c r="G230" s="87">
        <v>0</v>
      </c>
      <c r="H230" s="87">
        <v>0</v>
      </c>
      <c r="I230" s="87">
        <v>0</v>
      </c>
      <c r="J230" s="87">
        <v>0</v>
      </c>
      <c r="K230" s="87">
        <v>0</v>
      </c>
      <c r="L230" s="87">
        <v>1</v>
      </c>
      <c r="M230" s="87">
        <v>4</v>
      </c>
    </row>
    <row r="231" spans="1:13" ht="12.75" customHeight="1">
      <c r="A231" s="86" t="s">
        <v>920</v>
      </c>
      <c r="B231" s="86" t="s">
        <v>198</v>
      </c>
      <c r="C231" s="86" t="s">
        <v>599</v>
      </c>
      <c r="D231" s="86"/>
      <c r="E231" s="87">
        <v>0</v>
      </c>
      <c r="F231" s="87">
        <v>0</v>
      </c>
      <c r="G231" s="87">
        <v>0</v>
      </c>
      <c r="H231" s="87">
        <v>0</v>
      </c>
      <c r="I231" s="87">
        <v>0</v>
      </c>
      <c r="J231" s="87">
        <v>0</v>
      </c>
      <c r="K231" s="87">
        <v>1</v>
      </c>
      <c r="L231" s="87">
        <v>1</v>
      </c>
      <c r="M231" s="87">
        <v>10</v>
      </c>
    </row>
    <row r="232" spans="1:13" ht="12.75" customHeight="1">
      <c r="A232" s="86" t="s">
        <v>920</v>
      </c>
      <c r="B232" s="86" t="s">
        <v>198</v>
      </c>
      <c r="C232" s="86" t="s">
        <v>719</v>
      </c>
      <c r="D232" s="86"/>
      <c r="E232" s="87">
        <v>0</v>
      </c>
      <c r="F232" s="87">
        <v>0</v>
      </c>
      <c r="G232" s="87">
        <v>0</v>
      </c>
      <c r="H232" s="87">
        <v>0</v>
      </c>
      <c r="I232" s="87">
        <v>0</v>
      </c>
      <c r="J232" s="87">
        <v>0</v>
      </c>
      <c r="K232" s="87">
        <v>1</v>
      </c>
      <c r="L232" s="87">
        <v>1</v>
      </c>
      <c r="M232" s="87">
        <v>10</v>
      </c>
    </row>
    <row r="233" spans="1:13" ht="12.75" customHeight="1">
      <c r="A233" s="86" t="s">
        <v>921</v>
      </c>
      <c r="B233" s="86" t="s">
        <v>200</v>
      </c>
      <c r="C233" s="86" t="s">
        <v>719</v>
      </c>
      <c r="D233" s="86" t="s">
        <v>636</v>
      </c>
      <c r="E233" s="87">
        <v>1</v>
      </c>
      <c r="F233" s="87">
        <v>1</v>
      </c>
      <c r="G233" s="87">
        <v>1</v>
      </c>
      <c r="H233" s="87">
        <v>1</v>
      </c>
      <c r="I233" s="87">
        <v>1</v>
      </c>
      <c r="J233" s="87">
        <v>1</v>
      </c>
      <c r="K233" s="87">
        <v>1</v>
      </c>
      <c r="L233" s="87">
        <v>1</v>
      </c>
      <c r="M233" s="87">
        <v>14</v>
      </c>
    </row>
    <row r="234" spans="1:13" ht="12.75" customHeight="1">
      <c r="A234" s="86" t="s">
        <v>921</v>
      </c>
      <c r="B234" s="86" t="s">
        <v>200</v>
      </c>
      <c r="C234" s="86" t="s">
        <v>599</v>
      </c>
      <c r="D234" s="86"/>
      <c r="E234" s="87">
        <v>0</v>
      </c>
      <c r="F234" s="87">
        <v>1</v>
      </c>
      <c r="G234" s="87">
        <v>1</v>
      </c>
      <c r="H234" s="87">
        <v>1</v>
      </c>
      <c r="I234" s="87">
        <v>1</v>
      </c>
      <c r="J234" s="87">
        <v>1</v>
      </c>
      <c r="K234" s="87">
        <v>1</v>
      </c>
      <c r="L234" s="87">
        <v>1</v>
      </c>
      <c r="M234" s="87">
        <v>21</v>
      </c>
    </row>
    <row r="235" spans="1:13" ht="12.75" customHeight="1">
      <c r="A235" s="86" t="s">
        <v>921</v>
      </c>
      <c r="B235" s="86" t="s">
        <v>200</v>
      </c>
      <c r="C235" s="86" t="s">
        <v>631</v>
      </c>
      <c r="D235" s="86"/>
      <c r="E235" s="87">
        <v>1</v>
      </c>
      <c r="F235" s="87">
        <v>1</v>
      </c>
      <c r="G235" s="87">
        <v>1</v>
      </c>
      <c r="H235" s="87">
        <v>1</v>
      </c>
      <c r="I235" s="87">
        <v>1</v>
      </c>
      <c r="J235" s="87">
        <v>1</v>
      </c>
      <c r="K235" s="87">
        <v>1</v>
      </c>
      <c r="L235" s="87">
        <v>1</v>
      </c>
      <c r="M235" s="87">
        <v>14</v>
      </c>
    </row>
    <row r="236" spans="1:13" ht="12.75" customHeight="1">
      <c r="A236" s="86" t="s">
        <v>921</v>
      </c>
      <c r="B236" s="86" t="s">
        <v>200</v>
      </c>
      <c r="C236" s="86" t="s">
        <v>706</v>
      </c>
      <c r="D236" s="86"/>
      <c r="E236" s="87">
        <v>1</v>
      </c>
      <c r="F236" s="87">
        <v>1</v>
      </c>
      <c r="G236" s="87">
        <v>1</v>
      </c>
      <c r="H236" s="87">
        <v>1</v>
      </c>
      <c r="I236" s="87">
        <v>1</v>
      </c>
      <c r="J236" s="87">
        <v>1</v>
      </c>
      <c r="K236" s="87">
        <v>1</v>
      </c>
      <c r="L236" s="87">
        <v>1</v>
      </c>
      <c r="M236" s="87">
        <v>21</v>
      </c>
    </row>
    <row r="237" spans="1:13" ht="12.75" customHeight="1">
      <c r="A237" s="86" t="s">
        <v>921</v>
      </c>
      <c r="B237" s="86" t="s">
        <v>200</v>
      </c>
      <c r="C237" s="86" t="s">
        <v>830</v>
      </c>
      <c r="D237" s="86"/>
      <c r="E237" s="87">
        <v>1</v>
      </c>
      <c r="F237" s="87">
        <v>1</v>
      </c>
      <c r="G237" s="87">
        <v>1</v>
      </c>
      <c r="H237" s="87">
        <v>1</v>
      </c>
      <c r="I237" s="87">
        <v>1</v>
      </c>
      <c r="J237" s="87">
        <v>1</v>
      </c>
      <c r="K237" s="87">
        <v>1</v>
      </c>
      <c r="L237" s="87">
        <v>1</v>
      </c>
      <c r="M237" s="87">
        <v>14</v>
      </c>
    </row>
    <row r="238" spans="1:13" ht="12.75" customHeight="1">
      <c r="A238" s="86" t="s">
        <v>922</v>
      </c>
      <c r="B238" s="86" t="s">
        <v>202</v>
      </c>
      <c r="C238" s="86" t="s">
        <v>599</v>
      </c>
      <c r="D238" s="86"/>
      <c r="E238" s="87">
        <v>1</v>
      </c>
      <c r="F238" s="87">
        <v>1</v>
      </c>
      <c r="G238" s="87">
        <v>1</v>
      </c>
      <c r="H238" s="87">
        <v>1</v>
      </c>
      <c r="I238" s="87">
        <v>1</v>
      </c>
      <c r="J238" s="87">
        <v>1</v>
      </c>
      <c r="K238" s="87">
        <v>1</v>
      </c>
      <c r="L238" s="87">
        <v>1</v>
      </c>
      <c r="M238" s="87">
        <v>28</v>
      </c>
    </row>
    <row r="239" spans="1:13" ht="12.75" customHeight="1">
      <c r="A239" s="86" t="s">
        <v>922</v>
      </c>
      <c r="B239" s="86" t="s">
        <v>202</v>
      </c>
      <c r="C239" s="86" t="s">
        <v>631</v>
      </c>
      <c r="D239" s="86"/>
      <c r="E239" s="87">
        <v>1</v>
      </c>
      <c r="F239" s="87">
        <v>0</v>
      </c>
      <c r="G239" s="87">
        <v>1</v>
      </c>
      <c r="H239" s="87">
        <v>0</v>
      </c>
      <c r="I239" s="87">
        <v>0</v>
      </c>
      <c r="J239" s="87">
        <v>1</v>
      </c>
      <c r="K239" s="87">
        <v>1</v>
      </c>
      <c r="L239" s="87">
        <v>1</v>
      </c>
      <c r="M239" s="87">
        <v>21</v>
      </c>
    </row>
    <row r="240" spans="1:13" ht="12.75" customHeight="1">
      <c r="A240" s="86" t="s">
        <v>922</v>
      </c>
      <c r="B240" s="86" t="s">
        <v>202</v>
      </c>
      <c r="C240" s="86" t="s">
        <v>830</v>
      </c>
      <c r="D240" s="86"/>
      <c r="E240" s="87">
        <v>0</v>
      </c>
      <c r="F240" s="87">
        <v>0</v>
      </c>
      <c r="G240" s="87">
        <v>0</v>
      </c>
      <c r="H240" s="87">
        <v>0</v>
      </c>
      <c r="I240" s="87">
        <v>0</v>
      </c>
      <c r="J240" s="87">
        <v>1</v>
      </c>
      <c r="K240" s="87">
        <v>1</v>
      </c>
      <c r="L240" s="87">
        <v>1</v>
      </c>
      <c r="M240" s="87">
        <v>21</v>
      </c>
    </row>
    <row r="241" spans="1:13" ht="12.75" customHeight="1">
      <c r="A241" s="86" t="s">
        <v>922</v>
      </c>
      <c r="B241" s="86" t="s">
        <v>202</v>
      </c>
      <c r="C241" s="86" t="s">
        <v>830</v>
      </c>
      <c r="D241" s="86"/>
      <c r="E241" s="87">
        <v>0</v>
      </c>
      <c r="F241" s="87">
        <v>0</v>
      </c>
      <c r="G241" s="87">
        <v>0</v>
      </c>
      <c r="H241" s="87">
        <v>0</v>
      </c>
      <c r="I241" s="87">
        <v>0</v>
      </c>
      <c r="J241" s="87">
        <v>1</v>
      </c>
      <c r="K241" s="87">
        <v>1</v>
      </c>
      <c r="L241" s="87">
        <v>1</v>
      </c>
      <c r="M241" s="87">
        <v>7</v>
      </c>
    </row>
    <row r="242" spans="1:13" ht="12.75" customHeight="1">
      <c r="A242" s="86" t="s">
        <v>923</v>
      </c>
      <c r="B242" s="88" t="s">
        <v>204</v>
      </c>
      <c r="C242" s="89"/>
      <c r="D242" s="86"/>
      <c r="E242" s="87">
        <v>0</v>
      </c>
      <c r="F242" s="87">
        <v>0</v>
      </c>
      <c r="G242" s="87">
        <v>0</v>
      </c>
      <c r="H242" s="87">
        <v>0</v>
      </c>
      <c r="I242" s="87">
        <v>0</v>
      </c>
      <c r="J242" s="87">
        <v>0</v>
      </c>
      <c r="K242" s="87">
        <v>0</v>
      </c>
      <c r="L242" s="87">
        <v>0</v>
      </c>
      <c r="M242" s="86" t="s">
        <v>70</v>
      </c>
    </row>
    <row r="243" spans="1:13" ht="12.75" customHeight="1">
      <c r="A243" s="86" t="s">
        <v>924</v>
      </c>
      <c r="B243" s="86" t="s">
        <v>206</v>
      </c>
      <c r="C243" s="86"/>
      <c r="D243" s="86" t="s">
        <v>925</v>
      </c>
      <c r="E243" s="87">
        <v>0</v>
      </c>
      <c r="F243" s="87">
        <v>0</v>
      </c>
      <c r="G243" s="87">
        <v>0</v>
      </c>
      <c r="H243" s="87">
        <v>0</v>
      </c>
      <c r="I243" s="87">
        <v>0</v>
      </c>
      <c r="J243" s="87">
        <v>0</v>
      </c>
      <c r="K243" s="87">
        <v>0</v>
      </c>
      <c r="L243" s="87">
        <v>0</v>
      </c>
      <c r="M243" s="86"/>
    </row>
    <row r="244" spans="1:13" ht="12.75" customHeight="1">
      <c r="A244" s="86" t="s">
        <v>926</v>
      </c>
      <c r="B244" s="86" t="s">
        <v>207</v>
      </c>
      <c r="C244" s="86" t="s">
        <v>599</v>
      </c>
      <c r="D244" s="86"/>
      <c r="E244" s="87">
        <v>0</v>
      </c>
      <c r="F244" s="87">
        <v>0</v>
      </c>
      <c r="G244" s="87">
        <v>0</v>
      </c>
      <c r="H244" s="87">
        <v>0</v>
      </c>
      <c r="I244" s="87">
        <v>0</v>
      </c>
      <c r="J244" s="87">
        <v>1</v>
      </c>
      <c r="K244" s="87">
        <v>0</v>
      </c>
      <c r="L244" s="87">
        <v>1</v>
      </c>
      <c r="M244" s="87">
        <v>12</v>
      </c>
    </row>
    <row r="245" spans="1:13" ht="12.75" customHeight="1">
      <c r="A245" s="86" t="s">
        <v>927</v>
      </c>
      <c r="B245" s="86" t="s">
        <v>209</v>
      </c>
      <c r="C245" s="86" t="s">
        <v>599</v>
      </c>
      <c r="D245" s="87">
        <v>0</v>
      </c>
      <c r="E245" s="87">
        <v>0</v>
      </c>
      <c r="F245" s="87">
        <v>0</v>
      </c>
      <c r="G245" s="87">
        <v>0</v>
      </c>
      <c r="H245" s="87">
        <v>0</v>
      </c>
      <c r="I245" s="87">
        <v>0</v>
      </c>
      <c r="J245" s="87">
        <v>1</v>
      </c>
      <c r="K245" s="87">
        <v>0</v>
      </c>
      <c r="L245" s="87">
        <v>1</v>
      </c>
      <c r="M245" s="87">
        <v>15</v>
      </c>
    </row>
    <row r="246" spans="1:13" ht="12.75" customHeight="1">
      <c r="A246" s="86" t="s">
        <v>928</v>
      </c>
      <c r="B246" s="86" t="s">
        <v>211</v>
      </c>
      <c r="C246" s="86"/>
      <c r="D246" s="86"/>
      <c r="E246" s="87">
        <v>0</v>
      </c>
      <c r="F246" s="87">
        <v>0</v>
      </c>
      <c r="G246" s="87">
        <v>0</v>
      </c>
      <c r="H246" s="87">
        <v>0</v>
      </c>
      <c r="I246" s="87">
        <v>0</v>
      </c>
      <c r="J246" s="87">
        <v>0</v>
      </c>
      <c r="K246" s="87">
        <v>0</v>
      </c>
      <c r="L246" s="87">
        <v>0</v>
      </c>
      <c r="M246" s="86"/>
    </row>
    <row r="247" spans="1:13" ht="12.75" customHeight="1">
      <c r="A247" s="86" t="s">
        <v>929</v>
      </c>
      <c r="B247" s="86" t="s">
        <v>216</v>
      </c>
      <c r="C247" s="86" t="s">
        <v>599</v>
      </c>
      <c r="D247" s="86"/>
      <c r="E247" s="87">
        <v>0</v>
      </c>
      <c r="F247" s="87">
        <v>0</v>
      </c>
      <c r="G247" s="87">
        <v>0</v>
      </c>
      <c r="H247" s="87">
        <v>0</v>
      </c>
      <c r="I247" s="87">
        <v>0</v>
      </c>
      <c r="J247" s="87">
        <v>1</v>
      </c>
      <c r="K247" s="87">
        <v>1</v>
      </c>
      <c r="L247" s="87">
        <v>1</v>
      </c>
      <c r="M247" s="87">
        <v>15</v>
      </c>
    </row>
    <row r="248" spans="1:13" ht="12.75" customHeight="1">
      <c r="A248" s="86" t="s">
        <v>929</v>
      </c>
      <c r="B248" s="86" t="s">
        <v>216</v>
      </c>
      <c r="C248" s="86" t="s">
        <v>631</v>
      </c>
      <c r="D248" s="86"/>
      <c r="E248" s="87">
        <v>0</v>
      </c>
      <c r="F248" s="87">
        <v>0</v>
      </c>
      <c r="G248" s="87">
        <v>0</v>
      </c>
      <c r="H248" s="87">
        <v>0</v>
      </c>
      <c r="I248" s="87">
        <v>0</v>
      </c>
      <c r="J248" s="87">
        <v>1</v>
      </c>
      <c r="K248" s="87">
        <v>1</v>
      </c>
      <c r="L248" s="87">
        <v>1</v>
      </c>
      <c r="M248" s="87">
        <v>10</v>
      </c>
    </row>
    <row r="249" spans="1:13" ht="12.75" customHeight="1">
      <c r="A249" s="86" t="s">
        <v>929</v>
      </c>
      <c r="B249" s="86" t="s">
        <v>216</v>
      </c>
      <c r="C249" s="86" t="s">
        <v>604</v>
      </c>
      <c r="D249" s="86" t="s">
        <v>930</v>
      </c>
      <c r="E249" s="87">
        <v>0</v>
      </c>
      <c r="F249" s="87">
        <v>0</v>
      </c>
      <c r="G249" s="87">
        <v>0</v>
      </c>
      <c r="H249" s="87">
        <v>0</v>
      </c>
      <c r="I249" s="87">
        <v>0</v>
      </c>
      <c r="J249" s="87">
        <v>1</v>
      </c>
      <c r="K249" s="87">
        <v>1</v>
      </c>
      <c r="L249" s="87">
        <v>1</v>
      </c>
      <c r="M249" s="87">
        <v>5</v>
      </c>
    </row>
    <row r="250" spans="1:13" ht="12.75" customHeight="1">
      <c r="A250" s="86" t="s">
        <v>929</v>
      </c>
      <c r="B250" s="86" t="s">
        <v>216</v>
      </c>
      <c r="C250" s="86" t="s">
        <v>604</v>
      </c>
      <c r="D250" s="86" t="s">
        <v>930</v>
      </c>
      <c r="E250" s="87">
        <v>0</v>
      </c>
      <c r="F250" s="87">
        <v>0</v>
      </c>
      <c r="G250" s="87">
        <v>0</v>
      </c>
      <c r="H250" s="87">
        <v>0</v>
      </c>
      <c r="I250" s="87">
        <v>0</v>
      </c>
      <c r="J250" s="87">
        <v>1</v>
      </c>
      <c r="K250" s="87">
        <v>1</v>
      </c>
      <c r="L250" s="87">
        <v>1</v>
      </c>
      <c r="M250" s="87">
        <v>10</v>
      </c>
    </row>
    <row r="251" spans="1:13" ht="12.75" customHeight="1">
      <c r="A251" s="86" t="s">
        <v>929</v>
      </c>
      <c r="B251" s="86" t="s">
        <v>216</v>
      </c>
      <c r="C251" s="86" t="s">
        <v>604</v>
      </c>
      <c r="D251" s="86" t="s">
        <v>677</v>
      </c>
      <c r="E251" s="87">
        <v>0</v>
      </c>
      <c r="F251" s="87">
        <v>0</v>
      </c>
      <c r="G251" s="87">
        <v>0</v>
      </c>
      <c r="H251" s="87">
        <v>0</v>
      </c>
      <c r="I251" s="87">
        <v>0</v>
      </c>
      <c r="J251" s="87">
        <v>0</v>
      </c>
      <c r="K251" s="87">
        <v>0</v>
      </c>
      <c r="L251" s="87">
        <v>0</v>
      </c>
      <c r="M251" s="87">
        <v>0</v>
      </c>
    </row>
    <row r="252" spans="1:13" ht="12.75" customHeight="1">
      <c r="A252" s="86" t="s">
        <v>929</v>
      </c>
      <c r="B252" s="86" t="s">
        <v>216</v>
      </c>
      <c r="C252" s="86" t="s">
        <v>604</v>
      </c>
      <c r="D252" s="86" t="s">
        <v>646</v>
      </c>
      <c r="E252" s="87">
        <v>0</v>
      </c>
      <c r="F252" s="87">
        <v>0</v>
      </c>
      <c r="G252" s="87">
        <v>0</v>
      </c>
      <c r="H252" s="87">
        <v>0</v>
      </c>
      <c r="I252" s="87">
        <v>0</v>
      </c>
      <c r="J252" s="87">
        <v>1</v>
      </c>
      <c r="K252" s="87">
        <v>1</v>
      </c>
      <c r="L252" s="87">
        <v>1</v>
      </c>
      <c r="M252" s="87">
        <v>5</v>
      </c>
    </row>
    <row r="253" spans="1:13" ht="12.75" customHeight="1">
      <c r="A253" s="86" t="s">
        <v>929</v>
      </c>
      <c r="B253" s="86" t="s">
        <v>216</v>
      </c>
      <c r="C253" s="86" t="s">
        <v>719</v>
      </c>
      <c r="D253" s="86"/>
      <c r="E253" s="87">
        <v>0</v>
      </c>
      <c r="F253" s="87">
        <v>0</v>
      </c>
      <c r="G253" s="87">
        <v>0</v>
      </c>
      <c r="H253" s="87">
        <v>0</v>
      </c>
      <c r="I253" s="87">
        <v>0</v>
      </c>
      <c r="J253" s="87">
        <v>1</v>
      </c>
      <c r="K253" s="87">
        <v>1</v>
      </c>
      <c r="L253" s="87">
        <v>1</v>
      </c>
      <c r="M253" s="87">
        <v>15</v>
      </c>
    </row>
    <row r="254" spans="1:13" ht="12.75" customHeight="1">
      <c r="A254" s="86" t="s">
        <v>929</v>
      </c>
      <c r="B254" s="86" t="s">
        <v>216</v>
      </c>
      <c r="C254" s="86" t="s">
        <v>604</v>
      </c>
      <c r="D254" s="86" t="s">
        <v>931</v>
      </c>
      <c r="E254" s="87">
        <v>0</v>
      </c>
      <c r="F254" s="87">
        <v>0</v>
      </c>
      <c r="G254" s="87">
        <v>0</v>
      </c>
      <c r="H254" s="87">
        <v>0</v>
      </c>
      <c r="I254" s="87">
        <v>0</v>
      </c>
      <c r="J254" s="87">
        <v>1</v>
      </c>
      <c r="K254" s="87">
        <v>1</v>
      </c>
      <c r="L254" s="87">
        <v>1</v>
      </c>
      <c r="M254" s="87">
        <v>10</v>
      </c>
    </row>
    <row r="255" spans="1:13" ht="12.75" customHeight="1">
      <c r="A255" s="86" t="s">
        <v>929</v>
      </c>
      <c r="B255" s="86" t="s">
        <v>216</v>
      </c>
      <c r="C255" s="86" t="s">
        <v>604</v>
      </c>
      <c r="D255" s="86" t="s">
        <v>646</v>
      </c>
      <c r="E255" s="87">
        <v>0</v>
      </c>
      <c r="F255" s="87">
        <v>0</v>
      </c>
      <c r="G255" s="87">
        <v>0</v>
      </c>
      <c r="H255" s="87">
        <v>0</v>
      </c>
      <c r="I255" s="87">
        <v>0</v>
      </c>
      <c r="J255" s="87">
        <v>0</v>
      </c>
      <c r="K255" s="87">
        <v>0</v>
      </c>
      <c r="L255" s="87">
        <v>0</v>
      </c>
      <c r="M255" s="87">
        <v>0</v>
      </c>
    </row>
    <row r="256" spans="1:13" ht="12.75" customHeight="1">
      <c r="A256" s="86" t="s">
        <v>929</v>
      </c>
      <c r="B256" s="86" t="s">
        <v>216</v>
      </c>
      <c r="C256" s="86" t="s">
        <v>604</v>
      </c>
      <c r="D256" s="86" t="s">
        <v>646</v>
      </c>
      <c r="E256" s="87">
        <v>0</v>
      </c>
      <c r="F256" s="87">
        <v>0</v>
      </c>
      <c r="G256" s="87">
        <v>0</v>
      </c>
      <c r="H256" s="87">
        <v>0</v>
      </c>
      <c r="I256" s="87">
        <v>0</v>
      </c>
      <c r="J256" s="87">
        <v>1</v>
      </c>
      <c r="K256" s="87">
        <v>1</v>
      </c>
      <c r="L256" s="87">
        <v>1</v>
      </c>
      <c r="M256" s="87">
        <v>10</v>
      </c>
    </row>
    <row r="257" spans="1:13" ht="12.75" customHeight="1">
      <c r="A257" s="86" t="s">
        <v>932</v>
      </c>
      <c r="B257" s="86" t="s">
        <v>229</v>
      </c>
      <c r="C257" s="86" t="s">
        <v>599</v>
      </c>
      <c r="D257" s="86"/>
      <c r="E257" s="87">
        <v>0</v>
      </c>
      <c r="F257" s="87">
        <v>0</v>
      </c>
      <c r="G257" s="87">
        <v>0</v>
      </c>
      <c r="H257" s="87">
        <v>1</v>
      </c>
      <c r="I257" s="87">
        <v>0</v>
      </c>
      <c r="J257" s="87">
        <v>1</v>
      </c>
      <c r="K257" s="87">
        <v>1</v>
      </c>
      <c r="L257" s="87">
        <v>1</v>
      </c>
      <c r="M257" s="87">
        <v>28</v>
      </c>
    </row>
    <row r="258" spans="1:13" ht="12.75" customHeight="1">
      <c r="A258" s="86" t="s">
        <v>933</v>
      </c>
      <c r="B258" s="86" t="s">
        <v>234</v>
      </c>
      <c r="C258" s="86" t="s">
        <v>631</v>
      </c>
      <c r="D258" s="86" t="s">
        <v>636</v>
      </c>
      <c r="E258" s="87">
        <v>1</v>
      </c>
      <c r="F258" s="87">
        <v>0</v>
      </c>
      <c r="G258" s="87">
        <v>0</v>
      </c>
      <c r="H258" s="87">
        <v>0</v>
      </c>
      <c r="I258" s="87">
        <v>0</v>
      </c>
      <c r="J258" s="87">
        <v>1</v>
      </c>
      <c r="K258" s="87">
        <v>1</v>
      </c>
      <c r="L258" s="87">
        <v>1</v>
      </c>
      <c r="M258" s="87">
        <v>16</v>
      </c>
    </row>
    <row r="259" spans="1:13" ht="12.75" customHeight="1">
      <c r="A259" s="86" t="s">
        <v>934</v>
      </c>
      <c r="B259" s="86" t="s">
        <v>246</v>
      </c>
      <c r="C259" s="86" t="s">
        <v>599</v>
      </c>
      <c r="D259" s="86"/>
      <c r="E259" s="87">
        <v>0</v>
      </c>
      <c r="F259" s="87">
        <v>0</v>
      </c>
      <c r="G259" s="87">
        <v>0</v>
      </c>
      <c r="H259" s="87">
        <v>0</v>
      </c>
      <c r="I259" s="87">
        <v>0</v>
      </c>
      <c r="J259" s="87">
        <v>1</v>
      </c>
      <c r="K259" s="87">
        <v>0</v>
      </c>
      <c r="L259" s="87">
        <v>0</v>
      </c>
      <c r="M259" s="87">
        <v>2</v>
      </c>
    </row>
    <row r="260" spans="1:13" ht="12.75" customHeight="1">
      <c r="A260" s="86" t="s">
        <v>935</v>
      </c>
      <c r="B260" s="86" t="s">
        <v>248</v>
      </c>
      <c r="C260" s="86" t="s">
        <v>706</v>
      </c>
      <c r="D260" s="86"/>
      <c r="E260" s="87">
        <v>0</v>
      </c>
      <c r="F260" s="87">
        <v>0</v>
      </c>
      <c r="G260" s="87">
        <v>0</v>
      </c>
      <c r="H260" s="87">
        <v>0</v>
      </c>
      <c r="I260" s="87">
        <v>0</v>
      </c>
      <c r="J260" s="87">
        <v>1</v>
      </c>
      <c r="K260" s="87">
        <v>0</v>
      </c>
      <c r="L260" s="87">
        <v>0</v>
      </c>
      <c r="M260" s="86" t="s">
        <v>70</v>
      </c>
    </row>
    <row r="261" spans="1:13" ht="12.75" customHeight="1">
      <c r="A261" s="86" t="s">
        <v>935</v>
      </c>
      <c r="B261" s="86" t="s">
        <v>248</v>
      </c>
      <c r="C261" s="86" t="s">
        <v>719</v>
      </c>
      <c r="D261" s="86"/>
      <c r="E261" s="87">
        <v>0</v>
      </c>
      <c r="F261" s="87">
        <v>0</v>
      </c>
      <c r="G261" s="87">
        <v>0</v>
      </c>
      <c r="H261" s="87">
        <v>0</v>
      </c>
      <c r="I261" s="87">
        <v>0</v>
      </c>
      <c r="J261" s="87">
        <v>1</v>
      </c>
      <c r="K261" s="87">
        <v>0</v>
      </c>
      <c r="L261" s="87">
        <v>0</v>
      </c>
      <c r="M261" s="86"/>
    </row>
    <row r="262" spans="1:13" ht="12.75" customHeight="1">
      <c r="A262" s="86" t="s">
        <v>935</v>
      </c>
      <c r="B262" s="86" t="s">
        <v>248</v>
      </c>
      <c r="C262" s="86" t="s">
        <v>604</v>
      </c>
      <c r="D262" s="86" t="s">
        <v>936</v>
      </c>
      <c r="E262" s="87">
        <v>0</v>
      </c>
      <c r="F262" s="87">
        <v>0</v>
      </c>
      <c r="G262" s="87">
        <v>0</v>
      </c>
      <c r="H262" s="87">
        <v>0</v>
      </c>
      <c r="I262" s="87">
        <v>0</v>
      </c>
      <c r="J262" s="87">
        <v>1</v>
      </c>
      <c r="K262" s="87">
        <v>0</v>
      </c>
      <c r="L262" s="87">
        <v>0</v>
      </c>
      <c r="M262" s="86"/>
    </row>
    <row r="263" spans="1:13" ht="12.75" customHeight="1">
      <c r="A263" s="86" t="s">
        <v>937</v>
      </c>
      <c r="B263" s="86" t="s">
        <v>250</v>
      </c>
      <c r="C263" s="86"/>
      <c r="D263" s="86"/>
      <c r="E263" s="87">
        <v>0</v>
      </c>
      <c r="F263" s="87">
        <v>0</v>
      </c>
      <c r="G263" s="87">
        <v>0</v>
      </c>
      <c r="H263" s="87">
        <v>0</v>
      </c>
      <c r="I263" s="87">
        <v>0</v>
      </c>
      <c r="J263" s="87">
        <v>0</v>
      </c>
      <c r="K263" s="87">
        <v>0</v>
      </c>
      <c r="L263" s="87">
        <v>0</v>
      </c>
      <c r="M263" s="87">
        <v>0</v>
      </c>
    </row>
    <row r="264" spans="1:13" ht="12.75" customHeight="1">
      <c r="A264" s="86" t="s">
        <v>938</v>
      </c>
      <c r="B264" s="86" t="s">
        <v>252</v>
      </c>
      <c r="C264" s="86" t="s">
        <v>706</v>
      </c>
      <c r="D264" s="86" t="s">
        <v>939</v>
      </c>
      <c r="E264" s="87">
        <v>1</v>
      </c>
      <c r="F264" s="87">
        <v>1</v>
      </c>
      <c r="G264" s="87">
        <v>1</v>
      </c>
      <c r="H264" s="87">
        <v>1</v>
      </c>
      <c r="I264" s="87">
        <v>1</v>
      </c>
      <c r="J264" s="87">
        <v>1</v>
      </c>
      <c r="K264" s="87">
        <v>1</v>
      </c>
      <c r="L264" s="87">
        <v>1</v>
      </c>
      <c r="M264" s="87">
        <v>15</v>
      </c>
    </row>
    <row r="265" spans="1:13" ht="12.75" customHeight="1">
      <c r="A265" s="86" t="s">
        <v>938</v>
      </c>
      <c r="B265" s="86" t="s">
        <v>252</v>
      </c>
      <c r="C265" s="86" t="s">
        <v>719</v>
      </c>
      <c r="D265" s="86"/>
      <c r="E265" s="87">
        <v>0</v>
      </c>
      <c r="F265" s="87">
        <v>0</v>
      </c>
      <c r="G265" s="87">
        <v>0</v>
      </c>
      <c r="H265" s="87">
        <v>0</v>
      </c>
      <c r="I265" s="87">
        <v>0</v>
      </c>
      <c r="J265" s="87">
        <v>1</v>
      </c>
      <c r="K265" s="87">
        <v>0</v>
      </c>
      <c r="L265" s="87">
        <v>1</v>
      </c>
      <c r="M265" s="87">
        <v>7</v>
      </c>
    </row>
    <row r="266" spans="1:13" ht="12.75" customHeight="1">
      <c r="A266" s="86" t="s">
        <v>938</v>
      </c>
      <c r="B266" s="86" t="s">
        <v>252</v>
      </c>
      <c r="C266" s="86" t="s">
        <v>830</v>
      </c>
      <c r="D266" s="86"/>
      <c r="E266" s="87">
        <v>0</v>
      </c>
      <c r="F266" s="87">
        <v>0</v>
      </c>
      <c r="G266" s="87">
        <v>0</v>
      </c>
      <c r="H266" s="87">
        <v>0</v>
      </c>
      <c r="I266" s="87">
        <v>0</v>
      </c>
      <c r="J266" s="87">
        <v>1</v>
      </c>
      <c r="K266" s="87">
        <v>0</v>
      </c>
      <c r="L266" s="87">
        <v>1</v>
      </c>
      <c r="M266" s="87">
        <v>9</v>
      </c>
    </row>
    <row r="267" spans="1:13" ht="12.75" customHeight="1">
      <c r="A267" s="86" t="s">
        <v>938</v>
      </c>
      <c r="B267" s="86" t="s">
        <v>252</v>
      </c>
      <c r="C267" s="86" t="s">
        <v>604</v>
      </c>
      <c r="D267" s="86" t="s">
        <v>940</v>
      </c>
      <c r="E267" s="87">
        <v>0</v>
      </c>
      <c r="F267" s="87">
        <v>0</v>
      </c>
      <c r="G267" s="87">
        <v>0</v>
      </c>
      <c r="H267" s="87">
        <v>0</v>
      </c>
      <c r="I267" s="87">
        <v>0</v>
      </c>
      <c r="J267" s="87">
        <v>0</v>
      </c>
      <c r="K267" s="87">
        <v>0</v>
      </c>
      <c r="L267" s="87">
        <v>0</v>
      </c>
      <c r="M267" s="87">
        <v>0</v>
      </c>
    </row>
    <row r="268" spans="1:13" ht="12.75" customHeight="1">
      <c r="A268" s="86" t="s">
        <v>938</v>
      </c>
      <c r="B268" s="86" t="s">
        <v>252</v>
      </c>
      <c r="C268" s="86" t="s">
        <v>604</v>
      </c>
      <c r="D268" s="86" t="s">
        <v>941</v>
      </c>
      <c r="E268" s="87">
        <v>0</v>
      </c>
      <c r="F268" s="87">
        <v>0</v>
      </c>
      <c r="G268" s="87">
        <v>0</v>
      </c>
      <c r="H268" s="87">
        <v>0</v>
      </c>
      <c r="I268" s="87">
        <v>0</v>
      </c>
      <c r="J268" s="87">
        <v>0</v>
      </c>
      <c r="K268" s="87">
        <v>0</v>
      </c>
      <c r="L268" s="87">
        <v>0</v>
      </c>
      <c r="M268" s="87">
        <v>0</v>
      </c>
    </row>
    <row r="269" spans="1:13" ht="12.75" customHeight="1">
      <c r="A269" s="86" t="s">
        <v>938</v>
      </c>
      <c r="B269" s="86" t="s">
        <v>252</v>
      </c>
      <c r="C269" s="86" t="s">
        <v>604</v>
      </c>
      <c r="D269" s="86" t="s">
        <v>606</v>
      </c>
      <c r="E269" s="87">
        <v>0</v>
      </c>
      <c r="F269" s="87">
        <v>0</v>
      </c>
      <c r="G269" s="87">
        <v>0</v>
      </c>
      <c r="H269" s="87">
        <v>0</v>
      </c>
      <c r="I269" s="87">
        <v>0</v>
      </c>
      <c r="J269" s="87">
        <v>0</v>
      </c>
      <c r="K269" s="87">
        <v>0</v>
      </c>
      <c r="L269" s="87">
        <v>0</v>
      </c>
      <c r="M269" s="87">
        <v>0</v>
      </c>
    </row>
    <row r="270" spans="1:13" ht="12.75" customHeight="1">
      <c r="A270" s="86" t="s">
        <v>942</v>
      </c>
      <c r="B270" s="86" t="s">
        <v>254</v>
      </c>
      <c r="C270" s="86" t="s">
        <v>599</v>
      </c>
      <c r="D270" s="86"/>
      <c r="E270" s="87">
        <v>1</v>
      </c>
      <c r="F270" s="87">
        <v>1</v>
      </c>
      <c r="G270" s="87">
        <v>1</v>
      </c>
      <c r="H270" s="87">
        <v>1</v>
      </c>
      <c r="I270" s="87">
        <v>1</v>
      </c>
      <c r="J270" s="87">
        <v>1</v>
      </c>
      <c r="K270" s="87">
        <v>1</v>
      </c>
      <c r="L270" s="87">
        <v>1</v>
      </c>
      <c r="M270" s="87">
        <v>21</v>
      </c>
    </row>
    <row r="271" spans="1:13" ht="12.75" customHeight="1">
      <c r="A271" s="86" t="s">
        <v>942</v>
      </c>
      <c r="B271" s="86" t="s">
        <v>254</v>
      </c>
      <c r="C271" s="86" t="s">
        <v>631</v>
      </c>
      <c r="D271" s="86"/>
      <c r="E271" s="87">
        <v>1</v>
      </c>
      <c r="F271" s="87">
        <v>1</v>
      </c>
      <c r="G271" s="87">
        <v>1</v>
      </c>
      <c r="H271" s="87">
        <v>1</v>
      </c>
      <c r="I271" s="87">
        <v>1</v>
      </c>
      <c r="J271" s="87">
        <v>1</v>
      </c>
      <c r="K271" s="87">
        <v>1</v>
      </c>
      <c r="L271" s="87">
        <v>1</v>
      </c>
      <c r="M271" s="87">
        <v>26</v>
      </c>
    </row>
    <row r="272" spans="1:13" ht="12.75" customHeight="1">
      <c r="A272" s="86" t="s">
        <v>942</v>
      </c>
      <c r="B272" s="86" t="s">
        <v>254</v>
      </c>
      <c r="C272" s="86" t="s">
        <v>719</v>
      </c>
      <c r="D272" s="86"/>
      <c r="E272" s="87">
        <v>1</v>
      </c>
      <c r="F272" s="87">
        <v>1</v>
      </c>
      <c r="G272" s="87">
        <v>1</v>
      </c>
      <c r="H272" s="87">
        <v>1</v>
      </c>
      <c r="I272" s="87">
        <v>1</v>
      </c>
      <c r="J272" s="87">
        <v>1</v>
      </c>
      <c r="K272" s="87">
        <v>1</v>
      </c>
      <c r="L272" s="87">
        <v>1</v>
      </c>
      <c r="M272" s="87">
        <v>21</v>
      </c>
    </row>
    <row r="273" spans="1:13" ht="12.75" customHeight="1">
      <c r="A273" s="86" t="s">
        <v>942</v>
      </c>
      <c r="B273" s="86" t="s">
        <v>254</v>
      </c>
      <c r="C273" s="86" t="s">
        <v>839</v>
      </c>
      <c r="D273" s="86"/>
      <c r="E273" s="87">
        <v>0</v>
      </c>
      <c r="F273" s="87">
        <v>0</v>
      </c>
      <c r="G273" s="87">
        <v>0</v>
      </c>
      <c r="H273" s="87">
        <v>0</v>
      </c>
      <c r="I273" s="87">
        <v>0</v>
      </c>
      <c r="J273" s="87">
        <v>1</v>
      </c>
      <c r="K273" s="87">
        <v>0</v>
      </c>
      <c r="L273" s="87">
        <v>1</v>
      </c>
      <c r="M273" s="87">
        <v>5</v>
      </c>
    </row>
    <row r="274" spans="1:13" ht="12.75" customHeight="1">
      <c r="A274" s="86" t="s">
        <v>942</v>
      </c>
      <c r="B274" s="86" t="s">
        <v>254</v>
      </c>
      <c r="C274" s="86" t="s">
        <v>604</v>
      </c>
      <c r="D274" s="86" t="s">
        <v>601</v>
      </c>
      <c r="E274" s="87">
        <v>0</v>
      </c>
      <c r="F274" s="87">
        <v>0</v>
      </c>
      <c r="G274" s="87">
        <v>0</v>
      </c>
      <c r="H274" s="87">
        <v>0</v>
      </c>
      <c r="I274" s="87">
        <v>0</v>
      </c>
      <c r="J274" s="87">
        <v>1</v>
      </c>
      <c r="K274" s="87">
        <v>0</v>
      </c>
      <c r="L274" s="87">
        <v>1</v>
      </c>
      <c r="M274" s="87">
        <v>10</v>
      </c>
    </row>
    <row r="275" spans="1:13" ht="12.75" customHeight="1">
      <c r="A275" s="86" t="s">
        <v>942</v>
      </c>
      <c r="B275" s="86" t="s">
        <v>254</v>
      </c>
      <c r="C275" s="86" t="s">
        <v>830</v>
      </c>
      <c r="D275" s="86"/>
      <c r="E275" s="87">
        <v>0</v>
      </c>
      <c r="F275" s="87">
        <v>0</v>
      </c>
      <c r="G275" s="87">
        <v>0</v>
      </c>
      <c r="H275" s="87">
        <v>0</v>
      </c>
      <c r="I275" s="87">
        <v>0</v>
      </c>
      <c r="J275" s="87">
        <v>1</v>
      </c>
      <c r="K275" s="87">
        <v>0</v>
      </c>
      <c r="L275" s="87">
        <v>1</v>
      </c>
      <c r="M275" s="87">
        <v>10</v>
      </c>
    </row>
    <row r="276" spans="1:13" ht="12.75" customHeight="1">
      <c r="A276" s="86" t="s">
        <v>942</v>
      </c>
      <c r="B276" s="86" t="s">
        <v>254</v>
      </c>
      <c r="C276" s="86" t="s">
        <v>604</v>
      </c>
      <c r="D276" s="86" t="s">
        <v>943</v>
      </c>
      <c r="E276" s="87">
        <v>0</v>
      </c>
      <c r="F276" s="87">
        <v>0</v>
      </c>
      <c r="G276" s="87">
        <v>0</v>
      </c>
      <c r="H276" s="87">
        <v>0</v>
      </c>
      <c r="I276" s="87">
        <v>0</v>
      </c>
      <c r="J276" s="87">
        <v>1</v>
      </c>
      <c r="K276" s="87">
        <v>0</v>
      </c>
      <c r="L276" s="87">
        <v>1</v>
      </c>
      <c r="M276" s="87">
        <v>10</v>
      </c>
    </row>
    <row r="277" spans="1:13" ht="12.75" customHeight="1">
      <c r="A277" s="86" t="s">
        <v>944</v>
      </c>
      <c r="B277" s="86" t="s">
        <v>261</v>
      </c>
      <c r="C277" s="86" t="s">
        <v>599</v>
      </c>
      <c r="D277" s="86"/>
      <c r="E277" s="87">
        <v>1</v>
      </c>
      <c r="F277" s="87">
        <v>1</v>
      </c>
      <c r="G277" s="87">
        <v>1</v>
      </c>
      <c r="H277" s="87">
        <v>1</v>
      </c>
      <c r="I277" s="87">
        <v>1</v>
      </c>
      <c r="J277" s="87">
        <v>1</v>
      </c>
      <c r="K277" s="87">
        <v>1</v>
      </c>
      <c r="L277" s="87">
        <v>1</v>
      </c>
      <c r="M277" s="87">
        <v>10</v>
      </c>
    </row>
    <row r="278" spans="1:13" ht="12.75" customHeight="1">
      <c r="A278" s="86" t="s">
        <v>945</v>
      </c>
      <c r="B278" s="86" t="s">
        <v>270</v>
      </c>
      <c r="C278" s="86" t="s">
        <v>599</v>
      </c>
      <c r="D278" s="86"/>
      <c r="E278" s="87">
        <v>1</v>
      </c>
      <c r="F278" s="87">
        <v>1</v>
      </c>
      <c r="G278" s="87">
        <v>0</v>
      </c>
      <c r="H278" s="87">
        <v>0</v>
      </c>
      <c r="I278" s="87">
        <v>1</v>
      </c>
      <c r="J278" s="87">
        <v>1</v>
      </c>
      <c r="K278" s="87">
        <v>1</v>
      </c>
      <c r="L278" s="87">
        <v>1</v>
      </c>
      <c r="M278" s="87">
        <v>20</v>
      </c>
    </row>
    <row r="279" spans="1:13" ht="12.75" customHeight="1">
      <c r="A279" s="86" t="s">
        <v>945</v>
      </c>
      <c r="B279" s="86" t="s">
        <v>270</v>
      </c>
      <c r="C279" s="86" t="s">
        <v>719</v>
      </c>
      <c r="D279" s="86"/>
      <c r="E279" s="87">
        <v>0</v>
      </c>
      <c r="F279" s="87">
        <v>0</v>
      </c>
      <c r="G279" s="87">
        <v>0</v>
      </c>
      <c r="H279" s="87">
        <v>0</v>
      </c>
      <c r="I279" s="87">
        <v>0</v>
      </c>
      <c r="J279" s="87">
        <v>1</v>
      </c>
      <c r="K279" s="87">
        <v>1</v>
      </c>
      <c r="L279" s="87">
        <v>1</v>
      </c>
      <c r="M279" s="87">
        <v>5</v>
      </c>
    </row>
    <row r="280" spans="1:13" ht="12.75" customHeight="1">
      <c r="A280" s="86" t="s">
        <v>946</v>
      </c>
      <c r="B280" s="86" t="s">
        <v>272</v>
      </c>
      <c r="C280" s="86" t="s">
        <v>599</v>
      </c>
      <c r="D280" s="86"/>
      <c r="E280" s="87">
        <v>1</v>
      </c>
      <c r="F280" s="87">
        <v>1</v>
      </c>
      <c r="G280" s="87">
        <v>1</v>
      </c>
      <c r="H280" s="87">
        <v>1</v>
      </c>
      <c r="I280" s="87">
        <v>1</v>
      </c>
      <c r="J280" s="87">
        <v>1</v>
      </c>
      <c r="K280" s="87">
        <v>1</v>
      </c>
      <c r="L280" s="87">
        <v>1</v>
      </c>
      <c r="M280" s="87">
        <v>13</v>
      </c>
    </row>
    <row r="281" spans="1:13" ht="12.75" customHeight="1">
      <c r="A281" s="86" t="s">
        <v>947</v>
      </c>
      <c r="B281" s="86" t="s">
        <v>274</v>
      </c>
      <c r="C281" s="86" t="s">
        <v>599</v>
      </c>
      <c r="D281" s="86"/>
      <c r="E281" s="87">
        <v>0</v>
      </c>
      <c r="F281" s="87">
        <v>0</v>
      </c>
      <c r="G281" s="87">
        <v>0</v>
      </c>
      <c r="H281" s="87">
        <v>0</v>
      </c>
      <c r="I281" s="87">
        <v>0</v>
      </c>
      <c r="J281" s="87">
        <v>0</v>
      </c>
      <c r="K281" s="87">
        <v>1</v>
      </c>
      <c r="L281" s="87">
        <v>0</v>
      </c>
      <c r="M281" s="86"/>
    </row>
    <row r="282" spans="1:13" ht="12.75" customHeight="1">
      <c r="A282" s="86" t="s">
        <v>948</v>
      </c>
      <c r="B282" s="86" t="s">
        <v>285</v>
      </c>
      <c r="C282" s="86" t="s">
        <v>599</v>
      </c>
      <c r="D282" s="86"/>
      <c r="E282" s="87">
        <v>1</v>
      </c>
      <c r="F282" s="87">
        <v>1</v>
      </c>
      <c r="G282" s="87">
        <v>1</v>
      </c>
      <c r="H282" s="87">
        <v>1</v>
      </c>
      <c r="I282" s="87">
        <v>1</v>
      </c>
      <c r="J282" s="87">
        <v>1</v>
      </c>
      <c r="K282" s="87">
        <v>1</v>
      </c>
      <c r="L282" s="87">
        <v>1</v>
      </c>
      <c r="M282" s="87">
        <v>23</v>
      </c>
    </row>
    <row r="283" spans="1:13" ht="12.75" customHeight="1">
      <c r="A283" s="86" t="s">
        <v>949</v>
      </c>
      <c r="B283" s="86" t="s">
        <v>301</v>
      </c>
      <c r="C283" s="86" t="s">
        <v>599</v>
      </c>
      <c r="D283" s="86"/>
      <c r="E283" s="87">
        <v>0</v>
      </c>
      <c r="F283" s="87">
        <v>0</v>
      </c>
      <c r="G283" s="87">
        <v>0</v>
      </c>
      <c r="H283" s="87">
        <v>0</v>
      </c>
      <c r="I283" s="87">
        <v>0</v>
      </c>
      <c r="J283" s="87">
        <v>0</v>
      </c>
      <c r="K283" s="87">
        <v>0</v>
      </c>
      <c r="L283" s="87">
        <v>1</v>
      </c>
      <c r="M283" s="87">
        <v>10</v>
      </c>
    </row>
    <row r="284" spans="1:13" ht="12.75" customHeight="1">
      <c r="A284" s="86" t="s">
        <v>950</v>
      </c>
      <c r="B284" s="86" t="s">
        <v>685</v>
      </c>
      <c r="C284" s="86"/>
      <c r="D284" s="86"/>
      <c r="E284" s="87">
        <v>0</v>
      </c>
      <c r="F284" s="87">
        <v>0</v>
      </c>
      <c r="G284" s="87">
        <v>0</v>
      </c>
      <c r="H284" s="87">
        <v>0</v>
      </c>
      <c r="I284" s="87">
        <v>0</v>
      </c>
      <c r="J284" s="87">
        <v>0</v>
      </c>
      <c r="K284" s="87">
        <v>0</v>
      </c>
      <c r="L284" s="87">
        <v>0</v>
      </c>
      <c r="M284" s="86"/>
    </row>
    <row r="285" spans="1:13" ht="12.75" customHeight="1">
      <c r="A285" s="86" t="s">
        <v>951</v>
      </c>
      <c r="B285" s="86" t="s">
        <v>322</v>
      </c>
      <c r="C285" s="86"/>
      <c r="D285" s="86"/>
      <c r="E285" s="87">
        <v>0</v>
      </c>
      <c r="F285" s="87">
        <v>0</v>
      </c>
      <c r="G285" s="87">
        <v>0</v>
      </c>
      <c r="H285" s="87">
        <v>0</v>
      </c>
      <c r="I285" s="87">
        <v>0</v>
      </c>
      <c r="J285" s="87">
        <v>0</v>
      </c>
      <c r="K285" s="87">
        <v>0</v>
      </c>
      <c r="L285" s="87">
        <v>0</v>
      </c>
      <c r="M285" s="86"/>
    </row>
    <row r="286" spans="1:13" ht="12.75" customHeight="1">
      <c r="A286" s="86" t="s">
        <v>952</v>
      </c>
      <c r="B286" s="86" t="s">
        <v>324</v>
      </c>
      <c r="C286" s="86" t="s">
        <v>599</v>
      </c>
      <c r="D286" s="86"/>
      <c r="E286" s="87">
        <v>0</v>
      </c>
      <c r="F286" s="87">
        <v>0</v>
      </c>
      <c r="G286" s="87">
        <v>0</v>
      </c>
      <c r="H286" s="87">
        <v>0</v>
      </c>
      <c r="I286" s="87">
        <v>0</v>
      </c>
      <c r="J286" s="87">
        <v>0</v>
      </c>
      <c r="K286" s="87">
        <v>0</v>
      </c>
      <c r="L286" s="87">
        <v>0</v>
      </c>
      <c r="M286" s="87">
        <v>0</v>
      </c>
    </row>
    <row r="287" spans="1:13" ht="12.75" customHeight="1">
      <c r="A287" s="86" t="s">
        <v>953</v>
      </c>
      <c r="B287" s="86" t="s">
        <v>326</v>
      </c>
      <c r="C287" s="86"/>
      <c r="D287" s="86"/>
      <c r="E287" s="87">
        <v>0</v>
      </c>
      <c r="F287" s="87">
        <v>0</v>
      </c>
      <c r="G287" s="87">
        <v>0</v>
      </c>
      <c r="H287" s="87">
        <v>0</v>
      </c>
      <c r="I287" s="87">
        <v>0</v>
      </c>
      <c r="J287" s="87">
        <v>1</v>
      </c>
      <c r="K287" s="87">
        <v>1</v>
      </c>
      <c r="L287" s="87">
        <v>1</v>
      </c>
      <c r="M287" s="87">
        <v>12</v>
      </c>
    </row>
    <row r="288" spans="1:13" ht="12.75" customHeight="1">
      <c r="A288" s="86" t="s">
        <v>954</v>
      </c>
      <c r="B288" s="86" t="s">
        <v>332</v>
      </c>
      <c r="C288" s="86"/>
      <c r="D288" s="86"/>
      <c r="E288" s="87">
        <v>0</v>
      </c>
      <c r="F288" s="87">
        <v>0</v>
      </c>
      <c r="G288" s="87">
        <v>0</v>
      </c>
      <c r="H288" s="87">
        <v>0</v>
      </c>
      <c r="I288" s="87">
        <v>0</v>
      </c>
      <c r="J288" s="87">
        <v>1</v>
      </c>
      <c r="K288" s="87">
        <v>1</v>
      </c>
      <c r="L288" s="87">
        <v>1</v>
      </c>
      <c r="M288" s="87">
        <v>14</v>
      </c>
    </row>
    <row r="289" spans="1:13" ht="12.75" customHeight="1">
      <c r="A289" s="86" t="s">
        <v>955</v>
      </c>
      <c r="B289" s="86" t="s">
        <v>687</v>
      </c>
      <c r="C289" s="86" t="s">
        <v>599</v>
      </c>
      <c r="D289" s="86"/>
      <c r="E289" s="87">
        <v>1</v>
      </c>
      <c r="F289" s="87">
        <v>1</v>
      </c>
      <c r="G289" s="87">
        <v>1</v>
      </c>
      <c r="H289" s="87">
        <v>1</v>
      </c>
      <c r="I289" s="87">
        <v>1</v>
      </c>
      <c r="J289" s="87">
        <v>1</v>
      </c>
      <c r="K289" s="87">
        <v>1</v>
      </c>
      <c r="L289" s="87">
        <v>1</v>
      </c>
      <c r="M289" s="87">
        <v>10</v>
      </c>
    </row>
    <row r="290" spans="1:13" ht="12.75" customHeight="1">
      <c r="A290" s="86" t="s">
        <v>956</v>
      </c>
      <c r="B290" s="86" t="s">
        <v>336</v>
      </c>
      <c r="C290" s="86" t="s">
        <v>599</v>
      </c>
      <c r="D290" s="86"/>
      <c r="E290" s="87">
        <v>1</v>
      </c>
      <c r="F290" s="87">
        <v>1</v>
      </c>
      <c r="G290" s="87">
        <v>1</v>
      </c>
      <c r="H290" s="87">
        <v>1</v>
      </c>
      <c r="I290" s="87">
        <v>1</v>
      </c>
      <c r="J290" s="87">
        <v>1</v>
      </c>
      <c r="K290" s="87">
        <v>1</v>
      </c>
      <c r="L290" s="87">
        <v>1</v>
      </c>
      <c r="M290" s="87">
        <v>15</v>
      </c>
    </row>
    <row r="291" spans="1:13" ht="12.75" customHeight="1">
      <c r="A291" s="86" t="s">
        <v>956</v>
      </c>
      <c r="B291" s="86" t="s">
        <v>336</v>
      </c>
      <c r="C291" s="86" t="s">
        <v>830</v>
      </c>
      <c r="D291" s="86"/>
      <c r="E291" s="87">
        <v>1</v>
      </c>
      <c r="F291" s="87">
        <v>1</v>
      </c>
      <c r="G291" s="87">
        <v>1</v>
      </c>
      <c r="H291" s="87">
        <v>1</v>
      </c>
      <c r="I291" s="87">
        <v>1</v>
      </c>
      <c r="J291" s="87">
        <v>1</v>
      </c>
      <c r="K291" s="87">
        <v>1</v>
      </c>
      <c r="L291" s="87">
        <v>1</v>
      </c>
      <c r="M291" s="87">
        <v>15</v>
      </c>
    </row>
    <row r="292" spans="1:13" ht="12.75" customHeight="1">
      <c r="A292" s="86" t="s">
        <v>956</v>
      </c>
      <c r="B292" s="86" t="s">
        <v>336</v>
      </c>
      <c r="C292" s="86" t="s">
        <v>604</v>
      </c>
      <c r="D292" s="86" t="s">
        <v>957</v>
      </c>
      <c r="E292" s="87">
        <v>0</v>
      </c>
      <c r="F292" s="87">
        <v>0</v>
      </c>
      <c r="G292" s="87">
        <v>0</v>
      </c>
      <c r="H292" s="87">
        <v>0</v>
      </c>
      <c r="I292" s="87">
        <v>0</v>
      </c>
      <c r="J292" s="87">
        <v>0</v>
      </c>
      <c r="K292" s="87">
        <v>1</v>
      </c>
      <c r="L292" s="87">
        <v>1</v>
      </c>
      <c r="M292" s="87">
        <v>9</v>
      </c>
    </row>
    <row r="293" spans="1:13" ht="12.75" customHeight="1">
      <c r="A293" s="86" t="s">
        <v>956</v>
      </c>
      <c r="B293" s="86" t="s">
        <v>336</v>
      </c>
      <c r="C293" s="86" t="s">
        <v>706</v>
      </c>
      <c r="D293" s="86"/>
      <c r="E293" s="87">
        <v>0</v>
      </c>
      <c r="F293" s="87">
        <v>0</v>
      </c>
      <c r="G293" s="87">
        <v>0</v>
      </c>
      <c r="H293" s="87">
        <v>0</v>
      </c>
      <c r="I293" s="87">
        <v>0</v>
      </c>
      <c r="J293" s="87">
        <v>0</v>
      </c>
      <c r="K293" s="87">
        <v>1</v>
      </c>
      <c r="L293" s="87">
        <v>1</v>
      </c>
      <c r="M293" s="87">
        <v>9</v>
      </c>
    </row>
    <row r="294" spans="1:13" ht="12.75" customHeight="1">
      <c r="A294" s="86" t="s">
        <v>956</v>
      </c>
      <c r="B294" s="86" t="s">
        <v>336</v>
      </c>
      <c r="C294" s="86" t="s">
        <v>911</v>
      </c>
      <c r="D294" s="86"/>
      <c r="E294" s="87">
        <v>0</v>
      </c>
      <c r="F294" s="87">
        <v>0</v>
      </c>
      <c r="G294" s="87">
        <v>0</v>
      </c>
      <c r="H294" s="87">
        <v>0</v>
      </c>
      <c r="I294" s="87">
        <v>0</v>
      </c>
      <c r="J294" s="87">
        <v>0</v>
      </c>
      <c r="K294" s="87">
        <v>1</v>
      </c>
      <c r="L294" s="87">
        <v>1</v>
      </c>
      <c r="M294" s="87">
        <v>9</v>
      </c>
    </row>
    <row r="295" spans="1:13" ht="12.75" customHeight="1">
      <c r="A295" s="86" t="s">
        <v>958</v>
      </c>
      <c r="B295" s="86" t="s">
        <v>338</v>
      </c>
      <c r="C295" s="86" t="s">
        <v>599</v>
      </c>
      <c r="D295" s="86"/>
      <c r="E295" s="87">
        <v>1</v>
      </c>
      <c r="F295" s="87">
        <v>1</v>
      </c>
      <c r="G295" s="87">
        <v>1</v>
      </c>
      <c r="H295" s="87">
        <v>1</v>
      </c>
      <c r="I295" s="87">
        <v>1</v>
      </c>
      <c r="J295" s="87">
        <v>1</v>
      </c>
      <c r="K295" s="87">
        <v>1</v>
      </c>
      <c r="L295" s="87">
        <v>1</v>
      </c>
      <c r="M295" s="87">
        <v>15</v>
      </c>
    </row>
    <row r="296" spans="1:13" ht="12.75" customHeight="1">
      <c r="A296" s="86" t="s">
        <v>958</v>
      </c>
      <c r="B296" s="86" t="s">
        <v>338</v>
      </c>
      <c r="C296" s="86" t="s">
        <v>631</v>
      </c>
      <c r="D296" s="86"/>
      <c r="E296" s="87">
        <v>1</v>
      </c>
      <c r="F296" s="87">
        <v>1</v>
      </c>
      <c r="G296" s="87">
        <v>1</v>
      </c>
      <c r="H296" s="87">
        <v>1</v>
      </c>
      <c r="I296" s="87">
        <v>1</v>
      </c>
      <c r="J296" s="87">
        <v>1</v>
      </c>
      <c r="K296" s="87">
        <v>1</v>
      </c>
      <c r="L296" s="87">
        <v>1</v>
      </c>
      <c r="M296" s="87">
        <v>10</v>
      </c>
    </row>
    <row r="297" spans="1:13" ht="12.75" customHeight="1">
      <c r="A297" s="86" t="s">
        <v>958</v>
      </c>
      <c r="B297" s="86" t="s">
        <v>338</v>
      </c>
      <c r="C297" s="86" t="s">
        <v>719</v>
      </c>
      <c r="D297" s="86"/>
      <c r="E297" s="87">
        <v>1</v>
      </c>
      <c r="F297" s="87">
        <v>1</v>
      </c>
      <c r="G297" s="87">
        <v>1</v>
      </c>
      <c r="H297" s="87">
        <v>1</v>
      </c>
      <c r="I297" s="87">
        <v>1</v>
      </c>
      <c r="J297" s="87">
        <v>1</v>
      </c>
      <c r="K297" s="87">
        <v>1</v>
      </c>
      <c r="L297" s="87">
        <v>1</v>
      </c>
      <c r="M297" s="87">
        <v>10</v>
      </c>
    </row>
    <row r="298" spans="1:13" ht="12.75" customHeight="1">
      <c r="A298" s="86" t="s">
        <v>958</v>
      </c>
      <c r="B298" s="86" t="s">
        <v>338</v>
      </c>
      <c r="C298" s="86" t="s">
        <v>839</v>
      </c>
      <c r="D298" s="86"/>
      <c r="E298" s="87">
        <v>1</v>
      </c>
      <c r="F298" s="87">
        <v>1</v>
      </c>
      <c r="G298" s="87">
        <v>1</v>
      </c>
      <c r="H298" s="87">
        <v>1</v>
      </c>
      <c r="I298" s="87">
        <v>1</v>
      </c>
      <c r="J298" s="87">
        <v>1</v>
      </c>
      <c r="K298" s="87">
        <v>1</v>
      </c>
      <c r="L298" s="87">
        <v>1</v>
      </c>
      <c r="M298" s="87">
        <v>15</v>
      </c>
    </row>
    <row r="299" spans="1:13" ht="12.75" customHeight="1">
      <c r="A299" s="86" t="s">
        <v>958</v>
      </c>
      <c r="B299" s="86" t="s">
        <v>338</v>
      </c>
      <c r="C299" s="86" t="s">
        <v>831</v>
      </c>
      <c r="D299" s="86"/>
      <c r="E299" s="87">
        <v>1</v>
      </c>
      <c r="F299" s="87">
        <v>1</v>
      </c>
      <c r="G299" s="87">
        <v>1</v>
      </c>
      <c r="H299" s="87">
        <v>1</v>
      </c>
      <c r="I299" s="87">
        <v>1</v>
      </c>
      <c r="J299" s="87">
        <v>0</v>
      </c>
      <c r="K299" s="87">
        <v>1</v>
      </c>
      <c r="L299" s="87">
        <v>1</v>
      </c>
      <c r="M299" s="87">
        <v>10</v>
      </c>
    </row>
    <row r="300" spans="1:13" ht="12.75" customHeight="1">
      <c r="A300" s="86" t="s">
        <v>958</v>
      </c>
      <c r="B300" s="86" t="s">
        <v>338</v>
      </c>
      <c r="C300" s="86" t="s">
        <v>830</v>
      </c>
      <c r="D300" s="86"/>
      <c r="E300" s="87">
        <v>1</v>
      </c>
      <c r="F300" s="87">
        <v>1</v>
      </c>
      <c r="G300" s="87">
        <v>1</v>
      </c>
      <c r="H300" s="87">
        <v>1</v>
      </c>
      <c r="I300" s="87">
        <v>1</v>
      </c>
      <c r="J300" s="87">
        <v>1</v>
      </c>
      <c r="K300" s="87">
        <v>1</v>
      </c>
      <c r="L300" s="87">
        <v>1</v>
      </c>
      <c r="M300" s="87">
        <v>15</v>
      </c>
    </row>
    <row r="301" spans="1:13" ht="12.75" customHeight="1">
      <c r="A301" s="86" t="s">
        <v>959</v>
      </c>
      <c r="B301" s="86" t="s">
        <v>340</v>
      </c>
      <c r="C301" s="86" t="s">
        <v>599</v>
      </c>
      <c r="D301" s="86"/>
      <c r="E301" s="87">
        <v>1</v>
      </c>
      <c r="F301" s="87">
        <v>1</v>
      </c>
      <c r="G301" s="87">
        <v>1</v>
      </c>
      <c r="H301" s="87">
        <v>1</v>
      </c>
      <c r="I301" s="87">
        <v>1</v>
      </c>
      <c r="J301" s="87">
        <v>1</v>
      </c>
      <c r="K301" s="87">
        <v>1</v>
      </c>
      <c r="L301" s="87">
        <v>1</v>
      </c>
      <c r="M301" s="87">
        <v>15</v>
      </c>
    </row>
    <row r="302" spans="1:13" ht="12.75" customHeight="1">
      <c r="A302" s="86" t="s">
        <v>959</v>
      </c>
      <c r="B302" s="86" t="s">
        <v>340</v>
      </c>
      <c r="C302" s="86" t="s">
        <v>724</v>
      </c>
      <c r="D302" s="86"/>
      <c r="E302" s="87">
        <v>1</v>
      </c>
      <c r="F302" s="87">
        <v>1</v>
      </c>
      <c r="G302" s="87">
        <v>1</v>
      </c>
      <c r="H302" s="87">
        <v>1</v>
      </c>
      <c r="I302" s="87">
        <v>1</v>
      </c>
      <c r="J302" s="87">
        <v>1</v>
      </c>
      <c r="K302" s="87">
        <v>1</v>
      </c>
      <c r="L302" s="87">
        <v>1</v>
      </c>
      <c r="M302" s="87">
        <v>15</v>
      </c>
    </row>
    <row r="303" spans="1:13" ht="12.75" customHeight="1">
      <c r="A303" s="86" t="s">
        <v>960</v>
      </c>
      <c r="B303" s="86" t="s">
        <v>342</v>
      </c>
      <c r="C303" s="86" t="s">
        <v>599</v>
      </c>
      <c r="D303" s="86"/>
      <c r="E303" s="87">
        <v>1</v>
      </c>
      <c r="F303" s="87">
        <v>1</v>
      </c>
      <c r="G303" s="87">
        <v>1</v>
      </c>
      <c r="H303" s="87">
        <v>1</v>
      </c>
      <c r="I303" s="87">
        <v>1</v>
      </c>
      <c r="J303" s="87">
        <v>1</v>
      </c>
      <c r="K303" s="87">
        <v>1</v>
      </c>
      <c r="L303" s="87">
        <v>1</v>
      </c>
      <c r="M303" s="86"/>
    </row>
    <row r="304" spans="1:13" ht="12.75" customHeight="1">
      <c r="A304" s="86" t="s">
        <v>960</v>
      </c>
      <c r="B304" s="86" t="s">
        <v>342</v>
      </c>
      <c r="C304" s="86" t="s">
        <v>604</v>
      </c>
      <c r="D304" s="86" t="s">
        <v>961</v>
      </c>
      <c r="E304" s="87">
        <v>1</v>
      </c>
      <c r="F304" s="87">
        <v>1</v>
      </c>
      <c r="G304" s="87">
        <v>1</v>
      </c>
      <c r="H304" s="87">
        <v>1</v>
      </c>
      <c r="I304" s="87">
        <v>1</v>
      </c>
      <c r="J304" s="87">
        <v>1</v>
      </c>
      <c r="K304" s="87">
        <v>1</v>
      </c>
      <c r="L304" s="87">
        <v>1</v>
      </c>
      <c r="M304" s="86"/>
    </row>
    <row r="305" spans="1:13" ht="12.75" customHeight="1">
      <c r="A305" s="86" t="s">
        <v>960</v>
      </c>
      <c r="B305" s="86" t="s">
        <v>342</v>
      </c>
      <c r="C305" s="86" t="s">
        <v>604</v>
      </c>
      <c r="D305" s="86" t="s">
        <v>695</v>
      </c>
      <c r="E305" s="87">
        <v>1</v>
      </c>
      <c r="F305" s="87">
        <v>1</v>
      </c>
      <c r="G305" s="87">
        <v>1</v>
      </c>
      <c r="H305" s="87">
        <v>1</v>
      </c>
      <c r="I305" s="87">
        <v>1</v>
      </c>
      <c r="J305" s="87">
        <v>1</v>
      </c>
      <c r="K305" s="87">
        <v>1</v>
      </c>
      <c r="L305" s="87">
        <v>1</v>
      </c>
      <c r="M305" s="86"/>
    </row>
    <row r="306" spans="1:13" ht="12.75" customHeight="1">
      <c r="A306" s="86" t="s">
        <v>960</v>
      </c>
      <c r="B306" s="86" t="s">
        <v>342</v>
      </c>
      <c r="C306" s="86" t="s">
        <v>604</v>
      </c>
      <c r="D306" s="86" t="s">
        <v>962</v>
      </c>
      <c r="E306" s="87">
        <v>1</v>
      </c>
      <c r="F306" s="87">
        <v>1</v>
      </c>
      <c r="G306" s="87">
        <v>1</v>
      </c>
      <c r="H306" s="87">
        <v>1</v>
      </c>
      <c r="I306" s="87">
        <v>1</v>
      </c>
      <c r="J306" s="87">
        <v>1</v>
      </c>
      <c r="K306" s="87">
        <v>1</v>
      </c>
      <c r="L306" s="87">
        <v>1</v>
      </c>
      <c r="M306" s="86"/>
    </row>
    <row r="307" spans="1:13" ht="12.75" customHeight="1">
      <c r="A307" s="86" t="s">
        <v>960</v>
      </c>
      <c r="B307" s="86" t="s">
        <v>342</v>
      </c>
      <c r="C307" s="86" t="s">
        <v>604</v>
      </c>
      <c r="D307" s="86" t="s">
        <v>658</v>
      </c>
      <c r="E307" s="87">
        <v>1</v>
      </c>
      <c r="F307" s="87">
        <v>1</v>
      </c>
      <c r="G307" s="87">
        <v>1</v>
      </c>
      <c r="H307" s="87">
        <v>1</v>
      </c>
      <c r="I307" s="87">
        <v>1</v>
      </c>
      <c r="J307" s="87">
        <v>1</v>
      </c>
      <c r="K307" s="87">
        <v>1</v>
      </c>
      <c r="L307" s="87">
        <v>1</v>
      </c>
      <c r="M307" s="86"/>
    </row>
    <row r="308" spans="1:13" ht="12.75" customHeight="1">
      <c r="A308" s="86" t="s">
        <v>960</v>
      </c>
      <c r="B308" s="86" t="s">
        <v>342</v>
      </c>
      <c r="C308" s="86" t="s">
        <v>604</v>
      </c>
      <c r="D308" s="86" t="s">
        <v>657</v>
      </c>
      <c r="E308" s="87">
        <v>1</v>
      </c>
      <c r="F308" s="87">
        <v>1</v>
      </c>
      <c r="G308" s="87">
        <v>1</v>
      </c>
      <c r="H308" s="87">
        <v>1</v>
      </c>
      <c r="I308" s="87">
        <v>1</v>
      </c>
      <c r="J308" s="87">
        <v>1</v>
      </c>
      <c r="K308" s="87">
        <v>1</v>
      </c>
      <c r="L308" s="87">
        <v>1</v>
      </c>
      <c r="M308" s="86"/>
    </row>
    <row r="309" spans="1:13" ht="12.75" customHeight="1">
      <c r="A309" s="86" t="s">
        <v>960</v>
      </c>
      <c r="B309" s="86" t="s">
        <v>342</v>
      </c>
      <c r="C309" s="86" t="s">
        <v>604</v>
      </c>
      <c r="D309" s="86" t="s">
        <v>646</v>
      </c>
      <c r="E309" s="87">
        <v>0</v>
      </c>
      <c r="F309" s="87">
        <v>0</v>
      </c>
      <c r="G309" s="87">
        <v>0</v>
      </c>
      <c r="H309" s="87">
        <v>0</v>
      </c>
      <c r="I309" s="87">
        <v>0</v>
      </c>
      <c r="J309" s="87">
        <v>0</v>
      </c>
      <c r="K309" s="87">
        <v>0</v>
      </c>
      <c r="L309" s="87">
        <v>0</v>
      </c>
      <c r="M309" s="86"/>
    </row>
    <row r="310" spans="1:13" ht="12.75" customHeight="1">
      <c r="A310" s="86" t="s">
        <v>960</v>
      </c>
      <c r="B310" s="86" t="s">
        <v>342</v>
      </c>
      <c r="C310" s="86" t="s">
        <v>604</v>
      </c>
      <c r="D310" s="86" t="s">
        <v>963</v>
      </c>
      <c r="E310" s="87">
        <v>0</v>
      </c>
      <c r="F310" s="87">
        <v>0</v>
      </c>
      <c r="G310" s="87">
        <v>0</v>
      </c>
      <c r="H310" s="87">
        <v>0</v>
      </c>
      <c r="I310" s="87">
        <v>0</v>
      </c>
      <c r="J310" s="87">
        <v>0</v>
      </c>
      <c r="K310" s="87">
        <v>0</v>
      </c>
      <c r="L310" s="87">
        <v>0</v>
      </c>
      <c r="M310" s="86"/>
    </row>
    <row r="311" spans="1:13" ht="12.75" customHeight="1">
      <c r="A311" s="86" t="s">
        <v>960</v>
      </c>
      <c r="B311" s="86" t="s">
        <v>342</v>
      </c>
      <c r="C311" s="86" t="s">
        <v>604</v>
      </c>
      <c r="D311" s="86" t="s">
        <v>964</v>
      </c>
      <c r="E311" s="87">
        <v>1</v>
      </c>
      <c r="F311" s="87">
        <v>1</v>
      </c>
      <c r="G311" s="87">
        <v>1</v>
      </c>
      <c r="H311" s="87">
        <v>0</v>
      </c>
      <c r="I311" s="87">
        <v>1</v>
      </c>
      <c r="J311" s="87">
        <v>1</v>
      </c>
      <c r="K311" s="87">
        <v>1</v>
      </c>
      <c r="L311" s="87">
        <v>1</v>
      </c>
      <c r="M311" s="86"/>
    </row>
    <row r="312" spans="1:13" ht="12.75" customHeight="1">
      <c r="A312" s="86" t="s">
        <v>965</v>
      </c>
      <c r="B312" s="86" t="s">
        <v>343</v>
      </c>
      <c r="C312" s="86" t="s">
        <v>599</v>
      </c>
      <c r="D312" s="86"/>
      <c r="E312" s="87">
        <v>1</v>
      </c>
      <c r="F312" s="87">
        <v>1</v>
      </c>
      <c r="G312" s="87">
        <v>1</v>
      </c>
      <c r="H312" s="87">
        <v>1</v>
      </c>
      <c r="I312" s="87">
        <v>1</v>
      </c>
      <c r="J312" s="87">
        <v>1</v>
      </c>
      <c r="K312" s="87">
        <v>1</v>
      </c>
      <c r="L312" s="87">
        <v>1</v>
      </c>
      <c r="M312" s="87">
        <v>10</v>
      </c>
    </row>
    <row r="313" spans="1:13" ht="12.75" customHeight="1">
      <c r="A313" s="86" t="s">
        <v>965</v>
      </c>
      <c r="B313" s="86" t="s">
        <v>343</v>
      </c>
      <c r="C313" s="86" t="s">
        <v>631</v>
      </c>
      <c r="D313" s="86"/>
      <c r="E313" s="87">
        <v>0</v>
      </c>
      <c r="F313" s="87">
        <v>0</v>
      </c>
      <c r="G313" s="87">
        <v>0</v>
      </c>
      <c r="H313" s="87">
        <v>0</v>
      </c>
      <c r="I313" s="87">
        <v>0</v>
      </c>
      <c r="J313" s="87">
        <v>1</v>
      </c>
      <c r="K313" s="87">
        <v>1</v>
      </c>
      <c r="L313" s="87">
        <v>1</v>
      </c>
      <c r="M313" s="87">
        <v>20</v>
      </c>
    </row>
    <row r="314" spans="1:13" ht="12.75" customHeight="1">
      <c r="A314" s="86" t="s">
        <v>965</v>
      </c>
      <c r="B314" s="86" t="s">
        <v>343</v>
      </c>
      <c r="C314" s="86" t="s">
        <v>719</v>
      </c>
      <c r="D314" s="86"/>
      <c r="E314" s="87">
        <v>0</v>
      </c>
      <c r="F314" s="87">
        <v>0</v>
      </c>
      <c r="G314" s="87">
        <v>0</v>
      </c>
      <c r="H314" s="87">
        <v>0</v>
      </c>
      <c r="I314" s="87">
        <v>0</v>
      </c>
      <c r="J314" s="87">
        <v>1</v>
      </c>
      <c r="K314" s="87">
        <v>1</v>
      </c>
      <c r="L314" s="87">
        <v>1</v>
      </c>
      <c r="M314" s="87">
        <v>20</v>
      </c>
    </row>
    <row r="315" spans="1:13" ht="12.75" customHeight="1">
      <c r="A315" s="86" t="s">
        <v>965</v>
      </c>
      <c r="B315" s="86" t="s">
        <v>343</v>
      </c>
      <c r="C315" s="86" t="s">
        <v>604</v>
      </c>
      <c r="D315" s="86"/>
      <c r="E315" s="87">
        <v>0</v>
      </c>
      <c r="F315" s="87">
        <v>0</v>
      </c>
      <c r="G315" s="87">
        <v>0</v>
      </c>
      <c r="H315" s="87">
        <v>0</v>
      </c>
      <c r="I315" s="87">
        <v>0</v>
      </c>
      <c r="J315" s="87">
        <v>1</v>
      </c>
      <c r="K315" s="87">
        <v>1</v>
      </c>
      <c r="L315" s="87">
        <v>1</v>
      </c>
      <c r="M315" s="87">
        <v>6</v>
      </c>
    </row>
    <row r="316" spans="1:13" ht="12.75" customHeight="1">
      <c r="A316" s="86" t="s">
        <v>966</v>
      </c>
      <c r="B316" s="86" t="s">
        <v>345</v>
      </c>
      <c r="C316" s="86" t="s">
        <v>599</v>
      </c>
      <c r="D316" s="86"/>
      <c r="E316" s="87">
        <v>0</v>
      </c>
      <c r="F316" s="87">
        <v>0</v>
      </c>
      <c r="G316" s="87">
        <v>0</v>
      </c>
      <c r="H316" s="87">
        <v>0</v>
      </c>
      <c r="I316" s="87">
        <v>0</v>
      </c>
      <c r="J316" s="87">
        <v>1</v>
      </c>
      <c r="K316" s="87">
        <v>0</v>
      </c>
      <c r="L316" s="87">
        <v>1</v>
      </c>
      <c r="M316" s="87">
        <v>2</v>
      </c>
    </row>
    <row r="317" spans="1:13" ht="12.75" customHeight="1">
      <c r="A317" s="86" t="s">
        <v>967</v>
      </c>
      <c r="B317" s="86" t="s">
        <v>347</v>
      </c>
      <c r="C317" s="86" t="s">
        <v>599</v>
      </c>
      <c r="D317" s="86"/>
      <c r="E317" s="87">
        <v>0</v>
      </c>
      <c r="F317" s="87">
        <v>0</v>
      </c>
      <c r="G317" s="87">
        <v>0</v>
      </c>
      <c r="H317" s="87">
        <v>0</v>
      </c>
      <c r="I317" s="87">
        <v>0</v>
      </c>
      <c r="J317" s="87">
        <v>1</v>
      </c>
      <c r="K317" s="87">
        <v>1</v>
      </c>
      <c r="L317" s="87">
        <v>1</v>
      </c>
      <c r="M317" s="87">
        <v>10</v>
      </c>
    </row>
    <row r="318" spans="1:13" ht="12.75" customHeight="1">
      <c r="A318" s="86" t="s">
        <v>967</v>
      </c>
      <c r="B318" s="86" t="s">
        <v>347</v>
      </c>
      <c r="C318" s="86" t="s">
        <v>830</v>
      </c>
      <c r="D318" s="86"/>
      <c r="E318" s="87">
        <v>0</v>
      </c>
      <c r="F318" s="87">
        <v>0</v>
      </c>
      <c r="G318" s="87">
        <v>0</v>
      </c>
      <c r="H318" s="87">
        <v>0</v>
      </c>
      <c r="I318" s="87">
        <v>0</v>
      </c>
      <c r="J318" s="87">
        <v>1</v>
      </c>
      <c r="K318" s="87">
        <v>0</v>
      </c>
      <c r="L318" s="87">
        <v>0</v>
      </c>
      <c r="M318" s="86"/>
    </row>
    <row r="319" spans="1:13" ht="12.75" customHeight="1">
      <c r="A319" s="86" t="s">
        <v>967</v>
      </c>
      <c r="B319" s="86" t="s">
        <v>347</v>
      </c>
      <c r="C319" s="86" t="s">
        <v>604</v>
      </c>
      <c r="D319" s="86" t="s">
        <v>622</v>
      </c>
      <c r="E319" s="87">
        <v>0</v>
      </c>
      <c r="F319" s="87">
        <v>0</v>
      </c>
      <c r="G319" s="87">
        <v>0</v>
      </c>
      <c r="H319" s="87">
        <v>0</v>
      </c>
      <c r="I319" s="87">
        <v>0</v>
      </c>
      <c r="J319" s="87">
        <v>1</v>
      </c>
      <c r="K319" s="87">
        <v>0</v>
      </c>
      <c r="L319" s="87">
        <v>0</v>
      </c>
      <c r="M319" s="86"/>
    </row>
    <row r="320" spans="1:13" ht="12.75" customHeight="1">
      <c r="A320" s="86" t="s">
        <v>968</v>
      </c>
      <c r="B320" s="86" t="s">
        <v>349</v>
      </c>
      <c r="C320" s="86" t="s">
        <v>599</v>
      </c>
      <c r="D320" s="86"/>
      <c r="E320" s="87">
        <v>1</v>
      </c>
      <c r="F320" s="87">
        <v>1</v>
      </c>
      <c r="G320" s="87">
        <v>1</v>
      </c>
      <c r="H320" s="87">
        <v>1</v>
      </c>
      <c r="I320" s="87">
        <v>0</v>
      </c>
      <c r="J320" s="87">
        <v>1</v>
      </c>
      <c r="K320" s="87">
        <v>1</v>
      </c>
      <c r="L320" s="87">
        <v>1</v>
      </c>
      <c r="M320" s="87">
        <v>10</v>
      </c>
    </row>
    <row r="321" spans="1:13" ht="12.75" customHeight="1">
      <c r="A321" s="86" t="s">
        <v>968</v>
      </c>
      <c r="B321" s="86" t="s">
        <v>349</v>
      </c>
      <c r="C321" s="86" t="s">
        <v>719</v>
      </c>
      <c r="D321" s="86"/>
      <c r="E321" s="87">
        <v>1</v>
      </c>
      <c r="F321" s="87">
        <v>1</v>
      </c>
      <c r="G321" s="87">
        <v>1</v>
      </c>
      <c r="H321" s="87">
        <v>1</v>
      </c>
      <c r="I321" s="87">
        <v>0</v>
      </c>
      <c r="J321" s="87">
        <v>1</v>
      </c>
      <c r="K321" s="87">
        <v>1</v>
      </c>
      <c r="L321" s="87">
        <v>1</v>
      </c>
      <c r="M321" s="87">
        <v>6</v>
      </c>
    </row>
    <row r="322" spans="1:13" ht="12.75" customHeight="1">
      <c r="A322" s="86" t="s">
        <v>968</v>
      </c>
      <c r="B322" s="86" t="s">
        <v>349</v>
      </c>
      <c r="C322" s="86" t="s">
        <v>604</v>
      </c>
      <c r="D322" s="86" t="s">
        <v>612</v>
      </c>
      <c r="E322" s="87">
        <v>1</v>
      </c>
      <c r="F322" s="87">
        <v>0</v>
      </c>
      <c r="G322" s="87">
        <v>1</v>
      </c>
      <c r="H322" s="87">
        <v>1</v>
      </c>
      <c r="I322" s="87">
        <v>0</v>
      </c>
      <c r="J322" s="87">
        <v>1</v>
      </c>
      <c r="K322" s="87">
        <v>1</v>
      </c>
      <c r="L322" s="87">
        <v>1</v>
      </c>
      <c r="M322" s="86"/>
    </row>
    <row r="323" spans="1:13" ht="12.75" customHeight="1">
      <c r="A323" s="86" t="s">
        <v>969</v>
      </c>
      <c r="B323" s="86" t="s">
        <v>351</v>
      </c>
      <c r="C323" s="86" t="s">
        <v>625</v>
      </c>
      <c r="D323" s="86"/>
      <c r="E323" s="87">
        <v>1</v>
      </c>
      <c r="F323" s="87">
        <v>1</v>
      </c>
      <c r="G323" s="87">
        <v>1</v>
      </c>
      <c r="H323" s="87">
        <v>1</v>
      </c>
      <c r="I323" s="87">
        <v>1</v>
      </c>
      <c r="J323" s="87">
        <v>1</v>
      </c>
      <c r="K323" s="87">
        <v>1</v>
      </c>
      <c r="L323" s="87">
        <v>1</v>
      </c>
      <c r="M323" s="87">
        <v>20</v>
      </c>
    </row>
    <row r="324" spans="1:13" ht="12.75" customHeight="1">
      <c r="A324" s="86" t="s">
        <v>969</v>
      </c>
      <c r="B324" s="86" t="s">
        <v>351</v>
      </c>
      <c r="C324" s="86" t="s">
        <v>604</v>
      </c>
      <c r="D324" s="86" t="s">
        <v>605</v>
      </c>
      <c r="E324" s="87">
        <v>0</v>
      </c>
      <c r="F324" s="87">
        <v>0</v>
      </c>
      <c r="G324" s="87">
        <v>0</v>
      </c>
      <c r="H324" s="87">
        <v>0</v>
      </c>
      <c r="I324" s="87">
        <v>1</v>
      </c>
      <c r="J324" s="87">
        <v>1</v>
      </c>
      <c r="K324" s="87">
        <v>1</v>
      </c>
      <c r="L324" s="87">
        <v>1</v>
      </c>
      <c r="M324" s="87">
        <v>20</v>
      </c>
    </row>
    <row r="325" spans="1:13" ht="12.75" customHeight="1">
      <c r="A325" s="86" t="s">
        <v>969</v>
      </c>
      <c r="B325" s="86" t="s">
        <v>351</v>
      </c>
      <c r="C325" s="86" t="s">
        <v>830</v>
      </c>
      <c r="D325" s="86"/>
      <c r="E325" s="87">
        <v>0</v>
      </c>
      <c r="F325" s="87">
        <v>0</v>
      </c>
      <c r="G325" s="87">
        <v>0</v>
      </c>
      <c r="H325" s="87">
        <v>0</v>
      </c>
      <c r="I325" s="87">
        <v>1</v>
      </c>
      <c r="J325" s="87">
        <v>0</v>
      </c>
      <c r="K325" s="87">
        <v>0</v>
      </c>
      <c r="L325" s="87">
        <v>0</v>
      </c>
      <c r="M325" s="86"/>
    </row>
    <row r="326" spans="1:13" ht="12.75" customHeight="1">
      <c r="A326" s="86" t="s">
        <v>969</v>
      </c>
      <c r="B326" s="86" t="s">
        <v>351</v>
      </c>
      <c r="C326" s="86" t="s">
        <v>830</v>
      </c>
      <c r="D326" s="86"/>
      <c r="E326" s="87">
        <v>0</v>
      </c>
      <c r="F326" s="87">
        <v>0</v>
      </c>
      <c r="G326" s="87">
        <v>0</v>
      </c>
      <c r="H326" s="87">
        <v>0</v>
      </c>
      <c r="I326" s="87">
        <v>0</v>
      </c>
      <c r="J326" s="87">
        <v>0</v>
      </c>
      <c r="K326" s="87">
        <v>0</v>
      </c>
      <c r="L326" s="87">
        <v>0</v>
      </c>
      <c r="M326" s="87">
        <v>0</v>
      </c>
    </row>
    <row r="327" spans="1:13" ht="12.75" customHeight="1">
      <c r="A327" s="86" t="s">
        <v>969</v>
      </c>
      <c r="B327" s="86" t="s">
        <v>351</v>
      </c>
      <c r="C327" s="86" t="s">
        <v>604</v>
      </c>
      <c r="D327" s="86" t="s">
        <v>970</v>
      </c>
      <c r="E327" s="87">
        <v>0</v>
      </c>
      <c r="F327" s="87">
        <v>0</v>
      </c>
      <c r="G327" s="87">
        <v>0</v>
      </c>
      <c r="H327" s="87">
        <v>0</v>
      </c>
      <c r="I327" s="87">
        <v>0</v>
      </c>
      <c r="J327" s="87">
        <v>0</v>
      </c>
      <c r="K327" s="87">
        <v>0</v>
      </c>
      <c r="L327" s="87">
        <v>0</v>
      </c>
      <c r="M327" s="86"/>
    </row>
    <row r="328" spans="1:13" ht="12.75" customHeight="1">
      <c r="A328" s="86" t="s">
        <v>971</v>
      </c>
      <c r="B328" s="86" t="s">
        <v>353</v>
      </c>
      <c r="C328" s="86" t="s">
        <v>599</v>
      </c>
      <c r="D328" s="86"/>
      <c r="E328" s="87">
        <v>1</v>
      </c>
      <c r="F328" s="87">
        <v>0</v>
      </c>
      <c r="G328" s="87">
        <v>0</v>
      </c>
      <c r="H328" s="87">
        <v>0</v>
      </c>
      <c r="I328" s="87">
        <v>1</v>
      </c>
      <c r="J328" s="87">
        <v>1</v>
      </c>
      <c r="K328" s="87">
        <v>1</v>
      </c>
      <c r="L328" s="87">
        <v>1</v>
      </c>
      <c r="M328" s="87">
        <v>21</v>
      </c>
    </row>
    <row r="329" spans="1:13" ht="12.75" customHeight="1">
      <c r="A329" s="86" t="s">
        <v>971</v>
      </c>
      <c r="B329" s="86" t="s">
        <v>353</v>
      </c>
      <c r="C329" s="86" t="s">
        <v>604</v>
      </c>
      <c r="D329" s="86" t="s">
        <v>646</v>
      </c>
      <c r="E329" s="87">
        <v>0</v>
      </c>
      <c r="F329" s="87">
        <v>0</v>
      </c>
      <c r="G329" s="87">
        <v>0</v>
      </c>
      <c r="H329" s="87">
        <v>0</v>
      </c>
      <c r="I329" s="87">
        <v>0</v>
      </c>
      <c r="J329" s="87">
        <v>1</v>
      </c>
      <c r="K329" s="87">
        <v>0</v>
      </c>
      <c r="L329" s="87">
        <v>1</v>
      </c>
      <c r="M329" s="87">
        <v>7</v>
      </c>
    </row>
    <row r="330" spans="1:13" ht="12.75" customHeight="1">
      <c r="A330" s="86" t="s">
        <v>972</v>
      </c>
      <c r="B330" s="86" t="s">
        <v>355</v>
      </c>
      <c r="C330" s="86"/>
      <c r="D330" s="86"/>
      <c r="E330" s="87">
        <v>0</v>
      </c>
      <c r="F330" s="87">
        <v>0</v>
      </c>
      <c r="G330" s="87">
        <v>0</v>
      </c>
      <c r="H330" s="87">
        <v>0</v>
      </c>
      <c r="I330" s="87">
        <v>0</v>
      </c>
      <c r="J330" s="87">
        <v>1</v>
      </c>
      <c r="K330" s="87">
        <v>0</v>
      </c>
      <c r="L330" s="87">
        <v>1</v>
      </c>
      <c r="M330" s="87">
        <v>3</v>
      </c>
    </row>
    <row r="331" spans="1:13" ht="12.75" customHeight="1">
      <c r="A331" s="86" t="s">
        <v>973</v>
      </c>
      <c r="B331" s="86" t="s">
        <v>357</v>
      </c>
      <c r="C331" s="86" t="s">
        <v>599</v>
      </c>
      <c r="D331" s="86"/>
      <c r="E331" s="87">
        <v>0</v>
      </c>
      <c r="F331" s="87">
        <v>0</v>
      </c>
      <c r="G331" s="87">
        <v>0</v>
      </c>
      <c r="H331" s="87">
        <v>0</v>
      </c>
      <c r="I331" s="87">
        <v>0</v>
      </c>
      <c r="J331" s="87">
        <v>1</v>
      </c>
      <c r="K331" s="87">
        <v>0</v>
      </c>
      <c r="L331" s="87">
        <v>0</v>
      </c>
      <c r="M331" s="86"/>
    </row>
    <row r="332" spans="1:13" ht="12.75" customHeight="1">
      <c r="A332" s="86" t="s">
        <v>974</v>
      </c>
      <c r="B332" s="86" t="s">
        <v>359</v>
      </c>
      <c r="C332" s="86" t="s">
        <v>599</v>
      </c>
      <c r="D332" s="86"/>
      <c r="E332" s="87">
        <v>0</v>
      </c>
      <c r="F332" s="87">
        <v>0</v>
      </c>
      <c r="G332" s="87">
        <v>0</v>
      </c>
      <c r="H332" s="87">
        <v>0</v>
      </c>
      <c r="I332" s="87">
        <v>0</v>
      </c>
      <c r="J332" s="87">
        <v>1</v>
      </c>
      <c r="K332" s="87">
        <v>0</v>
      </c>
      <c r="L332" s="87">
        <v>1</v>
      </c>
      <c r="M332" s="87">
        <v>5</v>
      </c>
    </row>
    <row r="333" spans="1:13" ht="12.75" customHeight="1">
      <c r="A333" s="86" t="s">
        <v>974</v>
      </c>
      <c r="B333" s="86" t="s">
        <v>359</v>
      </c>
      <c r="C333" s="86" t="s">
        <v>719</v>
      </c>
      <c r="D333" s="86"/>
      <c r="E333" s="87">
        <v>0</v>
      </c>
      <c r="F333" s="87">
        <v>0</v>
      </c>
      <c r="G333" s="87">
        <v>0</v>
      </c>
      <c r="H333" s="87">
        <v>0</v>
      </c>
      <c r="I333" s="87">
        <v>0</v>
      </c>
      <c r="J333" s="87">
        <v>1</v>
      </c>
      <c r="K333" s="87">
        <v>0</v>
      </c>
      <c r="L333" s="87">
        <v>1</v>
      </c>
      <c r="M333" s="87">
        <v>2</v>
      </c>
    </row>
    <row r="334" spans="1:13" ht="12.75" customHeight="1">
      <c r="A334" s="86" t="s">
        <v>974</v>
      </c>
      <c r="B334" s="86" t="s">
        <v>359</v>
      </c>
      <c r="C334" s="86" t="s">
        <v>604</v>
      </c>
      <c r="D334" s="86" t="s">
        <v>975</v>
      </c>
      <c r="E334" s="87">
        <v>0</v>
      </c>
      <c r="F334" s="87">
        <v>0</v>
      </c>
      <c r="G334" s="87">
        <v>0</v>
      </c>
      <c r="H334" s="87">
        <v>0</v>
      </c>
      <c r="I334" s="87">
        <v>0</v>
      </c>
      <c r="J334" s="87">
        <v>1</v>
      </c>
      <c r="K334" s="87">
        <v>0</v>
      </c>
      <c r="L334" s="87">
        <v>1</v>
      </c>
      <c r="M334" s="87">
        <v>2</v>
      </c>
    </row>
    <row r="335" spans="1:13" ht="12.75" customHeight="1">
      <c r="A335" s="86" t="s">
        <v>974</v>
      </c>
      <c r="B335" s="86" t="s">
        <v>359</v>
      </c>
      <c r="C335" s="86" t="s">
        <v>604</v>
      </c>
      <c r="D335" s="86" t="s">
        <v>616</v>
      </c>
      <c r="E335" s="87">
        <v>0</v>
      </c>
      <c r="F335" s="87">
        <v>0</v>
      </c>
      <c r="G335" s="87">
        <v>0</v>
      </c>
      <c r="H335" s="87">
        <v>0</v>
      </c>
      <c r="I335" s="87">
        <v>0</v>
      </c>
      <c r="J335" s="87">
        <v>1</v>
      </c>
      <c r="K335" s="87">
        <v>0</v>
      </c>
      <c r="L335" s="87">
        <v>1</v>
      </c>
      <c r="M335" s="87">
        <v>2</v>
      </c>
    </row>
    <row r="336" spans="1:13" ht="12.75" customHeight="1">
      <c r="A336" s="86" t="s">
        <v>976</v>
      </c>
      <c r="B336" s="86" t="s">
        <v>361</v>
      </c>
      <c r="C336" s="86" t="s">
        <v>599</v>
      </c>
      <c r="D336" s="86"/>
      <c r="E336" s="87">
        <v>1</v>
      </c>
      <c r="F336" s="87">
        <v>1</v>
      </c>
      <c r="G336" s="87">
        <v>1</v>
      </c>
      <c r="H336" s="87">
        <v>1</v>
      </c>
      <c r="I336" s="87">
        <v>1</v>
      </c>
      <c r="J336" s="87">
        <v>1</v>
      </c>
      <c r="K336" s="87">
        <v>1</v>
      </c>
      <c r="L336" s="87">
        <v>1</v>
      </c>
      <c r="M336" s="87">
        <v>20</v>
      </c>
    </row>
    <row r="337" spans="1:13" ht="12.75" customHeight="1">
      <c r="A337" s="86" t="s">
        <v>976</v>
      </c>
      <c r="B337" s="86" t="s">
        <v>361</v>
      </c>
      <c r="C337" s="86" t="s">
        <v>631</v>
      </c>
      <c r="D337" s="86"/>
      <c r="E337" s="87">
        <v>1</v>
      </c>
      <c r="F337" s="87">
        <v>1</v>
      </c>
      <c r="G337" s="87">
        <v>1</v>
      </c>
      <c r="H337" s="87">
        <v>1</v>
      </c>
      <c r="I337" s="87">
        <v>1</v>
      </c>
      <c r="J337" s="87">
        <v>1</v>
      </c>
      <c r="K337" s="87">
        <v>1</v>
      </c>
      <c r="L337" s="87">
        <v>1</v>
      </c>
      <c r="M337" s="87">
        <v>20</v>
      </c>
    </row>
    <row r="338" spans="1:13" ht="12.75" customHeight="1">
      <c r="A338" s="86" t="s">
        <v>976</v>
      </c>
      <c r="B338" s="86" t="s">
        <v>361</v>
      </c>
      <c r="C338" s="86" t="s">
        <v>719</v>
      </c>
      <c r="D338" s="86"/>
      <c r="E338" s="87">
        <v>1</v>
      </c>
      <c r="F338" s="87">
        <v>1</v>
      </c>
      <c r="G338" s="87">
        <v>1</v>
      </c>
      <c r="H338" s="87">
        <v>1</v>
      </c>
      <c r="I338" s="87">
        <v>1</v>
      </c>
      <c r="J338" s="87">
        <v>1</v>
      </c>
      <c r="K338" s="87">
        <v>1</v>
      </c>
      <c r="L338" s="87">
        <v>1</v>
      </c>
      <c r="M338" s="87">
        <v>15</v>
      </c>
    </row>
    <row r="339" spans="1:13" ht="12.75" customHeight="1">
      <c r="A339" s="86" t="s">
        <v>976</v>
      </c>
      <c r="B339" s="86" t="s">
        <v>361</v>
      </c>
      <c r="C339" s="86" t="s">
        <v>724</v>
      </c>
      <c r="D339" s="86"/>
      <c r="E339" s="87">
        <v>1</v>
      </c>
      <c r="F339" s="87">
        <v>1</v>
      </c>
      <c r="G339" s="87">
        <v>1</v>
      </c>
      <c r="H339" s="87">
        <v>1</v>
      </c>
      <c r="I339" s="87">
        <v>1</v>
      </c>
      <c r="J339" s="87">
        <v>1</v>
      </c>
      <c r="K339" s="87">
        <v>1</v>
      </c>
      <c r="L339" s="87">
        <v>1</v>
      </c>
      <c r="M339" s="87">
        <v>15</v>
      </c>
    </row>
    <row r="340" spans="1:13" ht="12.75" customHeight="1">
      <c r="A340" s="86" t="s">
        <v>976</v>
      </c>
      <c r="B340" s="86" t="s">
        <v>361</v>
      </c>
      <c r="C340" s="86" t="s">
        <v>830</v>
      </c>
      <c r="D340" s="86"/>
      <c r="E340" s="87">
        <v>1</v>
      </c>
      <c r="F340" s="87">
        <v>1</v>
      </c>
      <c r="G340" s="87">
        <v>1</v>
      </c>
      <c r="H340" s="87">
        <v>1</v>
      </c>
      <c r="I340" s="87">
        <v>1</v>
      </c>
      <c r="J340" s="87">
        <v>1</v>
      </c>
      <c r="K340" s="87">
        <v>1</v>
      </c>
      <c r="L340" s="87">
        <v>1</v>
      </c>
      <c r="M340" s="87">
        <v>20</v>
      </c>
    </row>
    <row r="341" spans="1:13" ht="12.75" customHeight="1">
      <c r="A341" s="86" t="s">
        <v>976</v>
      </c>
      <c r="B341" s="86" t="s">
        <v>361</v>
      </c>
      <c r="C341" s="86" t="s">
        <v>604</v>
      </c>
      <c r="D341" s="86" t="s">
        <v>977</v>
      </c>
      <c r="E341" s="87">
        <v>1</v>
      </c>
      <c r="F341" s="87">
        <v>1</v>
      </c>
      <c r="G341" s="87">
        <v>1</v>
      </c>
      <c r="H341" s="87">
        <v>1</v>
      </c>
      <c r="I341" s="87">
        <v>1</v>
      </c>
      <c r="J341" s="87">
        <v>1</v>
      </c>
      <c r="K341" s="87">
        <v>1</v>
      </c>
      <c r="L341" s="87">
        <v>1</v>
      </c>
      <c r="M341" s="87">
        <v>15</v>
      </c>
    </row>
    <row r="342" spans="1:13" ht="12.75" customHeight="1">
      <c r="A342" s="86" t="s">
        <v>976</v>
      </c>
      <c r="B342" s="86" t="s">
        <v>361</v>
      </c>
      <c r="C342" s="86" t="s">
        <v>604</v>
      </c>
      <c r="D342" s="86"/>
      <c r="E342" s="87">
        <v>1</v>
      </c>
      <c r="F342" s="87">
        <v>1</v>
      </c>
      <c r="G342" s="87">
        <v>1</v>
      </c>
      <c r="H342" s="87">
        <v>1</v>
      </c>
      <c r="I342" s="87">
        <v>1</v>
      </c>
      <c r="J342" s="87">
        <v>1</v>
      </c>
      <c r="K342" s="87">
        <v>1</v>
      </c>
      <c r="L342" s="87">
        <v>1</v>
      </c>
      <c r="M342" s="87">
        <v>20</v>
      </c>
    </row>
    <row r="343" spans="1:13" ht="12.75" customHeight="1">
      <c r="A343" s="86" t="s">
        <v>976</v>
      </c>
      <c r="B343" s="86" t="s">
        <v>361</v>
      </c>
      <c r="C343" s="86" t="s">
        <v>604</v>
      </c>
      <c r="D343" s="86"/>
      <c r="E343" s="87">
        <v>1</v>
      </c>
      <c r="F343" s="87">
        <v>1</v>
      </c>
      <c r="G343" s="87">
        <v>1</v>
      </c>
      <c r="H343" s="87">
        <v>1</v>
      </c>
      <c r="I343" s="87">
        <v>1</v>
      </c>
      <c r="J343" s="87">
        <v>1</v>
      </c>
      <c r="K343" s="87">
        <v>1</v>
      </c>
      <c r="L343" s="87">
        <v>1</v>
      </c>
      <c r="M343" s="87">
        <v>20</v>
      </c>
    </row>
    <row r="344" spans="1:13" ht="12.75" customHeight="1">
      <c r="A344" s="86" t="s">
        <v>978</v>
      </c>
      <c r="B344" s="86" t="s">
        <v>363</v>
      </c>
      <c r="C344" s="86" t="s">
        <v>599</v>
      </c>
      <c r="D344" s="86"/>
      <c r="E344" s="87">
        <v>1</v>
      </c>
      <c r="F344" s="87">
        <v>1</v>
      </c>
      <c r="G344" s="87">
        <v>1</v>
      </c>
      <c r="H344" s="87">
        <v>1</v>
      </c>
      <c r="I344" s="87">
        <v>1</v>
      </c>
      <c r="J344" s="87">
        <v>1</v>
      </c>
      <c r="K344" s="87">
        <v>1</v>
      </c>
      <c r="L344" s="87">
        <v>1</v>
      </c>
      <c r="M344" s="87">
        <v>25</v>
      </c>
    </row>
    <row r="345" spans="1:13" ht="12.75" customHeight="1">
      <c r="A345" s="86" t="s">
        <v>978</v>
      </c>
      <c r="B345" s="86" t="s">
        <v>363</v>
      </c>
      <c r="C345" s="86" t="s">
        <v>631</v>
      </c>
      <c r="D345" s="86"/>
      <c r="E345" s="87">
        <v>1</v>
      </c>
      <c r="F345" s="87">
        <v>1</v>
      </c>
      <c r="G345" s="87">
        <v>1</v>
      </c>
      <c r="H345" s="87">
        <v>1</v>
      </c>
      <c r="I345" s="87">
        <v>1</v>
      </c>
      <c r="J345" s="87">
        <v>1</v>
      </c>
      <c r="K345" s="87">
        <v>1</v>
      </c>
      <c r="L345" s="87">
        <v>1</v>
      </c>
      <c r="M345" s="87">
        <v>25</v>
      </c>
    </row>
    <row r="346" spans="1:13" ht="12.75" customHeight="1">
      <c r="A346" s="86" t="s">
        <v>978</v>
      </c>
      <c r="B346" s="86" t="s">
        <v>363</v>
      </c>
      <c r="C346" s="86" t="s">
        <v>724</v>
      </c>
      <c r="D346" s="86"/>
      <c r="E346" s="87">
        <v>1</v>
      </c>
      <c r="F346" s="87">
        <v>1</v>
      </c>
      <c r="G346" s="87">
        <v>1</v>
      </c>
      <c r="H346" s="87">
        <v>1</v>
      </c>
      <c r="I346" s="87">
        <v>1</v>
      </c>
      <c r="J346" s="87">
        <v>1</v>
      </c>
      <c r="K346" s="87">
        <v>1</v>
      </c>
      <c r="L346" s="87">
        <v>1</v>
      </c>
      <c r="M346" s="87">
        <v>25</v>
      </c>
    </row>
    <row r="347" spans="1:13" ht="12.75" customHeight="1">
      <c r="A347" s="86" t="s">
        <v>978</v>
      </c>
      <c r="B347" s="86" t="s">
        <v>363</v>
      </c>
      <c r="C347" s="86" t="s">
        <v>719</v>
      </c>
      <c r="D347" s="86"/>
      <c r="E347" s="87">
        <v>1</v>
      </c>
      <c r="F347" s="87">
        <v>1</v>
      </c>
      <c r="G347" s="87">
        <v>1</v>
      </c>
      <c r="H347" s="87">
        <v>1</v>
      </c>
      <c r="I347" s="87">
        <v>1</v>
      </c>
      <c r="J347" s="87">
        <v>1</v>
      </c>
      <c r="K347" s="87">
        <v>1</v>
      </c>
      <c r="L347" s="87">
        <v>1</v>
      </c>
      <c r="M347" s="87">
        <v>25</v>
      </c>
    </row>
    <row r="348" spans="1:13" ht="12.75" customHeight="1">
      <c r="A348" s="86" t="s">
        <v>978</v>
      </c>
      <c r="B348" s="86" t="s">
        <v>363</v>
      </c>
      <c r="C348" s="86" t="s">
        <v>706</v>
      </c>
      <c r="D348" s="86"/>
      <c r="E348" s="87">
        <v>1</v>
      </c>
      <c r="F348" s="87">
        <v>1</v>
      </c>
      <c r="G348" s="87">
        <v>1</v>
      </c>
      <c r="H348" s="87">
        <v>1</v>
      </c>
      <c r="I348" s="87">
        <v>1</v>
      </c>
      <c r="J348" s="87">
        <v>1</v>
      </c>
      <c r="K348" s="87">
        <v>1</v>
      </c>
      <c r="L348" s="87">
        <v>1</v>
      </c>
      <c r="M348" s="87">
        <v>25</v>
      </c>
    </row>
    <row r="349" spans="1:13" ht="12.75" customHeight="1">
      <c r="A349" s="86" t="s">
        <v>978</v>
      </c>
      <c r="B349" s="86" t="s">
        <v>363</v>
      </c>
      <c r="C349" s="86" t="s">
        <v>830</v>
      </c>
      <c r="D349" s="86"/>
      <c r="E349" s="87">
        <v>1</v>
      </c>
      <c r="F349" s="87">
        <v>1</v>
      </c>
      <c r="G349" s="87">
        <v>1</v>
      </c>
      <c r="H349" s="87">
        <v>1</v>
      </c>
      <c r="I349" s="87">
        <v>1</v>
      </c>
      <c r="J349" s="87">
        <v>1</v>
      </c>
      <c r="K349" s="87">
        <v>1</v>
      </c>
      <c r="L349" s="87">
        <v>1</v>
      </c>
      <c r="M349" s="87">
        <v>25</v>
      </c>
    </row>
    <row r="350" spans="1:13" ht="12.75" customHeight="1">
      <c r="A350" s="86" t="s">
        <v>978</v>
      </c>
      <c r="B350" s="86" t="s">
        <v>363</v>
      </c>
      <c r="C350" s="86" t="s">
        <v>604</v>
      </c>
      <c r="D350" s="86" t="s">
        <v>703</v>
      </c>
      <c r="E350" s="87">
        <v>1</v>
      </c>
      <c r="F350" s="87">
        <v>1</v>
      </c>
      <c r="G350" s="87">
        <v>1</v>
      </c>
      <c r="H350" s="87">
        <v>1</v>
      </c>
      <c r="I350" s="87">
        <v>1</v>
      </c>
      <c r="J350" s="87">
        <v>1</v>
      </c>
      <c r="K350" s="87">
        <v>1</v>
      </c>
      <c r="L350" s="87">
        <v>1</v>
      </c>
      <c r="M350" s="87">
        <v>25</v>
      </c>
    </row>
    <row r="351" spans="1:13" ht="12.75" customHeight="1">
      <c r="A351" s="86" t="s">
        <v>979</v>
      </c>
      <c r="B351" s="88" t="s">
        <v>365</v>
      </c>
      <c r="C351" s="89"/>
      <c r="D351" s="86"/>
      <c r="E351" s="87">
        <v>1</v>
      </c>
      <c r="F351" s="87">
        <v>0</v>
      </c>
      <c r="G351" s="87">
        <v>0</v>
      </c>
      <c r="H351" s="87">
        <v>0</v>
      </c>
      <c r="I351" s="87">
        <v>0</v>
      </c>
      <c r="J351" s="87">
        <v>1</v>
      </c>
      <c r="K351" s="87">
        <v>1</v>
      </c>
      <c r="L351" s="87">
        <v>1</v>
      </c>
      <c r="M351" s="87">
        <v>10</v>
      </c>
    </row>
    <row r="352" spans="1:13" ht="12.75" customHeight="1">
      <c r="A352" s="86" t="s">
        <v>979</v>
      </c>
      <c r="B352" s="86" t="s">
        <v>365</v>
      </c>
      <c r="C352" s="86" t="s">
        <v>719</v>
      </c>
      <c r="D352" s="86"/>
      <c r="E352" s="87">
        <v>0</v>
      </c>
      <c r="F352" s="87">
        <v>0</v>
      </c>
      <c r="G352" s="87">
        <v>0</v>
      </c>
      <c r="H352" s="87">
        <v>0</v>
      </c>
      <c r="I352" s="87">
        <v>0</v>
      </c>
      <c r="J352" s="87">
        <v>1</v>
      </c>
      <c r="K352" s="87">
        <v>1</v>
      </c>
      <c r="L352" s="87">
        <v>1</v>
      </c>
      <c r="M352" s="87">
        <v>5</v>
      </c>
    </row>
    <row r="353" spans="1:13" ht="12.75" customHeight="1">
      <c r="A353" s="86" t="s">
        <v>979</v>
      </c>
      <c r="B353" s="86" t="s">
        <v>365</v>
      </c>
      <c r="C353" s="86" t="s">
        <v>604</v>
      </c>
      <c r="D353" s="86" t="s">
        <v>980</v>
      </c>
      <c r="E353" s="87">
        <v>0</v>
      </c>
      <c r="F353" s="87">
        <v>0</v>
      </c>
      <c r="G353" s="87">
        <v>0</v>
      </c>
      <c r="H353" s="87">
        <v>0</v>
      </c>
      <c r="I353" s="87">
        <v>0</v>
      </c>
      <c r="J353" s="87">
        <v>1</v>
      </c>
      <c r="K353" s="87">
        <v>1</v>
      </c>
      <c r="L353" s="87">
        <v>1</v>
      </c>
      <c r="M353" s="87">
        <v>8</v>
      </c>
    </row>
    <row r="354" spans="1:13" ht="12.75" customHeight="1">
      <c r="A354" s="86" t="s">
        <v>979</v>
      </c>
      <c r="B354" s="86" t="s">
        <v>365</v>
      </c>
      <c r="C354" s="86" t="s">
        <v>604</v>
      </c>
      <c r="D354" s="86" t="s">
        <v>981</v>
      </c>
      <c r="E354" s="87">
        <v>0</v>
      </c>
      <c r="F354" s="87">
        <v>0</v>
      </c>
      <c r="G354" s="87">
        <v>0</v>
      </c>
      <c r="H354" s="87">
        <v>0</v>
      </c>
      <c r="I354" s="87">
        <v>0</v>
      </c>
      <c r="J354" s="87">
        <v>1</v>
      </c>
      <c r="K354" s="87">
        <v>1</v>
      </c>
      <c r="L354" s="87">
        <v>1</v>
      </c>
      <c r="M354" s="87">
        <v>2</v>
      </c>
    </row>
    <row r="355" spans="1:13" ht="12.75" customHeight="1">
      <c r="A355" s="86" t="s">
        <v>979</v>
      </c>
      <c r="B355" s="86" t="s">
        <v>365</v>
      </c>
      <c r="C355" s="86" t="s">
        <v>839</v>
      </c>
      <c r="D355" s="86"/>
      <c r="E355" s="87">
        <v>0</v>
      </c>
      <c r="F355" s="87">
        <v>0</v>
      </c>
      <c r="G355" s="87">
        <v>0</v>
      </c>
      <c r="H355" s="87">
        <v>0</v>
      </c>
      <c r="I355" s="87">
        <v>0</v>
      </c>
      <c r="J355" s="87">
        <v>0</v>
      </c>
      <c r="K355" s="87">
        <v>0</v>
      </c>
      <c r="L355" s="87">
        <v>0</v>
      </c>
      <c r="M355" s="86"/>
    </row>
    <row r="356" spans="1:13" ht="12.75" customHeight="1">
      <c r="A356" s="86" t="s">
        <v>982</v>
      </c>
      <c r="B356" s="86" t="s">
        <v>367</v>
      </c>
      <c r="C356" s="86" t="s">
        <v>831</v>
      </c>
      <c r="D356" s="86"/>
      <c r="E356" s="87">
        <v>1</v>
      </c>
      <c r="F356" s="87">
        <v>1</v>
      </c>
      <c r="G356" s="87">
        <v>0</v>
      </c>
      <c r="H356" s="87">
        <v>1</v>
      </c>
      <c r="I356" s="87">
        <v>0</v>
      </c>
      <c r="J356" s="87">
        <v>1</v>
      </c>
      <c r="K356" s="87">
        <v>1</v>
      </c>
      <c r="L356" s="87">
        <v>1</v>
      </c>
      <c r="M356" s="87">
        <v>10</v>
      </c>
    </row>
    <row r="357" spans="1:13" ht="12.75" customHeight="1">
      <c r="A357" s="86" t="s">
        <v>982</v>
      </c>
      <c r="B357" s="86" t="s">
        <v>367</v>
      </c>
      <c r="C357" s="86"/>
      <c r="D357" s="86"/>
      <c r="E357" s="87">
        <v>0</v>
      </c>
      <c r="F357" s="87">
        <v>0</v>
      </c>
      <c r="G357" s="87">
        <v>0</v>
      </c>
      <c r="H357" s="87">
        <v>0</v>
      </c>
      <c r="I357" s="87">
        <v>0</v>
      </c>
      <c r="J357" s="87">
        <v>0</v>
      </c>
      <c r="K357" s="87">
        <v>0</v>
      </c>
      <c r="L357" s="87">
        <v>0</v>
      </c>
      <c r="M357" s="86"/>
    </row>
    <row r="358" spans="1:13" ht="12.75" customHeight="1">
      <c r="A358" s="86" t="s">
        <v>983</v>
      </c>
      <c r="B358" s="86" t="s">
        <v>369</v>
      </c>
      <c r="C358" s="86" t="s">
        <v>599</v>
      </c>
      <c r="D358" s="86"/>
      <c r="E358" s="87">
        <v>1</v>
      </c>
      <c r="F358" s="87">
        <v>1</v>
      </c>
      <c r="G358" s="87">
        <v>1</v>
      </c>
      <c r="H358" s="87">
        <v>1</v>
      </c>
      <c r="I358" s="87">
        <v>1</v>
      </c>
      <c r="J358" s="87">
        <v>1</v>
      </c>
      <c r="K358" s="87">
        <v>1</v>
      </c>
      <c r="L358" s="87">
        <v>1</v>
      </c>
      <c r="M358" s="87">
        <v>10</v>
      </c>
    </row>
    <row r="359" spans="1:13" ht="12.75" customHeight="1">
      <c r="A359" s="86" t="s">
        <v>983</v>
      </c>
      <c r="B359" s="86" t="s">
        <v>369</v>
      </c>
      <c r="C359" s="86" t="s">
        <v>604</v>
      </c>
      <c r="D359" s="86" t="s">
        <v>723</v>
      </c>
      <c r="E359" s="87">
        <v>0</v>
      </c>
      <c r="F359" s="87">
        <v>0</v>
      </c>
      <c r="G359" s="87">
        <v>0</v>
      </c>
      <c r="H359" s="87">
        <v>0</v>
      </c>
      <c r="I359" s="87">
        <v>0</v>
      </c>
      <c r="J359" s="87">
        <v>1</v>
      </c>
      <c r="K359" s="87">
        <v>1</v>
      </c>
      <c r="L359" s="87">
        <v>1</v>
      </c>
      <c r="M359" s="87">
        <v>5</v>
      </c>
    </row>
    <row r="360" spans="1:13" ht="12.75" customHeight="1">
      <c r="A360" s="86" t="s">
        <v>983</v>
      </c>
      <c r="B360" s="86" t="s">
        <v>369</v>
      </c>
      <c r="C360" s="86" t="s">
        <v>719</v>
      </c>
      <c r="D360" s="86"/>
      <c r="E360" s="87">
        <v>0</v>
      </c>
      <c r="F360" s="87">
        <v>0</v>
      </c>
      <c r="G360" s="87">
        <v>0</v>
      </c>
      <c r="H360" s="87">
        <v>0</v>
      </c>
      <c r="I360" s="87">
        <v>0</v>
      </c>
      <c r="J360" s="87">
        <v>1</v>
      </c>
      <c r="K360" s="87">
        <v>1</v>
      </c>
      <c r="L360" s="87">
        <v>1</v>
      </c>
      <c r="M360" s="87">
        <v>10</v>
      </c>
    </row>
    <row r="361" spans="1:13" ht="12.75" customHeight="1">
      <c r="A361" s="86" t="s">
        <v>984</v>
      </c>
      <c r="B361" s="86" t="s">
        <v>371</v>
      </c>
      <c r="C361" s="86" t="s">
        <v>599</v>
      </c>
      <c r="D361" s="86"/>
      <c r="E361" s="87">
        <v>1</v>
      </c>
      <c r="F361" s="87">
        <v>0</v>
      </c>
      <c r="G361" s="87">
        <v>0</v>
      </c>
      <c r="H361" s="87">
        <v>1</v>
      </c>
      <c r="I361" s="87">
        <v>0</v>
      </c>
      <c r="J361" s="87">
        <v>1</v>
      </c>
      <c r="K361" s="87">
        <v>1</v>
      </c>
      <c r="L361" s="87">
        <v>1</v>
      </c>
      <c r="M361" s="87">
        <v>15</v>
      </c>
    </row>
    <row r="362" spans="1:13" ht="12.75" customHeight="1">
      <c r="A362" s="86" t="s">
        <v>984</v>
      </c>
      <c r="B362" s="86" t="s">
        <v>371</v>
      </c>
      <c r="C362" s="86" t="s">
        <v>724</v>
      </c>
      <c r="D362" s="86"/>
      <c r="E362" s="87">
        <v>1</v>
      </c>
      <c r="F362" s="87">
        <v>0</v>
      </c>
      <c r="G362" s="87">
        <v>0</v>
      </c>
      <c r="H362" s="87">
        <v>1</v>
      </c>
      <c r="I362" s="87">
        <v>0</v>
      </c>
      <c r="J362" s="87">
        <v>1</v>
      </c>
      <c r="K362" s="87">
        <v>1</v>
      </c>
      <c r="L362" s="87">
        <v>1</v>
      </c>
      <c r="M362" s="87">
        <v>15</v>
      </c>
    </row>
    <row r="363" spans="1:13" ht="12.75" customHeight="1">
      <c r="A363" s="86" t="s">
        <v>984</v>
      </c>
      <c r="B363" s="86" t="s">
        <v>371</v>
      </c>
      <c r="C363" s="86" t="s">
        <v>911</v>
      </c>
      <c r="D363" s="86"/>
      <c r="E363" s="87">
        <v>1</v>
      </c>
      <c r="F363" s="87">
        <v>0</v>
      </c>
      <c r="G363" s="87">
        <v>0</v>
      </c>
      <c r="H363" s="87">
        <v>1</v>
      </c>
      <c r="I363" s="87">
        <v>0</v>
      </c>
      <c r="J363" s="87">
        <v>1</v>
      </c>
      <c r="K363" s="87">
        <v>1</v>
      </c>
      <c r="L363" s="87">
        <v>1</v>
      </c>
      <c r="M363" s="87">
        <v>15</v>
      </c>
    </row>
    <row r="364" spans="1:13" ht="12.75" customHeight="1">
      <c r="A364" s="86" t="s">
        <v>984</v>
      </c>
      <c r="B364" s="86" t="s">
        <v>371</v>
      </c>
      <c r="C364" s="86" t="s">
        <v>604</v>
      </c>
      <c r="D364" s="86" t="s">
        <v>704</v>
      </c>
      <c r="E364" s="87">
        <v>1</v>
      </c>
      <c r="F364" s="87">
        <v>0</v>
      </c>
      <c r="G364" s="87">
        <v>0</v>
      </c>
      <c r="H364" s="87">
        <v>1</v>
      </c>
      <c r="I364" s="87">
        <v>0</v>
      </c>
      <c r="J364" s="87">
        <v>1</v>
      </c>
      <c r="K364" s="87">
        <v>1</v>
      </c>
      <c r="L364" s="87">
        <v>1</v>
      </c>
      <c r="M364" s="87">
        <v>20</v>
      </c>
    </row>
    <row r="365" spans="1:13" ht="12.75" customHeight="1">
      <c r="A365" s="86" t="s">
        <v>984</v>
      </c>
      <c r="B365" s="86" t="s">
        <v>371</v>
      </c>
      <c r="C365" s="86" t="s">
        <v>719</v>
      </c>
      <c r="D365" s="86"/>
      <c r="E365" s="87">
        <v>1</v>
      </c>
      <c r="F365" s="87">
        <v>0</v>
      </c>
      <c r="G365" s="87">
        <v>0</v>
      </c>
      <c r="H365" s="87">
        <v>1</v>
      </c>
      <c r="I365" s="87">
        <v>0</v>
      </c>
      <c r="J365" s="87">
        <v>1</v>
      </c>
      <c r="K365" s="87">
        <v>1</v>
      </c>
      <c r="L365" s="87">
        <v>1</v>
      </c>
      <c r="M365" s="87">
        <v>20</v>
      </c>
    </row>
    <row r="366" spans="1:13" ht="12.75" customHeight="1">
      <c r="A366" s="86" t="s">
        <v>984</v>
      </c>
      <c r="B366" s="86" t="s">
        <v>371</v>
      </c>
      <c r="C366" s="86" t="s">
        <v>706</v>
      </c>
      <c r="D366" s="86"/>
      <c r="E366" s="87">
        <v>1</v>
      </c>
      <c r="F366" s="87">
        <v>0</v>
      </c>
      <c r="G366" s="87">
        <v>0</v>
      </c>
      <c r="H366" s="87">
        <v>1</v>
      </c>
      <c r="I366" s="87">
        <v>0</v>
      </c>
      <c r="J366" s="87">
        <v>1</v>
      </c>
      <c r="K366" s="87">
        <v>1</v>
      </c>
      <c r="L366" s="87">
        <v>1</v>
      </c>
      <c r="M366" s="87">
        <v>15</v>
      </c>
    </row>
    <row r="367" spans="1:13" ht="12.75" customHeight="1">
      <c r="A367" s="86" t="s">
        <v>984</v>
      </c>
      <c r="B367" s="86" t="s">
        <v>371</v>
      </c>
      <c r="C367" s="86" t="s">
        <v>604</v>
      </c>
      <c r="D367" s="86" t="s">
        <v>705</v>
      </c>
      <c r="E367" s="87">
        <v>1</v>
      </c>
      <c r="F367" s="87">
        <v>0</v>
      </c>
      <c r="G367" s="87">
        <v>0</v>
      </c>
      <c r="H367" s="87">
        <v>1</v>
      </c>
      <c r="I367" s="87">
        <v>0</v>
      </c>
      <c r="J367" s="87">
        <v>1</v>
      </c>
      <c r="K367" s="87">
        <v>1</v>
      </c>
      <c r="L367" s="87">
        <v>1</v>
      </c>
      <c r="M367" s="87">
        <v>15</v>
      </c>
    </row>
    <row r="368" spans="1:13" ht="12.75" customHeight="1">
      <c r="A368" s="86" t="s">
        <v>985</v>
      </c>
      <c r="B368" s="86" t="s">
        <v>373</v>
      </c>
      <c r="C368" s="86" t="s">
        <v>599</v>
      </c>
      <c r="D368" s="86"/>
      <c r="E368" s="87">
        <v>1</v>
      </c>
      <c r="F368" s="87">
        <v>1</v>
      </c>
      <c r="G368" s="87">
        <v>1</v>
      </c>
      <c r="H368" s="87">
        <v>1</v>
      </c>
      <c r="I368" s="87">
        <v>0</v>
      </c>
      <c r="J368" s="87">
        <v>1</v>
      </c>
      <c r="K368" s="87">
        <v>1</v>
      </c>
      <c r="L368" s="87">
        <v>1</v>
      </c>
      <c r="M368" s="87">
        <v>15</v>
      </c>
    </row>
    <row r="369" spans="1:13" ht="12.75" customHeight="1">
      <c r="A369" s="86" t="s">
        <v>985</v>
      </c>
      <c r="B369" s="86" t="s">
        <v>373</v>
      </c>
      <c r="C369" s="86" t="s">
        <v>911</v>
      </c>
      <c r="D369" s="86" t="s">
        <v>605</v>
      </c>
      <c r="E369" s="87">
        <v>1</v>
      </c>
      <c r="F369" s="87">
        <v>1</v>
      </c>
      <c r="G369" s="87">
        <v>1</v>
      </c>
      <c r="H369" s="87">
        <v>1</v>
      </c>
      <c r="I369" s="87">
        <v>0</v>
      </c>
      <c r="J369" s="87">
        <v>1</v>
      </c>
      <c r="K369" s="87">
        <v>1</v>
      </c>
      <c r="L369" s="87">
        <v>1</v>
      </c>
      <c r="M369" s="87">
        <v>15</v>
      </c>
    </row>
    <row r="370" spans="1:13" ht="12.75" customHeight="1">
      <c r="A370" s="86" t="s">
        <v>985</v>
      </c>
      <c r="B370" s="86" t="s">
        <v>373</v>
      </c>
      <c r="C370" s="86" t="s">
        <v>719</v>
      </c>
      <c r="D370" s="86"/>
      <c r="E370" s="87">
        <v>1</v>
      </c>
      <c r="F370" s="87">
        <v>1</v>
      </c>
      <c r="G370" s="87">
        <v>1</v>
      </c>
      <c r="H370" s="87">
        <v>1</v>
      </c>
      <c r="I370" s="87">
        <v>0</v>
      </c>
      <c r="J370" s="87">
        <v>1</v>
      </c>
      <c r="K370" s="87">
        <v>1</v>
      </c>
      <c r="L370" s="87">
        <v>1</v>
      </c>
      <c r="M370" s="87">
        <v>15</v>
      </c>
    </row>
    <row r="371" spans="1:13" ht="12.75" customHeight="1">
      <c r="A371" s="86" t="s">
        <v>985</v>
      </c>
      <c r="B371" s="86" t="s">
        <v>373</v>
      </c>
      <c r="C371" s="86" t="s">
        <v>831</v>
      </c>
      <c r="D371" s="86"/>
      <c r="E371" s="87">
        <v>1</v>
      </c>
      <c r="F371" s="87">
        <v>1</v>
      </c>
      <c r="G371" s="87">
        <v>1</v>
      </c>
      <c r="H371" s="87">
        <v>1</v>
      </c>
      <c r="I371" s="87">
        <v>0</v>
      </c>
      <c r="J371" s="87">
        <v>1</v>
      </c>
      <c r="K371" s="87">
        <v>1</v>
      </c>
      <c r="L371" s="87">
        <v>1</v>
      </c>
      <c r="M371" s="87">
        <v>10</v>
      </c>
    </row>
    <row r="372" spans="1:13" ht="12.75" customHeight="1">
      <c r="A372" s="86" t="s">
        <v>985</v>
      </c>
      <c r="B372" s="86" t="s">
        <v>373</v>
      </c>
      <c r="C372" s="86" t="s">
        <v>706</v>
      </c>
      <c r="D372" s="86"/>
      <c r="E372" s="87">
        <v>1</v>
      </c>
      <c r="F372" s="87">
        <v>1</v>
      </c>
      <c r="G372" s="87">
        <v>1</v>
      </c>
      <c r="H372" s="87">
        <v>1</v>
      </c>
      <c r="I372" s="87">
        <v>0</v>
      </c>
      <c r="J372" s="87">
        <v>1</v>
      </c>
      <c r="K372" s="87">
        <v>1</v>
      </c>
      <c r="L372" s="87">
        <v>1</v>
      </c>
      <c r="M372" s="87">
        <v>10</v>
      </c>
    </row>
    <row r="373" spans="1:13" ht="12.75" customHeight="1">
      <c r="A373" s="86" t="s">
        <v>985</v>
      </c>
      <c r="B373" s="86" t="s">
        <v>373</v>
      </c>
      <c r="C373" s="86" t="s">
        <v>830</v>
      </c>
      <c r="D373" s="86" t="s">
        <v>601</v>
      </c>
      <c r="E373" s="87">
        <v>1</v>
      </c>
      <c r="F373" s="87">
        <v>1</v>
      </c>
      <c r="G373" s="87">
        <v>1</v>
      </c>
      <c r="H373" s="87">
        <v>1</v>
      </c>
      <c r="I373" s="87">
        <v>0</v>
      </c>
      <c r="J373" s="87">
        <v>1</v>
      </c>
      <c r="K373" s="87">
        <v>1</v>
      </c>
      <c r="L373" s="87">
        <v>1</v>
      </c>
      <c r="M373" s="87">
        <v>15</v>
      </c>
    </row>
    <row r="374" spans="1:13" ht="12.75" customHeight="1">
      <c r="A374" s="86" t="s">
        <v>986</v>
      </c>
      <c r="B374" s="86" t="s">
        <v>375</v>
      </c>
      <c r="C374" s="86"/>
      <c r="D374" s="86"/>
      <c r="E374" s="87">
        <v>0</v>
      </c>
      <c r="F374" s="87">
        <v>0</v>
      </c>
      <c r="G374" s="87">
        <v>0</v>
      </c>
      <c r="H374" s="87">
        <v>0</v>
      </c>
      <c r="I374" s="87">
        <v>0</v>
      </c>
      <c r="J374" s="87">
        <v>0</v>
      </c>
      <c r="K374" s="87">
        <v>0</v>
      </c>
      <c r="L374" s="87">
        <v>1</v>
      </c>
      <c r="M374" s="87">
        <v>5</v>
      </c>
    </row>
    <row r="375" spans="1:13" ht="12.75" customHeight="1">
      <c r="A375" s="86" t="s">
        <v>987</v>
      </c>
      <c r="B375" s="86" t="s">
        <v>378</v>
      </c>
      <c r="C375" s="86" t="s">
        <v>599</v>
      </c>
      <c r="D375" s="86"/>
      <c r="E375" s="87">
        <v>1</v>
      </c>
      <c r="F375" s="87">
        <v>1</v>
      </c>
      <c r="G375" s="87">
        <v>1</v>
      </c>
      <c r="H375" s="87">
        <v>1</v>
      </c>
      <c r="I375" s="87">
        <v>1</v>
      </c>
      <c r="J375" s="87">
        <v>1</v>
      </c>
      <c r="K375" s="87">
        <v>1</v>
      </c>
      <c r="L375" s="87">
        <v>1</v>
      </c>
      <c r="M375" s="87">
        <v>22</v>
      </c>
    </row>
    <row r="376" spans="1:13" ht="12.75" customHeight="1">
      <c r="A376" s="86" t="s">
        <v>987</v>
      </c>
      <c r="B376" s="86" t="s">
        <v>378</v>
      </c>
      <c r="C376" s="86" t="s">
        <v>631</v>
      </c>
      <c r="D376" s="86"/>
      <c r="E376" s="87">
        <v>1</v>
      </c>
      <c r="F376" s="87">
        <v>1</v>
      </c>
      <c r="G376" s="87">
        <v>1</v>
      </c>
      <c r="H376" s="87">
        <v>1</v>
      </c>
      <c r="I376" s="87">
        <v>1</v>
      </c>
      <c r="J376" s="87">
        <v>1</v>
      </c>
      <c r="K376" s="87">
        <v>1</v>
      </c>
      <c r="L376" s="87">
        <v>1</v>
      </c>
      <c r="M376" s="87">
        <v>22</v>
      </c>
    </row>
    <row r="377" spans="1:13" ht="12.75" customHeight="1">
      <c r="A377" s="86" t="s">
        <v>987</v>
      </c>
      <c r="B377" s="86" t="s">
        <v>378</v>
      </c>
      <c r="C377" s="86" t="s">
        <v>631</v>
      </c>
      <c r="D377" s="86"/>
      <c r="E377" s="87">
        <v>1</v>
      </c>
      <c r="F377" s="87">
        <v>1</v>
      </c>
      <c r="G377" s="87">
        <v>1</v>
      </c>
      <c r="H377" s="87">
        <v>1</v>
      </c>
      <c r="I377" s="87">
        <v>1</v>
      </c>
      <c r="J377" s="87">
        <v>1</v>
      </c>
      <c r="K377" s="87">
        <v>1</v>
      </c>
      <c r="L377" s="87">
        <v>1</v>
      </c>
      <c r="M377" s="87">
        <v>22</v>
      </c>
    </row>
    <row r="378" spans="1:13" ht="12.75" customHeight="1">
      <c r="A378" s="86" t="s">
        <v>987</v>
      </c>
      <c r="B378" s="86" t="s">
        <v>378</v>
      </c>
      <c r="C378" s="86" t="s">
        <v>719</v>
      </c>
      <c r="D378" s="86"/>
      <c r="E378" s="87">
        <v>1</v>
      </c>
      <c r="F378" s="87">
        <v>1</v>
      </c>
      <c r="G378" s="87">
        <v>1</v>
      </c>
      <c r="H378" s="87">
        <v>1</v>
      </c>
      <c r="I378" s="87">
        <v>1</v>
      </c>
      <c r="J378" s="87">
        <v>1</v>
      </c>
      <c r="K378" s="87">
        <v>1</v>
      </c>
      <c r="L378" s="87">
        <v>1</v>
      </c>
      <c r="M378" s="87">
        <v>22</v>
      </c>
    </row>
    <row r="379" spans="1:13" ht="12.75" customHeight="1">
      <c r="A379" s="86" t="s">
        <v>987</v>
      </c>
      <c r="B379" s="86" t="s">
        <v>378</v>
      </c>
      <c r="C379" s="86" t="s">
        <v>604</v>
      </c>
      <c r="D379" s="86" t="s">
        <v>709</v>
      </c>
      <c r="E379" s="87">
        <v>1</v>
      </c>
      <c r="F379" s="87">
        <v>1</v>
      </c>
      <c r="G379" s="87">
        <v>1</v>
      </c>
      <c r="H379" s="87">
        <v>1</v>
      </c>
      <c r="I379" s="87">
        <v>1</v>
      </c>
      <c r="J379" s="87">
        <v>1</v>
      </c>
      <c r="K379" s="87">
        <v>1</v>
      </c>
      <c r="L379" s="87">
        <v>1</v>
      </c>
      <c r="M379" s="87">
        <v>10</v>
      </c>
    </row>
    <row r="380" spans="1:13" ht="12.75" customHeight="1">
      <c r="A380" s="86" t="s">
        <v>987</v>
      </c>
      <c r="B380" s="86" t="s">
        <v>378</v>
      </c>
      <c r="C380" s="86" t="s">
        <v>706</v>
      </c>
      <c r="D380" s="86"/>
      <c r="E380" s="87">
        <v>1</v>
      </c>
      <c r="F380" s="87">
        <v>1</v>
      </c>
      <c r="G380" s="87">
        <v>1</v>
      </c>
      <c r="H380" s="87">
        <v>1</v>
      </c>
      <c r="I380" s="87">
        <v>1</v>
      </c>
      <c r="J380" s="87">
        <v>1</v>
      </c>
      <c r="K380" s="87">
        <v>1</v>
      </c>
      <c r="L380" s="87">
        <v>1</v>
      </c>
      <c r="M380" s="87">
        <v>10</v>
      </c>
    </row>
    <row r="381" spans="1:13" ht="12.75" customHeight="1">
      <c r="A381" s="86" t="s">
        <v>987</v>
      </c>
      <c r="B381" s="86" t="s">
        <v>378</v>
      </c>
      <c r="C381" s="86" t="s">
        <v>604</v>
      </c>
      <c r="D381" s="86" t="s">
        <v>869</v>
      </c>
      <c r="E381" s="87">
        <v>1</v>
      </c>
      <c r="F381" s="87">
        <v>1</v>
      </c>
      <c r="G381" s="87">
        <v>1</v>
      </c>
      <c r="H381" s="87">
        <v>1</v>
      </c>
      <c r="I381" s="87">
        <v>1</v>
      </c>
      <c r="J381" s="87">
        <v>1</v>
      </c>
      <c r="K381" s="87">
        <v>1</v>
      </c>
      <c r="L381" s="87">
        <v>1</v>
      </c>
      <c r="M381" s="87">
        <v>22</v>
      </c>
    </row>
    <row r="382" spans="1:13" ht="12.75" customHeight="1">
      <c r="A382" s="86" t="s">
        <v>988</v>
      </c>
      <c r="B382" s="86" t="s">
        <v>380</v>
      </c>
      <c r="C382" s="86" t="s">
        <v>599</v>
      </c>
      <c r="D382" s="86"/>
      <c r="E382" s="87">
        <v>1</v>
      </c>
      <c r="F382" s="87">
        <v>1</v>
      </c>
      <c r="G382" s="87">
        <v>1</v>
      </c>
      <c r="H382" s="87">
        <v>1</v>
      </c>
      <c r="I382" s="87">
        <v>1</v>
      </c>
      <c r="J382" s="87">
        <v>1</v>
      </c>
      <c r="K382" s="87">
        <v>1</v>
      </c>
      <c r="L382" s="87">
        <v>1</v>
      </c>
      <c r="M382" s="87">
        <v>20</v>
      </c>
    </row>
    <row r="383" spans="1:13" ht="12.75" customHeight="1">
      <c r="A383" s="86" t="s">
        <v>988</v>
      </c>
      <c r="B383" s="86" t="s">
        <v>380</v>
      </c>
      <c r="C383" s="86" t="s">
        <v>631</v>
      </c>
      <c r="D383" s="86"/>
      <c r="E383" s="87">
        <v>1</v>
      </c>
      <c r="F383" s="87">
        <v>1</v>
      </c>
      <c r="G383" s="87">
        <v>1</v>
      </c>
      <c r="H383" s="87">
        <v>1</v>
      </c>
      <c r="I383" s="87">
        <v>1</v>
      </c>
      <c r="J383" s="87">
        <v>1</v>
      </c>
      <c r="K383" s="87">
        <v>1</v>
      </c>
      <c r="L383" s="87">
        <v>1</v>
      </c>
      <c r="M383" s="87">
        <v>20</v>
      </c>
    </row>
    <row r="384" spans="1:13" ht="12.75" customHeight="1">
      <c r="A384" s="86" t="s">
        <v>988</v>
      </c>
      <c r="B384" s="86" t="s">
        <v>380</v>
      </c>
      <c r="C384" s="86" t="s">
        <v>724</v>
      </c>
      <c r="D384" s="86"/>
      <c r="E384" s="87">
        <v>1</v>
      </c>
      <c r="F384" s="87">
        <v>1</v>
      </c>
      <c r="G384" s="87">
        <v>1</v>
      </c>
      <c r="H384" s="87">
        <v>1</v>
      </c>
      <c r="I384" s="87">
        <v>1</v>
      </c>
      <c r="J384" s="87">
        <v>1</v>
      </c>
      <c r="K384" s="87">
        <v>1</v>
      </c>
      <c r="L384" s="87">
        <v>1</v>
      </c>
      <c r="M384" s="87">
        <v>10</v>
      </c>
    </row>
    <row r="385" spans="1:13" ht="12.75" customHeight="1">
      <c r="A385" s="86" t="s">
        <v>988</v>
      </c>
      <c r="B385" s="86" t="s">
        <v>380</v>
      </c>
      <c r="C385" s="86" t="s">
        <v>719</v>
      </c>
      <c r="D385" s="86"/>
      <c r="E385" s="87">
        <v>1</v>
      </c>
      <c r="F385" s="87">
        <v>1</v>
      </c>
      <c r="G385" s="87">
        <v>1</v>
      </c>
      <c r="H385" s="87">
        <v>1</v>
      </c>
      <c r="I385" s="87">
        <v>1</v>
      </c>
      <c r="J385" s="87">
        <v>1</v>
      </c>
      <c r="K385" s="87">
        <v>1</v>
      </c>
      <c r="L385" s="87">
        <v>1</v>
      </c>
      <c r="M385" s="87">
        <v>15</v>
      </c>
    </row>
    <row r="386" spans="1:13" ht="12.75" customHeight="1">
      <c r="A386" s="86" t="s">
        <v>988</v>
      </c>
      <c r="B386" s="86" t="s">
        <v>380</v>
      </c>
      <c r="C386" s="86" t="s">
        <v>604</v>
      </c>
      <c r="D386" s="86" t="s">
        <v>712</v>
      </c>
      <c r="E386" s="87">
        <v>1</v>
      </c>
      <c r="F386" s="87">
        <v>1</v>
      </c>
      <c r="G386" s="87">
        <v>1</v>
      </c>
      <c r="H386" s="87">
        <v>1</v>
      </c>
      <c r="I386" s="87">
        <v>1</v>
      </c>
      <c r="J386" s="87">
        <v>1</v>
      </c>
      <c r="K386" s="87">
        <v>1</v>
      </c>
      <c r="L386" s="87">
        <v>1</v>
      </c>
      <c r="M386" s="87">
        <v>20</v>
      </c>
    </row>
    <row r="387" spans="1:13" ht="12.75" customHeight="1">
      <c r="A387" s="86" t="s">
        <v>988</v>
      </c>
      <c r="B387" s="86" t="s">
        <v>380</v>
      </c>
      <c r="C387" s="86" t="s">
        <v>604</v>
      </c>
      <c r="D387" s="86" t="s">
        <v>989</v>
      </c>
      <c r="E387" s="87">
        <v>1</v>
      </c>
      <c r="F387" s="87">
        <v>1</v>
      </c>
      <c r="G387" s="87">
        <v>1</v>
      </c>
      <c r="H387" s="87">
        <v>1</v>
      </c>
      <c r="I387" s="87">
        <v>1</v>
      </c>
      <c r="J387" s="87">
        <v>1</v>
      </c>
      <c r="K387" s="87">
        <v>1</v>
      </c>
      <c r="L387" s="87">
        <v>1</v>
      </c>
      <c r="M387" s="87">
        <v>10</v>
      </c>
    </row>
    <row r="388" spans="1:13" ht="12.75" customHeight="1">
      <c r="A388" s="86" t="s">
        <v>988</v>
      </c>
      <c r="B388" s="86" t="s">
        <v>380</v>
      </c>
      <c r="C388" s="86" t="s">
        <v>604</v>
      </c>
      <c r="D388" s="86" t="s">
        <v>713</v>
      </c>
      <c r="E388" s="87">
        <v>1</v>
      </c>
      <c r="F388" s="87">
        <v>1</v>
      </c>
      <c r="G388" s="87">
        <v>1</v>
      </c>
      <c r="H388" s="87">
        <v>1</v>
      </c>
      <c r="I388" s="87">
        <v>1</v>
      </c>
      <c r="J388" s="87">
        <v>1</v>
      </c>
      <c r="K388" s="87">
        <v>1</v>
      </c>
      <c r="L388" s="87">
        <v>1</v>
      </c>
      <c r="M388" s="87">
        <v>10</v>
      </c>
    </row>
    <row r="389" spans="1:13" ht="12.75" customHeight="1">
      <c r="A389" s="86" t="s">
        <v>990</v>
      </c>
      <c r="B389" s="86" t="s">
        <v>382</v>
      </c>
      <c r="C389" s="86" t="s">
        <v>599</v>
      </c>
      <c r="D389" s="86"/>
      <c r="E389" s="87">
        <v>1</v>
      </c>
      <c r="F389" s="87">
        <v>1</v>
      </c>
      <c r="G389" s="87">
        <v>1</v>
      </c>
      <c r="H389" s="87">
        <v>1</v>
      </c>
      <c r="I389" s="87">
        <v>1</v>
      </c>
      <c r="J389" s="87">
        <v>1</v>
      </c>
      <c r="K389" s="87">
        <v>1</v>
      </c>
      <c r="L389" s="87">
        <v>1</v>
      </c>
      <c r="M389" s="87">
        <v>12</v>
      </c>
    </row>
    <row r="390" spans="1:13" ht="12.75" customHeight="1">
      <c r="A390" s="86" t="s">
        <v>990</v>
      </c>
      <c r="B390" s="86" t="s">
        <v>382</v>
      </c>
      <c r="C390" s="86" t="s">
        <v>830</v>
      </c>
      <c r="D390" s="86"/>
      <c r="E390" s="87">
        <v>0</v>
      </c>
      <c r="F390" s="87">
        <v>1</v>
      </c>
      <c r="G390" s="87">
        <v>0</v>
      </c>
      <c r="H390" s="87">
        <v>1</v>
      </c>
      <c r="I390" s="87">
        <v>1</v>
      </c>
      <c r="J390" s="87">
        <v>1</v>
      </c>
      <c r="K390" s="87">
        <v>1</v>
      </c>
      <c r="L390" s="87">
        <v>1</v>
      </c>
      <c r="M390" s="87">
        <v>20</v>
      </c>
    </row>
    <row r="391" spans="1:13" ht="12.75" customHeight="1">
      <c r="A391" s="86" t="s">
        <v>990</v>
      </c>
      <c r="B391" s="86" t="s">
        <v>382</v>
      </c>
      <c r="C391" s="86" t="s">
        <v>719</v>
      </c>
      <c r="D391" s="86"/>
      <c r="E391" s="87">
        <v>0</v>
      </c>
      <c r="F391" s="87">
        <v>0</v>
      </c>
      <c r="G391" s="87">
        <v>0</v>
      </c>
      <c r="H391" s="87">
        <v>0</v>
      </c>
      <c r="I391" s="87">
        <v>0</v>
      </c>
      <c r="J391" s="87">
        <v>1</v>
      </c>
      <c r="K391" s="87">
        <v>1</v>
      </c>
      <c r="L391" s="87">
        <v>1</v>
      </c>
      <c r="M391" s="87">
        <v>20</v>
      </c>
    </row>
    <row r="392" spans="1:13" ht="12.75" customHeight="1">
      <c r="A392" s="86" t="s">
        <v>990</v>
      </c>
      <c r="B392" s="86" t="s">
        <v>382</v>
      </c>
      <c r="C392" s="86" t="s">
        <v>604</v>
      </c>
      <c r="D392" s="86" t="s">
        <v>991</v>
      </c>
      <c r="E392" s="87">
        <v>0</v>
      </c>
      <c r="F392" s="87">
        <v>0</v>
      </c>
      <c r="G392" s="87">
        <v>0</v>
      </c>
      <c r="H392" s="87">
        <v>0</v>
      </c>
      <c r="I392" s="87">
        <v>0</v>
      </c>
      <c r="J392" s="87">
        <v>1</v>
      </c>
      <c r="K392" s="87">
        <v>1</v>
      </c>
      <c r="L392" s="87">
        <v>1</v>
      </c>
      <c r="M392" s="87">
        <v>15</v>
      </c>
    </row>
    <row r="393" spans="1:13" ht="12.75" customHeight="1">
      <c r="A393" s="86" t="s">
        <v>990</v>
      </c>
      <c r="B393" s="86" t="s">
        <v>382</v>
      </c>
      <c r="C393" s="86" t="s">
        <v>604</v>
      </c>
      <c r="D393" s="86" t="s">
        <v>715</v>
      </c>
      <c r="E393" s="87">
        <v>0</v>
      </c>
      <c r="F393" s="87">
        <v>0</v>
      </c>
      <c r="G393" s="87">
        <v>0</v>
      </c>
      <c r="H393" s="87">
        <v>0</v>
      </c>
      <c r="I393" s="87">
        <v>0</v>
      </c>
      <c r="J393" s="87">
        <v>1</v>
      </c>
      <c r="K393" s="87">
        <v>1</v>
      </c>
      <c r="L393" s="87">
        <v>1</v>
      </c>
      <c r="M393" s="87">
        <v>10</v>
      </c>
    </row>
    <row r="394" spans="1:13" ht="12.75" customHeight="1">
      <c r="A394" s="86" t="s">
        <v>992</v>
      </c>
      <c r="B394" s="88" t="s">
        <v>384</v>
      </c>
      <c r="C394" s="89"/>
      <c r="D394" s="86"/>
      <c r="E394" s="87">
        <v>0</v>
      </c>
      <c r="F394" s="87">
        <v>0</v>
      </c>
      <c r="G394" s="87">
        <v>0</v>
      </c>
      <c r="H394" s="87">
        <v>0</v>
      </c>
      <c r="I394" s="87">
        <v>0</v>
      </c>
      <c r="J394" s="87">
        <v>1</v>
      </c>
      <c r="K394" s="87">
        <v>1</v>
      </c>
      <c r="L394" s="87">
        <v>1</v>
      </c>
      <c r="M394" s="87">
        <v>20</v>
      </c>
    </row>
    <row r="395" spans="1:13" ht="12.75" customHeight="1">
      <c r="A395" s="86" t="s">
        <v>993</v>
      </c>
      <c r="B395" s="86" t="s">
        <v>386</v>
      </c>
      <c r="C395" s="86" t="s">
        <v>599</v>
      </c>
      <c r="D395" s="86"/>
      <c r="E395" s="87">
        <v>1</v>
      </c>
      <c r="F395" s="87">
        <v>1</v>
      </c>
      <c r="G395" s="87">
        <v>1</v>
      </c>
      <c r="H395" s="87">
        <v>1</v>
      </c>
      <c r="I395" s="87">
        <v>1</v>
      </c>
      <c r="J395" s="87">
        <v>1</v>
      </c>
      <c r="K395" s="87">
        <v>1</v>
      </c>
      <c r="L395" s="87">
        <v>1</v>
      </c>
      <c r="M395" s="87">
        <v>25</v>
      </c>
    </row>
    <row r="396" spans="1:13" ht="12.75" customHeight="1">
      <c r="A396" s="86" t="s">
        <v>993</v>
      </c>
      <c r="B396" s="86" t="s">
        <v>386</v>
      </c>
      <c r="C396" s="86" t="s">
        <v>719</v>
      </c>
      <c r="D396" s="86"/>
      <c r="E396" s="87">
        <v>1</v>
      </c>
      <c r="F396" s="87">
        <v>1</v>
      </c>
      <c r="G396" s="87">
        <v>1</v>
      </c>
      <c r="H396" s="87">
        <v>1</v>
      </c>
      <c r="I396" s="87">
        <v>1</v>
      </c>
      <c r="J396" s="87">
        <v>1</v>
      </c>
      <c r="K396" s="87">
        <v>1</v>
      </c>
      <c r="L396" s="87">
        <v>1</v>
      </c>
      <c r="M396" s="87">
        <v>5</v>
      </c>
    </row>
    <row r="397" spans="1:13" ht="12.75" customHeight="1">
      <c r="A397" s="86" t="s">
        <v>994</v>
      </c>
      <c r="B397" s="86" t="s">
        <v>388</v>
      </c>
      <c r="C397" s="86" t="s">
        <v>599</v>
      </c>
      <c r="D397" s="86"/>
      <c r="E397" s="87">
        <v>1</v>
      </c>
      <c r="F397" s="87">
        <v>0</v>
      </c>
      <c r="G397" s="87">
        <v>0</v>
      </c>
      <c r="H397" s="87">
        <v>0</v>
      </c>
      <c r="I397" s="87">
        <v>0</v>
      </c>
      <c r="J397" s="87">
        <v>1</v>
      </c>
      <c r="K397" s="87">
        <v>1</v>
      </c>
      <c r="L397" s="87">
        <v>1</v>
      </c>
      <c r="M397" s="87">
        <v>12</v>
      </c>
    </row>
    <row r="398" spans="1:13" ht="12.75" customHeight="1">
      <c r="A398" s="86" t="s">
        <v>995</v>
      </c>
      <c r="B398" s="86" t="s">
        <v>390</v>
      </c>
      <c r="C398" s="86" t="s">
        <v>599</v>
      </c>
      <c r="D398" s="86"/>
      <c r="E398" s="87">
        <v>1</v>
      </c>
      <c r="F398" s="87">
        <v>1</v>
      </c>
      <c r="G398" s="87">
        <v>0</v>
      </c>
      <c r="H398" s="87">
        <v>1</v>
      </c>
      <c r="I398" s="87">
        <v>1</v>
      </c>
      <c r="J398" s="87">
        <v>1</v>
      </c>
      <c r="K398" s="87">
        <v>1</v>
      </c>
      <c r="L398" s="87">
        <v>1</v>
      </c>
      <c r="M398" s="87">
        <v>15</v>
      </c>
    </row>
    <row r="399" spans="1:13" ht="12.75" customHeight="1">
      <c r="A399" s="86" t="s">
        <v>995</v>
      </c>
      <c r="B399" s="86" t="s">
        <v>390</v>
      </c>
      <c r="C399" s="86" t="s">
        <v>724</v>
      </c>
      <c r="D399" s="86"/>
      <c r="E399" s="87">
        <v>1</v>
      </c>
      <c r="F399" s="87">
        <v>1</v>
      </c>
      <c r="G399" s="87">
        <v>0</v>
      </c>
      <c r="H399" s="87">
        <v>1</v>
      </c>
      <c r="I399" s="87">
        <v>1</v>
      </c>
      <c r="J399" s="87">
        <v>1</v>
      </c>
      <c r="K399" s="87">
        <v>1</v>
      </c>
      <c r="L399" s="87">
        <v>1</v>
      </c>
      <c r="M399" s="87">
        <v>15</v>
      </c>
    </row>
    <row r="400" spans="1:13" ht="12.75" customHeight="1">
      <c r="A400" s="86" t="s">
        <v>995</v>
      </c>
      <c r="B400" s="86" t="s">
        <v>390</v>
      </c>
      <c r="C400" s="86" t="s">
        <v>719</v>
      </c>
      <c r="D400" s="86"/>
      <c r="E400" s="87">
        <v>1</v>
      </c>
      <c r="F400" s="87">
        <v>1</v>
      </c>
      <c r="G400" s="87">
        <v>0</v>
      </c>
      <c r="H400" s="87">
        <v>1</v>
      </c>
      <c r="I400" s="87">
        <v>1</v>
      </c>
      <c r="J400" s="87">
        <v>1</v>
      </c>
      <c r="K400" s="87">
        <v>1</v>
      </c>
      <c r="L400" s="87">
        <v>1</v>
      </c>
      <c r="M400" s="87">
        <v>25</v>
      </c>
    </row>
    <row r="401" spans="1:13" ht="12.75" customHeight="1">
      <c r="A401" s="86" t="s">
        <v>995</v>
      </c>
      <c r="B401" s="86" t="s">
        <v>390</v>
      </c>
      <c r="C401" s="86" t="s">
        <v>604</v>
      </c>
      <c r="D401" s="86" t="s">
        <v>716</v>
      </c>
      <c r="E401" s="87">
        <v>1</v>
      </c>
      <c r="F401" s="87">
        <v>0</v>
      </c>
      <c r="G401" s="87">
        <v>0</v>
      </c>
      <c r="H401" s="87">
        <v>0</v>
      </c>
      <c r="I401" s="87">
        <v>0</v>
      </c>
      <c r="J401" s="87">
        <v>1</v>
      </c>
      <c r="K401" s="87">
        <v>0</v>
      </c>
      <c r="L401" s="87">
        <v>1</v>
      </c>
      <c r="M401" s="87">
        <v>10</v>
      </c>
    </row>
    <row r="402" spans="1:13" ht="12.75" customHeight="1">
      <c r="A402" s="86" t="s">
        <v>995</v>
      </c>
      <c r="B402" s="86" t="s">
        <v>390</v>
      </c>
      <c r="C402" s="86" t="s">
        <v>604</v>
      </c>
      <c r="D402" s="86" t="s">
        <v>717</v>
      </c>
      <c r="E402" s="87">
        <v>1</v>
      </c>
      <c r="F402" s="87">
        <v>0</v>
      </c>
      <c r="G402" s="87">
        <v>0</v>
      </c>
      <c r="H402" s="87">
        <v>0</v>
      </c>
      <c r="I402" s="87">
        <v>0</v>
      </c>
      <c r="J402" s="87">
        <v>1</v>
      </c>
      <c r="K402" s="87">
        <v>0</v>
      </c>
      <c r="L402" s="87">
        <v>1</v>
      </c>
      <c r="M402" s="87">
        <v>10</v>
      </c>
    </row>
    <row r="403" spans="1:13" ht="12.75" customHeight="1">
      <c r="A403" s="86" t="s">
        <v>996</v>
      </c>
      <c r="B403" s="86" t="s">
        <v>392</v>
      </c>
      <c r="C403" s="86"/>
      <c r="D403" s="86"/>
      <c r="E403" s="87">
        <v>0</v>
      </c>
      <c r="F403" s="87">
        <v>0</v>
      </c>
      <c r="G403" s="87">
        <v>0</v>
      </c>
      <c r="H403" s="87">
        <v>0</v>
      </c>
      <c r="I403" s="87">
        <v>0</v>
      </c>
      <c r="J403" s="87">
        <v>1</v>
      </c>
      <c r="K403" s="87">
        <v>1</v>
      </c>
      <c r="L403" s="87">
        <v>1</v>
      </c>
      <c r="M403" s="87">
        <v>6</v>
      </c>
    </row>
    <row r="404" spans="1:13" ht="12.75" customHeight="1">
      <c r="A404" s="86" t="s">
        <v>997</v>
      </c>
      <c r="B404" s="86" t="s">
        <v>394</v>
      </c>
      <c r="C404" s="86" t="s">
        <v>599</v>
      </c>
      <c r="D404" s="86" t="s">
        <v>70</v>
      </c>
      <c r="E404" s="87">
        <v>0</v>
      </c>
      <c r="F404" s="87">
        <v>0</v>
      </c>
      <c r="G404" s="87">
        <v>0</v>
      </c>
      <c r="H404" s="87">
        <v>0</v>
      </c>
      <c r="I404" s="87">
        <v>0</v>
      </c>
      <c r="J404" s="87">
        <v>1</v>
      </c>
      <c r="K404" s="87">
        <v>1</v>
      </c>
      <c r="L404" s="87">
        <v>1</v>
      </c>
      <c r="M404" s="87">
        <v>15</v>
      </c>
    </row>
    <row r="405" spans="1:13" ht="12.75" customHeight="1">
      <c r="A405" s="86" t="s">
        <v>997</v>
      </c>
      <c r="B405" s="86" t="s">
        <v>394</v>
      </c>
      <c r="C405" s="86" t="s">
        <v>719</v>
      </c>
      <c r="D405" s="86"/>
      <c r="E405" s="87">
        <v>0</v>
      </c>
      <c r="F405" s="87">
        <v>0</v>
      </c>
      <c r="G405" s="87">
        <v>0</v>
      </c>
      <c r="H405" s="87">
        <v>0</v>
      </c>
      <c r="I405" s="87">
        <v>0</v>
      </c>
      <c r="J405" s="87">
        <v>1</v>
      </c>
      <c r="K405" s="87">
        <v>1</v>
      </c>
      <c r="L405" s="87">
        <v>1</v>
      </c>
      <c r="M405" s="87">
        <v>15</v>
      </c>
    </row>
    <row r="406" spans="1:13" ht="12.75" customHeight="1">
      <c r="A406" s="86" t="s">
        <v>997</v>
      </c>
      <c r="B406" s="86" t="s">
        <v>394</v>
      </c>
      <c r="C406" s="86" t="s">
        <v>830</v>
      </c>
      <c r="D406" s="86"/>
      <c r="E406" s="87">
        <v>0</v>
      </c>
      <c r="F406" s="87">
        <v>0</v>
      </c>
      <c r="G406" s="87">
        <v>0</v>
      </c>
      <c r="H406" s="87">
        <v>0</v>
      </c>
      <c r="I406" s="87">
        <v>0</v>
      </c>
      <c r="J406" s="87">
        <v>1</v>
      </c>
      <c r="K406" s="87">
        <v>1</v>
      </c>
      <c r="L406" s="87">
        <v>1</v>
      </c>
      <c r="M406" s="87">
        <v>10</v>
      </c>
    </row>
    <row r="407" spans="1:13" ht="12.75" customHeight="1">
      <c r="A407" s="86" t="s">
        <v>998</v>
      </c>
      <c r="B407" s="86" t="s">
        <v>396</v>
      </c>
      <c r="C407" s="86" t="s">
        <v>599</v>
      </c>
      <c r="D407" s="86"/>
      <c r="E407" s="87">
        <v>1</v>
      </c>
      <c r="F407" s="87">
        <v>1</v>
      </c>
      <c r="G407" s="87">
        <v>1</v>
      </c>
      <c r="H407" s="87">
        <v>1</v>
      </c>
      <c r="I407" s="87">
        <v>1</v>
      </c>
      <c r="J407" s="87">
        <v>1</v>
      </c>
      <c r="K407" s="87">
        <v>1</v>
      </c>
      <c r="L407" s="87">
        <v>1</v>
      </c>
      <c r="M407" s="87">
        <v>15</v>
      </c>
    </row>
    <row r="408" spans="1:13" ht="12.75" customHeight="1">
      <c r="A408" s="86" t="s">
        <v>998</v>
      </c>
      <c r="B408" s="86" t="s">
        <v>396</v>
      </c>
      <c r="C408" s="86" t="s">
        <v>631</v>
      </c>
      <c r="D408" s="86"/>
      <c r="E408" s="87">
        <v>1</v>
      </c>
      <c r="F408" s="87">
        <v>1</v>
      </c>
      <c r="G408" s="87">
        <v>1</v>
      </c>
      <c r="H408" s="87">
        <v>1</v>
      </c>
      <c r="I408" s="87">
        <v>1</v>
      </c>
      <c r="J408" s="87">
        <v>1</v>
      </c>
      <c r="K408" s="87">
        <v>1</v>
      </c>
      <c r="L408" s="87">
        <v>1</v>
      </c>
      <c r="M408" s="87">
        <v>20</v>
      </c>
    </row>
    <row r="409" spans="1:13" ht="12.75" customHeight="1">
      <c r="A409" s="86" t="s">
        <v>998</v>
      </c>
      <c r="B409" s="86" t="s">
        <v>396</v>
      </c>
      <c r="C409" s="86" t="s">
        <v>831</v>
      </c>
      <c r="D409" s="86"/>
      <c r="E409" s="87">
        <v>1</v>
      </c>
      <c r="F409" s="87">
        <v>1</v>
      </c>
      <c r="G409" s="87">
        <v>1</v>
      </c>
      <c r="H409" s="87">
        <v>1</v>
      </c>
      <c r="I409" s="87">
        <v>1</v>
      </c>
      <c r="J409" s="87">
        <v>1</v>
      </c>
      <c r="K409" s="87">
        <v>1</v>
      </c>
      <c r="L409" s="87">
        <v>1</v>
      </c>
      <c r="M409" s="87">
        <v>10</v>
      </c>
    </row>
    <row r="410" spans="1:13" ht="12.75" customHeight="1">
      <c r="A410" s="86" t="s">
        <v>998</v>
      </c>
      <c r="B410" s="86" t="s">
        <v>396</v>
      </c>
      <c r="C410" s="86" t="s">
        <v>839</v>
      </c>
      <c r="D410" s="86"/>
      <c r="E410" s="87">
        <v>1</v>
      </c>
      <c r="F410" s="87">
        <v>1</v>
      </c>
      <c r="G410" s="87">
        <v>1</v>
      </c>
      <c r="H410" s="87">
        <v>1</v>
      </c>
      <c r="I410" s="87">
        <v>1</v>
      </c>
      <c r="J410" s="87">
        <v>1</v>
      </c>
      <c r="K410" s="87">
        <v>1</v>
      </c>
      <c r="L410" s="87">
        <v>1</v>
      </c>
      <c r="M410" s="87">
        <v>10</v>
      </c>
    </row>
    <row r="411" spans="1:13" ht="12.75" customHeight="1">
      <c r="A411" s="86" t="s">
        <v>998</v>
      </c>
      <c r="B411" s="86" t="s">
        <v>396</v>
      </c>
      <c r="C411" s="86" t="s">
        <v>830</v>
      </c>
      <c r="D411" s="86"/>
      <c r="E411" s="87">
        <v>1</v>
      </c>
      <c r="F411" s="87">
        <v>1</v>
      </c>
      <c r="G411" s="87">
        <v>1</v>
      </c>
      <c r="H411" s="87">
        <v>1</v>
      </c>
      <c r="I411" s="87">
        <v>1</v>
      </c>
      <c r="J411" s="87">
        <v>1</v>
      </c>
      <c r="K411" s="87">
        <v>1</v>
      </c>
      <c r="L411" s="87">
        <v>1</v>
      </c>
      <c r="M411" s="87">
        <v>20</v>
      </c>
    </row>
    <row r="412" spans="1:13" ht="12.75" customHeight="1">
      <c r="A412" s="86" t="s">
        <v>998</v>
      </c>
      <c r="B412" s="86" t="s">
        <v>396</v>
      </c>
      <c r="C412" s="86" t="s">
        <v>724</v>
      </c>
      <c r="D412" s="86"/>
      <c r="E412" s="87">
        <v>1</v>
      </c>
      <c r="F412" s="87">
        <v>1</v>
      </c>
      <c r="G412" s="87">
        <v>1</v>
      </c>
      <c r="H412" s="87">
        <v>1</v>
      </c>
      <c r="I412" s="87">
        <v>1</v>
      </c>
      <c r="J412" s="87">
        <v>1</v>
      </c>
      <c r="K412" s="87">
        <v>1</v>
      </c>
      <c r="L412" s="87">
        <v>1</v>
      </c>
      <c r="M412" s="87">
        <v>10</v>
      </c>
    </row>
    <row r="413" spans="1:13" ht="12.75" customHeight="1">
      <c r="A413" s="86" t="s">
        <v>998</v>
      </c>
      <c r="B413" s="86" t="s">
        <v>396</v>
      </c>
      <c r="C413" s="86" t="s">
        <v>724</v>
      </c>
      <c r="D413" s="86"/>
      <c r="E413" s="87">
        <v>1</v>
      </c>
      <c r="F413" s="87">
        <v>1</v>
      </c>
      <c r="G413" s="87">
        <v>1</v>
      </c>
      <c r="H413" s="87">
        <v>1</v>
      </c>
      <c r="I413" s="87">
        <v>1</v>
      </c>
      <c r="J413" s="87">
        <v>1</v>
      </c>
      <c r="K413" s="87">
        <v>1</v>
      </c>
      <c r="L413" s="87">
        <v>1</v>
      </c>
      <c r="M413" s="87">
        <v>15</v>
      </c>
    </row>
    <row r="414" spans="1:13" ht="12.75" customHeight="1">
      <c r="A414" s="86" t="s">
        <v>998</v>
      </c>
      <c r="B414" s="86" t="s">
        <v>396</v>
      </c>
      <c r="C414" s="86" t="s">
        <v>719</v>
      </c>
      <c r="D414" s="86"/>
      <c r="E414" s="87">
        <v>1</v>
      </c>
      <c r="F414" s="87">
        <v>1</v>
      </c>
      <c r="G414" s="87">
        <v>1</v>
      </c>
      <c r="H414" s="87">
        <v>1</v>
      </c>
      <c r="I414" s="87">
        <v>1</v>
      </c>
      <c r="J414" s="87">
        <v>1</v>
      </c>
      <c r="K414" s="87">
        <v>1</v>
      </c>
      <c r="L414" s="87">
        <v>1</v>
      </c>
      <c r="M414" s="87">
        <v>10</v>
      </c>
    </row>
    <row r="415" spans="1:13" ht="12.75" customHeight="1">
      <c r="A415" s="86" t="s">
        <v>998</v>
      </c>
      <c r="B415" s="86" t="s">
        <v>396</v>
      </c>
      <c r="C415" s="86" t="s">
        <v>719</v>
      </c>
      <c r="D415" s="86"/>
      <c r="E415" s="87">
        <v>1</v>
      </c>
      <c r="F415" s="87">
        <v>1</v>
      </c>
      <c r="G415" s="87">
        <v>1</v>
      </c>
      <c r="H415" s="87">
        <v>1</v>
      </c>
      <c r="I415" s="87">
        <v>1</v>
      </c>
      <c r="J415" s="87">
        <v>1</v>
      </c>
      <c r="K415" s="87">
        <v>1</v>
      </c>
      <c r="L415" s="87">
        <v>1</v>
      </c>
      <c r="M415" s="87">
        <v>10</v>
      </c>
    </row>
    <row r="416" spans="1:13" ht="12.75" customHeight="1">
      <c r="A416" s="86" t="s">
        <v>998</v>
      </c>
      <c r="B416" s="86" t="s">
        <v>396</v>
      </c>
      <c r="C416" s="86" t="s">
        <v>724</v>
      </c>
      <c r="D416" s="86"/>
      <c r="E416" s="87">
        <v>0</v>
      </c>
      <c r="F416" s="87">
        <v>1</v>
      </c>
      <c r="G416" s="87">
        <v>0</v>
      </c>
      <c r="H416" s="87">
        <v>1</v>
      </c>
      <c r="I416" s="87">
        <v>1</v>
      </c>
      <c r="J416" s="87">
        <v>1</v>
      </c>
      <c r="K416" s="87">
        <v>1</v>
      </c>
      <c r="L416" s="87">
        <v>1</v>
      </c>
      <c r="M416" s="87">
        <v>8</v>
      </c>
    </row>
    <row r="417" spans="1:13" ht="12.75" customHeight="1">
      <c r="A417" s="86" t="s">
        <v>998</v>
      </c>
      <c r="B417" s="86" t="s">
        <v>396</v>
      </c>
      <c r="C417" s="86" t="s">
        <v>604</v>
      </c>
      <c r="D417" s="86" t="s">
        <v>999</v>
      </c>
      <c r="E417" s="87">
        <v>1</v>
      </c>
      <c r="F417" s="87">
        <v>1</v>
      </c>
      <c r="G417" s="87">
        <v>1</v>
      </c>
      <c r="H417" s="87">
        <v>1</v>
      </c>
      <c r="I417" s="87">
        <v>1</v>
      </c>
      <c r="J417" s="87">
        <v>1</v>
      </c>
      <c r="K417" s="87">
        <v>1</v>
      </c>
      <c r="L417" s="87">
        <v>1</v>
      </c>
      <c r="M417" s="87">
        <v>15</v>
      </c>
    </row>
    <row r="418" spans="1:13" ht="12.75" customHeight="1">
      <c r="A418" s="86" t="s">
        <v>998</v>
      </c>
      <c r="B418" s="86" t="s">
        <v>396</v>
      </c>
      <c r="C418" s="86" t="s">
        <v>830</v>
      </c>
      <c r="D418" s="86"/>
      <c r="E418" s="87">
        <v>1</v>
      </c>
      <c r="F418" s="87">
        <v>1</v>
      </c>
      <c r="G418" s="87">
        <v>1</v>
      </c>
      <c r="H418" s="87">
        <v>1</v>
      </c>
      <c r="I418" s="87">
        <v>1</v>
      </c>
      <c r="J418" s="87">
        <v>1</v>
      </c>
      <c r="K418" s="87">
        <v>1</v>
      </c>
      <c r="L418" s="87">
        <v>1</v>
      </c>
      <c r="M418" s="87">
        <v>10</v>
      </c>
    </row>
    <row r="419" spans="1:13" ht="12.75" customHeight="1">
      <c r="A419" s="86" t="s">
        <v>998</v>
      </c>
      <c r="B419" s="86" t="s">
        <v>396</v>
      </c>
      <c r="C419" s="86" t="s">
        <v>604</v>
      </c>
      <c r="D419" s="86"/>
      <c r="E419" s="87">
        <v>1</v>
      </c>
      <c r="F419" s="87">
        <v>1</v>
      </c>
      <c r="G419" s="87">
        <v>1</v>
      </c>
      <c r="H419" s="87">
        <v>1</v>
      </c>
      <c r="I419" s="87">
        <v>1</v>
      </c>
      <c r="J419" s="87">
        <v>1</v>
      </c>
      <c r="K419" s="87">
        <v>1</v>
      </c>
      <c r="L419" s="87">
        <v>1</v>
      </c>
      <c r="M419" s="87">
        <v>15</v>
      </c>
    </row>
    <row r="420" spans="1:13" ht="12.75" customHeight="1">
      <c r="A420" s="86" t="s">
        <v>1000</v>
      </c>
      <c r="B420" s="86" t="s">
        <v>398</v>
      </c>
      <c r="C420" s="86" t="s">
        <v>625</v>
      </c>
      <c r="D420" s="86"/>
      <c r="E420" s="87">
        <v>0</v>
      </c>
      <c r="F420" s="87">
        <v>0</v>
      </c>
      <c r="G420" s="87">
        <v>0</v>
      </c>
      <c r="H420" s="87">
        <v>0</v>
      </c>
      <c r="I420" s="87">
        <v>0</v>
      </c>
      <c r="J420" s="87">
        <v>1</v>
      </c>
      <c r="K420" s="87">
        <v>1</v>
      </c>
      <c r="L420" s="87">
        <v>1</v>
      </c>
      <c r="M420" s="87">
        <v>21</v>
      </c>
    </row>
    <row r="421" spans="1:13" ht="12.75" customHeight="1">
      <c r="A421" s="86" t="s">
        <v>1001</v>
      </c>
      <c r="B421" s="86" t="s">
        <v>400</v>
      </c>
      <c r="C421" s="86" t="s">
        <v>599</v>
      </c>
      <c r="D421" s="86"/>
      <c r="E421" s="87">
        <v>0</v>
      </c>
      <c r="F421" s="87">
        <v>0</v>
      </c>
      <c r="G421" s="87">
        <v>0</v>
      </c>
      <c r="H421" s="87">
        <v>0</v>
      </c>
      <c r="I421" s="87">
        <v>0</v>
      </c>
      <c r="J421" s="87">
        <v>0</v>
      </c>
      <c r="K421" s="87">
        <v>0</v>
      </c>
      <c r="L421" s="87">
        <v>0</v>
      </c>
      <c r="M421" s="87">
        <v>0</v>
      </c>
    </row>
    <row r="422" spans="1:13" ht="12.75" customHeight="1">
      <c r="A422" s="86" t="s">
        <v>1001</v>
      </c>
      <c r="B422" s="86" t="s">
        <v>400</v>
      </c>
      <c r="C422" s="86"/>
      <c r="D422" s="86"/>
      <c r="E422" s="87">
        <v>0</v>
      </c>
      <c r="F422" s="87">
        <v>0</v>
      </c>
      <c r="G422" s="87">
        <v>0</v>
      </c>
      <c r="H422" s="87">
        <v>0</v>
      </c>
      <c r="I422" s="87">
        <v>0</v>
      </c>
      <c r="J422" s="87">
        <v>0</v>
      </c>
      <c r="K422" s="87">
        <v>0</v>
      </c>
      <c r="L422" s="87">
        <v>0</v>
      </c>
      <c r="M422" s="87">
        <v>0</v>
      </c>
    </row>
    <row r="423" spans="1:13" ht="12.75" customHeight="1">
      <c r="A423" s="86" t="s">
        <v>1002</v>
      </c>
      <c r="B423" s="86" t="s">
        <v>402</v>
      </c>
      <c r="C423" s="86" t="s">
        <v>599</v>
      </c>
      <c r="D423" s="86"/>
      <c r="E423" s="87">
        <v>1</v>
      </c>
      <c r="F423" s="87">
        <v>1</v>
      </c>
      <c r="G423" s="87">
        <v>1</v>
      </c>
      <c r="H423" s="87">
        <v>1</v>
      </c>
      <c r="I423" s="87">
        <v>1</v>
      </c>
      <c r="J423" s="87">
        <v>1</v>
      </c>
      <c r="K423" s="87">
        <v>1</v>
      </c>
      <c r="L423" s="87">
        <v>1</v>
      </c>
      <c r="M423" s="87">
        <v>15</v>
      </c>
    </row>
    <row r="424" spans="1:13" ht="12.75" customHeight="1">
      <c r="A424" s="86" t="s">
        <v>1002</v>
      </c>
      <c r="B424" s="86" t="s">
        <v>402</v>
      </c>
      <c r="C424" s="86" t="s">
        <v>631</v>
      </c>
      <c r="D424" s="86"/>
      <c r="E424" s="87">
        <v>1</v>
      </c>
      <c r="F424" s="87">
        <v>1</v>
      </c>
      <c r="G424" s="87">
        <v>1</v>
      </c>
      <c r="H424" s="87">
        <v>1</v>
      </c>
      <c r="I424" s="87">
        <v>1</v>
      </c>
      <c r="J424" s="87">
        <v>1</v>
      </c>
      <c r="K424" s="87">
        <v>1</v>
      </c>
      <c r="L424" s="87">
        <v>1</v>
      </c>
      <c r="M424" s="87">
        <v>27</v>
      </c>
    </row>
    <row r="425" spans="1:13" ht="12.75" customHeight="1">
      <c r="A425" s="86" t="s">
        <v>1003</v>
      </c>
      <c r="B425" s="86" t="s">
        <v>404</v>
      </c>
      <c r="C425" s="86" t="s">
        <v>599</v>
      </c>
      <c r="D425" s="86"/>
      <c r="E425" s="87">
        <v>1</v>
      </c>
      <c r="F425" s="87">
        <v>1</v>
      </c>
      <c r="G425" s="87">
        <v>1</v>
      </c>
      <c r="H425" s="87">
        <v>1</v>
      </c>
      <c r="I425" s="87">
        <v>1</v>
      </c>
      <c r="J425" s="87">
        <v>1</v>
      </c>
      <c r="K425" s="87">
        <v>1</v>
      </c>
      <c r="L425" s="87">
        <v>1</v>
      </c>
      <c r="M425" s="87">
        <v>21</v>
      </c>
    </row>
    <row r="426" spans="1:13" ht="12.75" customHeight="1">
      <c r="A426" s="86" t="s">
        <v>1003</v>
      </c>
      <c r="B426" s="86" t="s">
        <v>404</v>
      </c>
      <c r="C426" s="86" t="s">
        <v>631</v>
      </c>
      <c r="D426" s="86"/>
      <c r="E426" s="87">
        <v>0</v>
      </c>
      <c r="F426" s="87">
        <v>0</v>
      </c>
      <c r="G426" s="87">
        <v>0</v>
      </c>
      <c r="H426" s="87">
        <v>0</v>
      </c>
      <c r="I426" s="87">
        <v>0</v>
      </c>
      <c r="J426" s="87">
        <v>0</v>
      </c>
      <c r="K426" s="87">
        <v>0</v>
      </c>
      <c r="L426" s="87">
        <v>0</v>
      </c>
      <c r="M426" s="87">
        <v>0</v>
      </c>
    </row>
    <row r="427" spans="1:13" ht="12.75" customHeight="1">
      <c r="A427" s="86" t="s">
        <v>1004</v>
      </c>
      <c r="B427" s="86" t="s">
        <v>406</v>
      </c>
      <c r="C427" s="86" t="s">
        <v>719</v>
      </c>
      <c r="D427" s="86"/>
      <c r="E427" s="87">
        <v>1</v>
      </c>
      <c r="F427" s="87">
        <v>0</v>
      </c>
      <c r="G427" s="87">
        <v>1</v>
      </c>
      <c r="H427" s="87">
        <v>1</v>
      </c>
      <c r="I427" s="87">
        <v>1</v>
      </c>
      <c r="J427" s="87">
        <v>1</v>
      </c>
      <c r="K427" s="87">
        <v>1</v>
      </c>
      <c r="L427" s="87">
        <v>1</v>
      </c>
      <c r="M427" s="87">
        <v>20</v>
      </c>
    </row>
    <row r="428" spans="1:13" ht="12.75" customHeight="1">
      <c r="A428" s="86" t="s">
        <v>1004</v>
      </c>
      <c r="B428" s="86" t="s">
        <v>406</v>
      </c>
      <c r="C428" s="86" t="s">
        <v>604</v>
      </c>
      <c r="D428" s="86" t="s">
        <v>1005</v>
      </c>
      <c r="E428" s="87">
        <v>0</v>
      </c>
      <c r="F428" s="87">
        <v>0</v>
      </c>
      <c r="G428" s="87">
        <v>0</v>
      </c>
      <c r="H428" s="87">
        <v>0</v>
      </c>
      <c r="I428" s="87">
        <v>0</v>
      </c>
      <c r="J428" s="87">
        <v>1</v>
      </c>
      <c r="K428" s="87">
        <v>0</v>
      </c>
      <c r="L428" s="87">
        <v>1</v>
      </c>
      <c r="M428" s="87">
        <v>4</v>
      </c>
    </row>
    <row r="429" spans="1:13" ht="12.75" customHeight="1">
      <c r="A429" s="86" t="s">
        <v>1004</v>
      </c>
      <c r="B429" s="86" t="s">
        <v>406</v>
      </c>
      <c r="C429" s="86" t="s">
        <v>599</v>
      </c>
      <c r="D429" s="86"/>
      <c r="E429" s="87">
        <v>1</v>
      </c>
      <c r="F429" s="87">
        <v>0</v>
      </c>
      <c r="G429" s="87">
        <v>1</v>
      </c>
      <c r="H429" s="87">
        <v>1</v>
      </c>
      <c r="I429" s="87">
        <v>1</v>
      </c>
      <c r="J429" s="87">
        <v>1</v>
      </c>
      <c r="K429" s="87">
        <v>1</v>
      </c>
      <c r="L429" s="87">
        <v>1</v>
      </c>
      <c r="M429" s="87">
        <v>15</v>
      </c>
    </row>
    <row r="430" spans="1:13" ht="12.75" customHeight="1">
      <c r="A430" s="86" t="s">
        <v>1004</v>
      </c>
      <c r="B430" s="86" t="s">
        <v>406</v>
      </c>
      <c r="C430" s="86" t="s">
        <v>604</v>
      </c>
      <c r="D430" s="86" t="s">
        <v>606</v>
      </c>
      <c r="E430" s="87">
        <v>0</v>
      </c>
      <c r="F430" s="87">
        <v>0</v>
      </c>
      <c r="G430" s="87">
        <v>0</v>
      </c>
      <c r="H430" s="87">
        <v>0</v>
      </c>
      <c r="I430" s="87">
        <v>0</v>
      </c>
      <c r="J430" s="87">
        <v>0</v>
      </c>
      <c r="K430" s="87">
        <v>0</v>
      </c>
      <c r="L430" s="87">
        <v>0</v>
      </c>
      <c r="M430" s="86"/>
    </row>
    <row r="431" spans="1:13" ht="12.75" customHeight="1">
      <c r="A431" s="86" t="s">
        <v>1004</v>
      </c>
      <c r="B431" s="86" t="s">
        <v>406</v>
      </c>
      <c r="C431" s="86"/>
      <c r="D431" s="86"/>
      <c r="E431" s="87">
        <v>0</v>
      </c>
      <c r="F431" s="87">
        <v>0</v>
      </c>
      <c r="G431" s="87">
        <v>0</v>
      </c>
      <c r="H431" s="87">
        <v>0</v>
      </c>
      <c r="I431" s="87">
        <v>0</v>
      </c>
      <c r="J431" s="87">
        <v>0</v>
      </c>
      <c r="K431" s="87">
        <v>0</v>
      </c>
      <c r="L431" s="87">
        <v>0</v>
      </c>
      <c r="M431" s="86"/>
    </row>
    <row r="432" spans="1:13" ht="12.75" customHeight="1">
      <c r="A432" s="86" t="s">
        <v>1006</v>
      </c>
      <c r="B432" s="86" t="s">
        <v>408</v>
      </c>
      <c r="C432" s="86" t="s">
        <v>599</v>
      </c>
      <c r="D432" s="86"/>
      <c r="E432" s="87">
        <v>1</v>
      </c>
      <c r="F432" s="87">
        <v>1</v>
      </c>
      <c r="G432" s="87">
        <v>1</v>
      </c>
      <c r="H432" s="87">
        <v>1</v>
      </c>
      <c r="I432" s="87">
        <v>0</v>
      </c>
      <c r="J432" s="87">
        <v>1</v>
      </c>
      <c r="K432" s="87">
        <v>1</v>
      </c>
      <c r="L432" s="87">
        <v>1</v>
      </c>
      <c r="M432" s="87">
        <v>15</v>
      </c>
    </row>
    <row r="433" spans="1:13" ht="12.75" customHeight="1">
      <c r="A433" s="86" t="s">
        <v>1006</v>
      </c>
      <c r="B433" s="86" t="s">
        <v>408</v>
      </c>
      <c r="C433" s="86" t="s">
        <v>631</v>
      </c>
      <c r="D433" s="86"/>
      <c r="E433" s="87">
        <v>1</v>
      </c>
      <c r="F433" s="87">
        <v>1</v>
      </c>
      <c r="G433" s="87">
        <v>1</v>
      </c>
      <c r="H433" s="87">
        <v>1</v>
      </c>
      <c r="I433" s="87">
        <v>0</v>
      </c>
      <c r="J433" s="87">
        <v>1</v>
      </c>
      <c r="K433" s="87">
        <v>1</v>
      </c>
      <c r="L433" s="87">
        <v>1</v>
      </c>
      <c r="M433" s="87">
        <v>15</v>
      </c>
    </row>
    <row r="434" spans="1:13" ht="12.75" customHeight="1">
      <c r="A434" s="86" t="s">
        <v>1006</v>
      </c>
      <c r="B434" s="86" t="s">
        <v>408</v>
      </c>
      <c r="C434" s="86" t="s">
        <v>719</v>
      </c>
      <c r="D434" s="86"/>
      <c r="E434" s="87">
        <v>1</v>
      </c>
      <c r="F434" s="87">
        <v>1</v>
      </c>
      <c r="G434" s="87">
        <v>1</v>
      </c>
      <c r="H434" s="87">
        <v>1</v>
      </c>
      <c r="I434" s="87">
        <v>0</v>
      </c>
      <c r="J434" s="87">
        <v>1</v>
      </c>
      <c r="K434" s="87">
        <v>1</v>
      </c>
      <c r="L434" s="87">
        <v>1</v>
      </c>
      <c r="M434" s="87">
        <v>12</v>
      </c>
    </row>
    <row r="435" spans="1:13" ht="12.75" customHeight="1">
      <c r="A435" s="86" t="s">
        <v>1006</v>
      </c>
      <c r="B435" s="86" t="s">
        <v>408</v>
      </c>
      <c r="C435" s="86" t="s">
        <v>830</v>
      </c>
      <c r="D435" s="86"/>
      <c r="E435" s="87">
        <v>1</v>
      </c>
      <c r="F435" s="87">
        <v>1</v>
      </c>
      <c r="G435" s="87">
        <v>1</v>
      </c>
      <c r="H435" s="87">
        <v>1</v>
      </c>
      <c r="I435" s="87">
        <v>0</v>
      </c>
      <c r="J435" s="87">
        <v>1</v>
      </c>
      <c r="K435" s="87">
        <v>1</v>
      </c>
      <c r="L435" s="87">
        <v>1</v>
      </c>
      <c r="M435" s="87">
        <v>12</v>
      </c>
    </row>
    <row r="436" spans="1:13" ht="12.75" customHeight="1">
      <c r="A436" s="86" t="s">
        <v>1006</v>
      </c>
      <c r="B436" s="86" t="s">
        <v>408</v>
      </c>
      <c r="C436" s="86" t="s">
        <v>604</v>
      </c>
      <c r="D436" s="86" t="s">
        <v>726</v>
      </c>
      <c r="E436" s="87">
        <v>1</v>
      </c>
      <c r="F436" s="87">
        <v>1</v>
      </c>
      <c r="G436" s="87">
        <v>1</v>
      </c>
      <c r="H436" s="87">
        <v>1</v>
      </c>
      <c r="I436" s="87">
        <v>0</v>
      </c>
      <c r="J436" s="87">
        <v>1</v>
      </c>
      <c r="K436" s="87">
        <v>1</v>
      </c>
      <c r="L436" s="87">
        <v>1</v>
      </c>
      <c r="M436" s="87">
        <v>15</v>
      </c>
    </row>
    <row r="437" spans="1:13" ht="12.75" customHeight="1">
      <c r="A437" s="86" t="s">
        <v>1007</v>
      </c>
      <c r="B437" s="86" t="s">
        <v>410</v>
      </c>
      <c r="C437" s="86" t="s">
        <v>599</v>
      </c>
      <c r="D437" s="86"/>
      <c r="E437" s="87">
        <v>0</v>
      </c>
      <c r="F437" s="87">
        <v>0</v>
      </c>
      <c r="G437" s="87">
        <v>0</v>
      </c>
      <c r="H437" s="87">
        <v>0</v>
      </c>
      <c r="I437" s="87">
        <v>0</v>
      </c>
      <c r="J437" s="87">
        <v>1</v>
      </c>
      <c r="K437" s="87">
        <v>1</v>
      </c>
      <c r="L437" s="87">
        <v>1</v>
      </c>
      <c r="M437" s="87">
        <v>10</v>
      </c>
    </row>
    <row r="438" spans="1:13" ht="12.75" customHeight="1">
      <c r="A438" s="86" t="s">
        <v>1008</v>
      </c>
      <c r="B438" s="86" t="s">
        <v>412</v>
      </c>
      <c r="C438" s="86" t="s">
        <v>599</v>
      </c>
      <c r="D438" s="86"/>
      <c r="E438" s="87">
        <v>1</v>
      </c>
      <c r="F438" s="87">
        <v>1</v>
      </c>
      <c r="G438" s="87">
        <v>1</v>
      </c>
      <c r="H438" s="87">
        <v>1</v>
      </c>
      <c r="I438" s="87">
        <v>1</v>
      </c>
      <c r="J438" s="87">
        <v>1</v>
      </c>
      <c r="K438" s="87">
        <v>1</v>
      </c>
      <c r="L438" s="87">
        <v>1</v>
      </c>
      <c r="M438" s="87">
        <v>15</v>
      </c>
    </row>
    <row r="439" spans="1:13" ht="12.75" customHeight="1">
      <c r="A439" s="86" t="s">
        <v>1008</v>
      </c>
      <c r="B439" s="86" t="s">
        <v>412</v>
      </c>
      <c r="C439" s="86" t="s">
        <v>724</v>
      </c>
      <c r="D439" s="86"/>
      <c r="E439" s="87">
        <v>1</v>
      </c>
      <c r="F439" s="87">
        <v>1</v>
      </c>
      <c r="G439" s="87">
        <v>1</v>
      </c>
      <c r="H439" s="87">
        <v>1</v>
      </c>
      <c r="I439" s="87">
        <v>1</v>
      </c>
      <c r="J439" s="87">
        <v>1</v>
      </c>
      <c r="K439" s="87">
        <v>1</v>
      </c>
      <c r="L439" s="87">
        <v>1</v>
      </c>
      <c r="M439" s="87">
        <v>15</v>
      </c>
    </row>
    <row r="440" spans="1:13" ht="12.75" customHeight="1">
      <c r="A440" s="86" t="s">
        <v>1008</v>
      </c>
      <c r="B440" s="86" t="s">
        <v>412</v>
      </c>
      <c r="C440" s="86" t="s">
        <v>719</v>
      </c>
      <c r="D440" s="86"/>
      <c r="E440" s="87">
        <v>1</v>
      </c>
      <c r="F440" s="87">
        <v>1</v>
      </c>
      <c r="G440" s="87">
        <v>1</v>
      </c>
      <c r="H440" s="87">
        <v>1</v>
      </c>
      <c r="I440" s="87">
        <v>1</v>
      </c>
      <c r="J440" s="87">
        <v>1</v>
      </c>
      <c r="K440" s="87">
        <v>1</v>
      </c>
      <c r="L440" s="87">
        <v>1</v>
      </c>
      <c r="M440" s="87">
        <v>10</v>
      </c>
    </row>
    <row r="441" spans="1:13" ht="12.75" customHeight="1">
      <c r="A441" s="86" t="s">
        <v>1008</v>
      </c>
      <c r="B441" s="86" t="s">
        <v>412</v>
      </c>
      <c r="C441" s="86" t="s">
        <v>831</v>
      </c>
      <c r="D441" s="86"/>
      <c r="E441" s="87">
        <v>1</v>
      </c>
      <c r="F441" s="87">
        <v>1</v>
      </c>
      <c r="G441" s="87">
        <v>1</v>
      </c>
      <c r="H441" s="87">
        <v>1</v>
      </c>
      <c r="I441" s="87">
        <v>1</v>
      </c>
      <c r="J441" s="87">
        <v>1</v>
      </c>
      <c r="K441" s="87">
        <v>1</v>
      </c>
      <c r="L441" s="87">
        <v>1</v>
      </c>
      <c r="M441" s="87">
        <v>10</v>
      </c>
    </row>
    <row r="442" spans="1:13" ht="12.75" customHeight="1">
      <c r="A442" s="86" t="s">
        <v>1008</v>
      </c>
      <c r="B442" s="86" t="s">
        <v>412</v>
      </c>
      <c r="C442" s="86" t="s">
        <v>604</v>
      </c>
      <c r="D442" s="86" t="s">
        <v>1009</v>
      </c>
      <c r="E442" s="87">
        <v>1</v>
      </c>
      <c r="F442" s="87">
        <v>1</v>
      </c>
      <c r="G442" s="87">
        <v>1</v>
      </c>
      <c r="H442" s="87">
        <v>1</v>
      </c>
      <c r="I442" s="87">
        <v>1</v>
      </c>
      <c r="J442" s="87">
        <v>1</v>
      </c>
      <c r="K442" s="87">
        <v>1</v>
      </c>
      <c r="L442" s="87">
        <v>1</v>
      </c>
      <c r="M442" s="87">
        <v>20</v>
      </c>
    </row>
    <row r="443" spans="1:13" ht="12.75" customHeight="1">
      <c r="A443" s="86" t="s">
        <v>1008</v>
      </c>
      <c r="B443" s="86" t="s">
        <v>412</v>
      </c>
      <c r="C443" s="86" t="s">
        <v>830</v>
      </c>
      <c r="D443" s="86"/>
      <c r="E443" s="87">
        <v>1</v>
      </c>
      <c r="F443" s="87">
        <v>1</v>
      </c>
      <c r="G443" s="87">
        <v>1</v>
      </c>
      <c r="H443" s="87">
        <v>1</v>
      </c>
      <c r="I443" s="87">
        <v>1</v>
      </c>
      <c r="J443" s="87">
        <v>1</v>
      </c>
      <c r="K443" s="87">
        <v>1</v>
      </c>
      <c r="L443" s="87">
        <v>1</v>
      </c>
      <c r="M443" s="87">
        <v>10</v>
      </c>
    </row>
    <row r="444" spans="1:13" ht="12.75" customHeight="1">
      <c r="A444" s="86" t="s">
        <v>1008</v>
      </c>
      <c r="B444" s="86" t="s">
        <v>412</v>
      </c>
      <c r="C444" s="86" t="s">
        <v>604</v>
      </c>
      <c r="D444" s="86" t="s">
        <v>1010</v>
      </c>
      <c r="E444" s="87">
        <v>1</v>
      </c>
      <c r="F444" s="87">
        <v>1</v>
      </c>
      <c r="G444" s="87">
        <v>1</v>
      </c>
      <c r="H444" s="87">
        <v>1</v>
      </c>
      <c r="I444" s="87">
        <v>1</v>
      </c>
      <c r="J444" s="87">
        <v>1</v>
      </c>
      <c r="K444" s="87">
        <v>1</v>
      </c>
      <c r="L444" s="87">
        <v>1</v>
      </c>
      <c r="M444" s="87">
        <v>25</v>
      </c>
    </row>
    <row r="445" spans="1:13" ht="12.75" customHeight="1">
      <c r="A445" s="86" t="s">
        <v>1008</v>
      </c>
      <c r="B445" s="86" t="s">
        <v>412</v>
      </c>
      <c r="C445" s="86" t="s">
        <v>604</v>
      </c>
      <c r="D445" s="86" t="s">
        <v>1011</v>
      </c>
      <c r="E445" s="87">
        <v>1</v>
      </c>
      <c r="F445" s="87">
        <v>1</v>
      </c>
      <c r="G445" s="87">
        <v>1</v>
      </c>
      <c r="H445" s="87">
        <v>1</v>
      </c>
      <c r="I445" s="87">
        <v>1</v>
      </c>
      <c r="J445" s="87">
        <v>1</v>
      </c>
      <c r="K445" s="87">
        <v>1</v>
      </c>
      <c r="L445" s="87">
        <v>1</v>
      </c>
      <c r="M445" s="87">
        <v>25</v>
      </c>
    </row>
    <row r="446" spans="1:13" ht="12.75" customHeight="1">
      <c r="A446" s="86" t="s">
        <v>1008</v>
      </c>
      <c r="B446" s="86" t="s">
        <v>412</v>
      </c>
      <c r="C446" s="86" t="s">
        <v>604</v>
      </c>
      <c r="D446" s="86" t="s">
        <v>1012</v>
      </c>
      <c r="E446" s="87">
        <v>0</v>
      </c>
      <c r="F446" s="87">
        <v>0</v>
      </c>
      <c r="G446" s="87">
        <v>0</v>
      </c>
      <c r="H446" s="87">
        <v>0</v>
      </c>
      <c r="I446" s="87">
        <v>0</v>
      </c>
      <c r="J446" s="87">
        <v>1</v>
      </c>
      <c r="K446" s="87">
        <v>0</v>
      </c>
      <c r="L446" s="87">
        <v>1</v>
      </c>
      <c r="M446" s="87">
        <v>8</v>
      </c>
    </row>
    <row r="447" spans="1:13" ht="12.75" customHeight="1">
      <c r="A447" s="86" t="s">
        <v>1008</v>
      </c>
      <c r="B447" s="86" t="s">
        <v>412</v>
      </c>
      <c r="C447" s="86" t="s">
        <v>604</v>
      </c>
      <c r="D447" s="86" t="s">
        <v>1012</v>
      </c>
      <c r="E447" s="87">
        <v>0</v>
      </c>
      <c r="F447" s="87">
        <v>0</v>
      </c>
      <c r="G447" s="87">
        <v>0</v>
      </c>
      <c r="H447" s="87">
        <v>0</v>
      </c>
      <c r="I447" s="87">
        <v>0</v>
      </c>
      <c r="J447" s="87">
        <v>1</v>
      </c>
      <c r="K447" s="87">
        <v>0</v>
      </c>
      <c r="L447" s="87">
        <v>1</v>
      </c>
      <c r="M447" s="87">
        <v>5</v>
      </c>
    </row>
    <row r="448" spans="1:13" ht="12.75" customHeight="1">
      <c r="A448" s="86" t="s">
        <v>1008</v>
      </c>
      <c r="B448" s="86" t="s">
        <v>412</v>
      </c>
      <c r="C448" s="86" t="s">
        <v>604</v>
      </c>
      <c r="D448" s="86" t="s">
        <v>1013</v>
      </c>
      <c r="E448" s="87">
        <v>0</v>
      </c>
      <c r="F448" s="87">
        <v>0</v>
      </c>
      <c r="G448" s="87">
        <v>0</v>
      </c>
      <c r="H448" s="87">
        <v>0</v>
      </c>
      <c r="I448" s="87">
        <v>0</v>
      </c>
      <c r="J448" s="87">
        <v>1</v>
      </c>
      <c r="K448" s="87">
        <v>1</v>
      </c>
      <c r="L448" s="87">
        <v>1</v>
      </c>
      <c r="M448" s="87">
        <v>5</v>
      </c>
    </row>
    <row r="449" spans="1:13" ht="12.75" customHeight="1">
      <c r="A449" s="86" t="s">
        <v>1008</v>
      </c>
      <c r="B449" s="86" t="s">
        <v>412</v>
      </c>
      <c r="C449" s="86" t="s">
        <v>604</v>
      </c>
      <c r="D449" s="86" t="s">
        <v>1014</v>
      </c>
      <c r="E449" s="87">
        <v>0</v>
      </c>
      <c r="F449" s="87">
        <v>0</v>
      </c>
      <c r="G449" s="87">
        <v>0</v>
      </c>
      <c r="H449" s="87">
        <v>0</v>
      </c>
      <c r="I449" s="87">
        <v>0</v>
      </c>
      <c r="J449" s="87">
        <v>1</v>
      </c>
      <c r="K449" s="87">
        <v>0</v>
      </c>
      <c r="L449" s="87">
        <v>1</v>
      </c>
      <c r="M449" s="87">
        <v>8</v>
      </c>
    </row>
    <row r="450" spans="1:13" ht="12.75" customHeight="1">
      <c r="A450" s="86" t="s">
        <v>1008</v>
      </c>
      <c r="B450" s="86" t="s">
        <v>412</v>
      </c>
      <c r="C450" s="86" t="s">
        <v>604</v>
      </c>
      <c r="D450" s="86" t="s">
        <v>1012</v>
      </c>
      <c r="E450" s="87">
        <v>0</v>
      </c>
      <c r="F450" s="87">
        <v>0</v>
      </c>
      <c r="G450" s="87">
        <v>0</v>
      </c>
      <c r="H450" s="87">
        <v>0</v>
      </c>
      <c r="I450" s="87">
        <v>0</v>
      </c>
      <c r="J450" s="87">
        <v>1</v>
      </c>
      <c r="K450" s="87">
        <v>0</v>
      </c>
      <c r="L450" s="87">
        <v>1</v>
      </c>
      <c r="M450" s="87">
        <v>6</v>
      </c>
    </row>
    <row r="451" spans="1:13" ht="12.75" customHeight="1">
      <c r="A451" s="86" t="s">
        <v>1008</v>
      </c>
      <c r="B451" s="86" t="s">
        <v>412</v>
      </c>
      <c r="C451" s="86" t="s">
        <v>604</v>
      </c>
      <c r="D451" s="86" t="s">
        <v>1015</v>
      </c>
      <c r="E451" s="87">
        <v>0</v>
      </c>
      <c r="F451" s="87">
        <v>0</v>
      </c>
      <c r="G451" s="87">
        <v>0</v>
      </c>
      <c r="H451" s="87">
        <v>0</v>
      </c>
      <c r="I451" s="87">
        <v>0</v>
      </c>
      <c r="J451" s="87">
        <v>1</v>
      </c>
      <c r="K451" s="87">
        <v>0</v>
      </c>
      <c r="L451" s="87">
        <v>0</v>
      </c>
      <c r="M451" s="86"/>
    </row>
    <row r="452" spans="1:13" ht="12.75" customHeight="1">
      <c r="A452" s="86" t="s">
        <v>1008</v>
      </c>
      <c r="B452" s="86" t="s">
        <v>412</v>
      </c>
      <c r="C452" s="86" t="s">
        <v>604</v>
      </c>
      <c r="D452" s="86" t="s">
        <v>1015</v>
      </c>
      <c r="E452" s="87">
        <v>0</v>
      </c>
      <c r="F452" s="87">
        <v>0</v>
      </c>
      <c r="G452" s="87">
        <v>0</v>
      </c>
      <c r="H452" s="87">
        <v>0</v>
      </c>
      <c r="I452" s="87">
        <v>0</v>
      </c>
      <c r="J452" s="87">
        <v>1</v>
      </c>
      <c r="K452" s="87">
        <v>0</v>
      </c>
      <c r="L452" s="87">
        <v>0</v>
      </c>
      <c r="M452" s="86"/>
    </row>
    <row r="453" spans="1:13" ht="12.75" customHeight="1">
      <c r="A453" s="86" t="s">
        <v>1008</v>
      </c>
      <c r="B453" s="86" t="s">
        <v>412</v>
      </c>
      <c r="C453" s="86" t="s">
        <v>604</v>
      </c>
      <c r="D453" s="86" t="s">
        <v>1015</v>
      </c>
      <c r="E453" s="87">
        <v>0</v>
      </c>
      <c r="F453" s="87">
        <v>0</v>
      </c>
      <c r="G453" s="87">
        <v>0</v>
      </c>
      <c r="H453" s="87">
        <v>0</v>
      </c>
      <c r="I453" s="87">
        <v>0</v>
      </c>
      <c r="J453" s="87">
        <v>1</v>
      </c>
      <c r="K453" s="87">
        <v>0</v>
      </c>
      <c r="L453" s="87">
        <v>0</v>
      </c>
      <c r="M453" s="86"/>
    </row>
    <row r="454" spans="1:13" ht="12.75" customHeight="1">
      <c r="A454" s="86" t="s">
        <v>1008</v>
      </c>
      <c r="B454" s="86" t="s">
        <v>412</v>
      </c>
      <c r="C454" s="86" t="s">
        <v>604</v>
      </c>
      <c r="D454" s="86" t="s">
        <v>1016</v>
      </c>
      <c r="E454" s="87">
        <v>0</v>
      </c>
      <c r="F454" s="87">
        <v>0</v>
      </c>
      <c r="G454" s="87">
        <v>0</v>
      </c>
      <c r="H454" s="87">
        <v>0</v>
      </c>
      <c r="I454" s="87">
        <v>0</v>
      </c>
      <c r="J454" s="87">
        <v>1</v>
      </c>
      <c r="K454" s="87">
        <v>0</v>
      </c>
      <c r="L454" s="87">
        <v>0</v>
      </c>
      <c r="M454" s="86"/>
    </row>
    <row r="455" spans="1:13" ht="12.75" customHeight="1">
      <c r="A455" s="86" t="s">
        <v>1008</v>
      </c>
      <c r="B455" s="86" t="s">
        <v>412</v>
      </c>
      <c r="C455" s="86" t="s">
        <v>604</v>
      </c>
      <c r="D455" s="86" t="s">
        <v>1017</v>
      </c>
      <c r="E455" s="87">
        <v>0</v>
      </c>
      <c r="F455" s="87">
        <v>0</v>
      </c>
      <c r="G455" s="87">
        <v>0</v>
      </c>
      <c r="H455" s="87">
        <v>0</v>
      </c>
      <c r="I455" s="87">
        <v>0</v>
      </c>
      <c r="J455" s="87">
        <v>1</v>
      </c>
      <c r="K455" s="87">
        <v>0</v>
      </c>
      <c r="L455" s="87">
        <v>1</v>
      </c>
      <c r="M455" s="87">
        <v>8</v>
      </c>
    </row>
    <row r="456" spans="1:13" ht="12.75" customHeight="1">
      <c r="A456" s="86" t="s">
        <v>1008</v>
      </c>
      <c r="B456" s="86" t="s">
        <v>412</v>
      </c>
      <c r="C456" s="86" t="s">
        <v>604</v>
      </c>
      <c r="D456" s="86" t="s">
        <v>1018</v>
      </c>
      <c r="E456" s="87">
        <v>0</v>
      </c>
      <c r="F456" s="87">
        <v>0</v>
      </c>
      <c r="G456" s="87">
        <v>0</v>
      </c>
      <c r="H456" s="87">
        <v>0</v>
      </c>
      <c r="I456" s="87">
        <v>0</v>
      </c>
      <c r="J456" s="87">
        <v>1</v>
      </c>
      <c r="K456" s="87">
        <v>0</v>
      </c>
      <c r="L456" s="87">
        <v>1</v>
      </c>
      <c r="M456" s="87">
        <v>5</v>
      </c>
    </row>
    <row r="457" spans="1:13" ht="12.75" customHeight="1">
      <c r="A457" s="86" t="s">
        <v>1019</v>
      </c>
      <c r="B457" s="86" t="s">
        <v>414</v>
      </c>
      <c r="C457" s="86" t="s">
        <v>599</v>
      </c>
      <c r="D457" s="87">
        <v>0</v>
      </c>
      <c r="E457" s="87">
        <v>0</v>
      </c>
      <c r="F457" s="87">
        <v>0</v>
      </c>
      <c r="G457" s="87">
        <v>0</v>
      </c>
      <c r="H457" s="87">
        <v>0</v>
      </c>
      <c r="I457" s="87">
        <v>0</v>
      </c>
      <c r="J457" s="87">
        <v>1</v>
      </c>
      <c r="K457" s="87">
        <v>0</v>
      </c>
      <c r="L457" s="87">
        <v>1</v>
      </c>
      <c r="M457" s="87">
        <v>2</v>
      </c>
    </row>
    <row r="458" spans="1:13" ht="12.75" customHeight="1">
      <c r="A458" s="86" t="s">
        <v>1020</v>
      </c>
      <c r="B458" s="86" t="s">
        <v>416</v>
      </c>
      <c r="C458" s="86" t="s">
        <v>604</v>
      </c>
      <c r="D458" s="86" t="s">
        <v>762</v>
      </c>
      <c r="E458" s="87">
        <v>0</v>
      </c>
      <c r="F458" s="87">
        <v>0</v>
      </c>
      <c r="G458" s="87">
        <v>0</v>
      </c>
      <c r="H458" s="87">
        <v>0</v>
      </c>
      <c r="I458" s="87">
        <v>0</v>
      </c>
      <c r="J458" s="87">
        <v>0</v>
      </c>
      <c r="K458" s="87">
        <v>0</v>
      </c>
      <c r="L458" s="87">
        <v>0</v>
      </c>
      <c r="M458" s="86"/>
    </row>
    <row r="459" spans="1:13" ht="12.75" customHeight="1">
      <c r="A459" s="86" t="s">
        <v>1021</v>
      </c>
      <c r="B459" s="86" t="s">
        <v>418</v>
      </c>
      <c r="C459" s="86"/>
      <c r="D459" s="86"/>
      <c r="E459" s="87">
        <v>0</v>
      </c>
      <c r="F459" s="87">
        <v>0</v>
      </c>
      <c r="G459" s="87">
        <v>0</v>
      </c>
      <c r="H459" s="87">
        <v>0</v>
      </c>
      <c r="I459" s="87">
        <v>0</v>
      </c>
      <c r="J459" s="87">
        <v>0</v>
      </c>
      <c r="K459" s="87">
        <v>0</v>
      </c>
      <c r="L459" s="87">
        <v>0</v>
      </c>
      <c r="M459" s="87">
        <v>14</v>
      </c>
    </row>
    <row r="460" spans="1:13" ht="12.75" customHeight="1">
      <c r="A460" s="86" t="s">
        <v>1022</v>
      </c>
      <c r="B460" s="86" t="s">
        <v>420</v>
      </c>
      <c r="C460" s="86" t="s">
        <v>599</v>
      </c>
      <c r="D460" s="86"/>
      <c r="E460" s="87">
        <v>1</v>
      </c>
      <c r="F460" s="87">
        <v>1</v>
      </c>
      <c r="G460" s="87">
        <v>1</v>
      </c>
      <c r="H460" s="87">
        <v>1</v>
      </c>
      <c r="I460" s="87">
        <v>1</v>
      </c>
      <c r="J460" s="87">
        <v>1</v>
      </c>
      <c r="K460" s="87">
        <v>1</v>
      </c>
      <c r="L460" s="87">
        <v>1</v>
      </c>
      <c r="M460" s="87">
        <v>10</v>
      </c>
    </row>
    <row r="461" spans="1:13" ht="12.75" customHeight="1">
      <c r="A461" s="86" t="s">
        <v>1022</v>
      </c>
      <c r="B461" s="86" t="s">
        <v>420</v>
      </c>
      <c r="C461" s="86" t="s">
        <v>604</v>
      </c>
      <c r="D461" s="86" t="s">
        <v>1023</v>
      </c>
      <c r="E461" s="87">
        <v>0</v>
      </c>
      <c r="F461" s="87">
        <v>0</v>
      </c>
      <c r="G461" s="87">
        <v>0</v>
      </c>
      <c r="H461" s="87">
        <v>0</v>
      </c>
      <c r="I461" s="87">
        <v>0</v>
      </c>
      <c r="J461" s="87">
        <v>1</v>
      </c>
      <c r="K461" s="87">
        <v>0</v>
      </c>
      <c r="L461" s="87">
        <v>1</v>
      </c>
      <c r="M461" s="87">
        <v>7</v>
      </c>
    </row>
    <row r="462" spans="1:13" ht="12.75" customHeight="1">
      <c r="A462" s="86" t="s">
        <v>1022</v>
      </c>
      <c r="B462" s="86" t="s">
        <v>420</v>
      </c>
      <c r="C462" s="86" t="s">
        <v>604</v>
      </c>
      <c r="D462" s="86" t="s">
        <v>789</v>
      </c>
      <c r="E462" s="87">
        <v>0</v>
      </c>
      <c r="F462" s="87">
        <v>0</v>
      </c>
      <c r="G462" s="87">
        <v>0</v>
      </c>
      <c r="H462" s="87">
        <v>0</v>
      </c>
      <c r="I462" s="87">
        <v>0</v>
      </c>
      <c r="J462" s="87">
        <v>1</v>
      </c>
      <c r="K462" s="87">
        <v>0</v>
      </c>
      <c r="L462" s="87">
        <v>1</v>
      </c>
      <c r="M462" s="87">
        <v>5</v>
      </c>
    </row>
    <row r="463" spans="1:13" ht="12.75" customHeight="1">
      <c r="A463" s="86" t="s">
        <v>1022</v>
      </c>
      <c r="B463" s="86" t="s">
        <v>420</v>
      </c>
      <c r="C463" s="86" t="s">
        <v>604</v>
      </c>
      <c r="D463" s="86" t="s">
        <v>605</v>
      </c>
      <c r="E463" s="87">
        <v>0</v>
      </c>
      <c r="F463" s="87">
        <v>0</v>
      </c>
      <c r="G463" s="87">
        <v>0</v>
      </c>
      <c r="H463" s="87">
        <v>0</v>
      </c>
      <c r="I463" s="87">
        <v>0</v>
      </c>
      <c r="J463" s="87">
        <v>1</v>
      </c>
      <c r="K463" s="87">
        <v>0</v>
      </c>
      <c r="L463" s="87">
        <v>1</v>
      </c>
      <c r="M463" s="86"/>
    </row>
    <row r="464" spans="1:13" ht="12.75" customHeight="1">
      <c r="A464" s="86" t="s">
        <v>1022</v>
      </c>
      <c r="B464" s="86" t="s">
        <v>420</v>
      </c>
      <c r="C464" s="86" t="s">
        <v>604</v>
      </c>
      <c r="D464" s="86" t="s">
        <v>692</v>
      </c>
      <c r="E464" s="87">
        <v>0</v>
      </c>
      <c r="F464" s="87">
        <v>0</v>
      </c>
      <c r="G464" s="87">
        <v>0</v>
      </c>
      <c r="H464" s="87">
        <v>0</v>
      </c>
      <c r="I464" s="87">
        <v>0</v>
      </c>
      <c r="J464" s="87">
        <v>1</v>
      </c>
      <c r="K464" s="87">
        <v>0</v>
      </c>
      <c r="L464" s="87">
        <v>0</v>
      </c>
      <c r="M464" s="86"/>
    </row>
    <row r="465" spans="1:13" ht="12.75" customHeight="1">
      <c r="A465" s="86" t="s">
        <v>1024</v>
      </c>
      <c r="B465" s="86" t="s">
        <v>422</v>
      </c>
      <c r="C465" s="86" t="s">
        <v>604</v>
      </c>
      <c r="D465" s="86"/>
      <c r="E465" s="87">
        <v>0</v>
      </c>
      <c r="F465" s="87">
        <v>0</v>
      </c>
      <c r="G465" s="87">
        <v>0</v>
      </c>
      <c r="H465" s="87">
        <v>0</v>
      </c>
      <c r="I465" s="87">
        <v>0</v>
      </c>
      <c r="J465" s="87">
        <v>0</v>
      </c>
      <c r="K465" s="87">
        <v>0</v>
      </c>
      <c r="L465" s="87">
        <v>0</v>
      </c>
      <c r="M465" s="86"/>
    </row>
    <row r="466" spans="1:13" ht="12.75" customHeight="1">
      <c r="A466" s="86" t="s">
        <v>1025</v>
      </c>
      <c r="B466" s="86" t="s">
        <v>424</v>
      </c>
      <c r="C466" s="86"/>
      <c r="D466" s="86"/>
      <c r="E466" s="87">
        <v>0</v>
      </c>
      <c r="F466" s="87">
        <v>0</v>
      </c>
      <c r="G466" s="87">
        <v>0</v>
      </c>
      <c r="H466" s="87">
        <v>0</v>
      </c>
      <c r="I466" s="87">
        <v>0</v>
      </c>
      <c r="J466" s="87">
        <v>0</v>
      </c>
      <c r="K466" s="87">
        <v>0</v>
      </c>
      <c r="L466" s="87">
        <v>0</v>
      </c>
      <c r="M466" s="86"/>
    </row>
    <row r="467" spans="1:13" ht="12.75" customHeight="1">
      <c r="A467" s="86" t="s">
        <v>1026</v>
      </c>
      <c r="B467" s="86" t="s">
        <v>426</v>
      </c>
      <c r="C467" s="86" t="s">
        <v>599</v>
      </c>
      <c r="D467" s="86"/>
      <c r="E467" s="87">
        <v>1</v>
      </c>
      <c r="F467" s="87">
        <v>1</v>
      </c>
      <c r="G467" s="87">
        <v>1</v>
      </c>
      <c r="H467" s="87">
        <v>1</v>
      </c>
      <c r="I467" s="87">
        <v>1</v>
      </c>
      <c r="J467" s="87">
        <v>1</v>
      </c>
      <c r="K467" s="87">
        <v>1</v>
      </c>
      <c r="L467" s="87">
        <v>1</v>
      </c>
      <c r="M467" s="87">
        <v>20</v>
      </c>
    </row>
    <row r="468" spans="1:13" ht="12.75" customHeight="1">
      <c r="A468" s="86" t="s">
        <v>1026</v>
      </c>
      <c r="B468" s="86" t="s">
        <v>426</v>
      </c>
      <c r="C468" s="86" t="s">
        <v>631</v>
      </c>
      <c r="D468" s="86"/>
      <c r="E468" s="87">
        <v>1</v>
      </c>
      <c r="F468" s="87">
        <v>1</v>
      </c>
      <c r="G468" s="87">
        <v>1</v>
      </c>
      <c r="H468" s="87">
        <v>1</v>
      </c>
      <c r="I468" s="87">
        <v>1</v>
      </c>
      <c r="J468" s="87">
        <v>1</v>
      </c>
      <c r="K468" s="87">
        <v>1</v>
      </c>
      <c r="L468" s="87">
        <v>1</v>
      </c>
      <c r="M468" s="87">
        <v>20</v>
      </c>
    </row>
    <row r="469" spans="1:13" ht="12.75" customHeight="1">
      <c r="A469" s="86" t="s">
        <v>1026</v>
      </c>
      <c r="B469" s="86" t="s">
        <v>426</v>
      </c>
      <c r="C469" s="86" t="s">
        <v>719</v>
      </c>
      <c r="D469" s="86"/>
      <c r="E469" s="87">
        <v>1</v>
      </c>
      <c r="F469" s="87">
        <v>1</v>
      </c>
      <c r="G469" s="87">
        <v>1</v>
      </c>
      <c r="H469" s="87">
        <v>1</v>
      </c>
      <c r="I469" s="87">
        <v>1</v>
      </c>
      <c r="J469" s="87">
        <v>1</v>
      </c>
      <c r="K469" s="87">
        <v>1</v>
      </c>
      <c r="L469" s="87">
        <v>1</v>
      </c>
      <c r="M469" s="87">
        <v>15</v>
      </c>
    </row>
    <row r="470" spans="1:13" ht="12.75" customHeight="1">
      <c r="A470" s="86" t="s">
        <v>1026</v>
      </c>
      <c r="B470" s="86" t="s">
        <v>426</v>
      </c>
      <c r="C470" s="86" t="s">
        <v>830</v>
      </c>
      <c r="D470" s="86"/>
      <c r="E470" s="87">
        <v>1</v>
      </c>
      <c r="F470" s="87">
        <v>1</v>
      </c>
      <c r="G470" s="87">
        <v>1</v>
      </c>
      <c r="H470" s="87">
        <v>1</v>
      </c>
      <c r="I470" s="87">
        <v>1</v>
      </c>
      <c r="J470" s="87">
        <v>1</v>
      </c>
      <c r="K470" s="87">
        <v>1</v>
      </c>
      <c r="L470" s="87">
        <v>1</v>
      </c>
      <c r="M470" s="87">
        <v>15</v>
      </c>
    </row>
    <row r="471" spans="1:13" ht="12.75" customHeight="1">
      <c r="A471" s="86" t="s">
        <v>1026</v>
      </c>
      <c r="B471" s="86" t="s">
        <v>426</v>
      </c>
      <c r="C471" s="86" t="s">
        <v>604</v>
      </c>
      <c r="D471" s="86" t="s">
        <v>1027</v>
      </c>
      <c r="E471" s="87">
        <v>1</v>
      </c>
      <c r="F471" s="87">
        <v>1</v>
      </c>
      <c r="G471" s="87">
        <v>1</v>
      </c>
      <c r="H471" s="87">
        <v>1</v>
      </c>
      <c r="I471" s="87">
        <v>1</v>
      </c>
      <c r="J471" s="87">
        <v>1</v>
      </c>
      <c r="K471" s="87">
        <v>1</v>
      </c>
      <c r="L471" s="87">
        <v>1</v>
      </c>
      <c r="M471" s="87">
        <v>15</v>
      </c>
    </row>
    <row r="472" spans="1:13" ht="12.75" customHeight="1">
      <c r="A472" s="86" t="s">
        <v>1026</v>
      </c>
      <c r="B472" s="88" t="s">
        <v>426</v>
      </c>
      <c r="C472" s="89"/>
      <c r="D472" s="86" t="s">
        <v>624</v>
      </c>
      <c r="E472" s="87">
        <v>1</v>
      </c>
      <c r="F472" s="87">
        <v>1</v>
      </c>
      <c r="G472" s="87">
        <v>1</v>
      </c>
      <c r="H472" s="87">
        <v>1</v>
      </c>
      <c r="I472" s="87">
        <v>1</v>
      </c>
      <c r="J472" s="87">
        <v>1</v>
      </c>
      <c r="K472" s="87">
        <v>1</v>
      </c>
      <c r="L472" s="87">
        <v>1</v>
      </c>
      <c r="M472" s="87">
        <v>15</v>
      </c>
    </row>
    <row r="473" spans="1:13" ht="12.75" customHeight="1">
      <c r="A473" s="86" t="s">
        <v>1026</v>
      </c>
      <c r="B473" s="86" t="s">
        <v>426</v>
      </c>
      <c r="C473" s="86" t="s">
        <v>830</v>
      </c>
      <c r="D473" s="86"/>
      <c r="E473" s="87">
        <v>1</v>
      </c>
      <c r="F473" s="87">
        <v>1</v>
      </c>
      <c r="G473" s="87">
        <v>1</v>
      </c>
      <c r="H473" s="87">
        <v>1</v>
      </c>
      <c r="I473" s="87">
        <v>1</v>
      </c>
      <c r="J473" s="87">
        <v>1</v>
      </c>
      <c r="K473" s="87">
        <v>1</v>
      </c>
      <c r="L473" s="87">
        <v>1</v>
      </c>
      <c r="M473" s="87">
        <v>15</v>
      </c>
    </row>
    <row r="474" spans="1:13" ht="12.75" customHeight="1">
      <c r="A474" s="86" t="s">
        <v>1028</v>
      </c>
      <c r="B474" s="86" t="s">
        <v>428</v>
      </c>
      <c r="C474" s="86"/>
      <c r="D474" s="86"/>
      <c r="E474" s="87">
        <v>0</v>
      </c>
      <c r="F474" s="87">
        <v>0</v>
      </c>
      <c r="G474" s="87">
        <v>0</v>
      </c>
      <c r="H474" s="87">
        <v>0</v>
      </c>
      <c r="I474" s="87">
        <v>0</v>
      </c>
      <c r="J474" s="87">
        <v>0</v>
      </c>
      <c r="K474" s="87">
        <v>0</v>
      </c>
      <c r="L474" s="87">
        <v>0</v>
      </c>
      <c r="M474" s="86"/>
    </row>
    <row r="475" spans="1:13" ht="12.75" customHeight="1">
      <c r="A475" s="86" t="s">
        <v>1029</v>
      </c>
      <c r="B475" s="86" t="s">
        <v>430</v>
      </c>
      <c r="C475" s="86" t="s">
        <v>599</v>
      </c>
      <c r="D475" s="86"/>
      <c r="E475" s="87">
        <v>1</v>
      </c>
      <c r="F475" s="87">
        <v>1</v>
      </c>
      <c r="G475" s="87">
        <v>1</v>
      </c>
      <c r="H475" s="87">
        <v>1</v>
      </c>
      <c r="I475" s="87">
        <v>0</v>
      </c>
      <c r="J475" s="87">
        <v>1</v>
      </c>
      <c r="K475" s="87">
        <v>1</v>
      </c>
      <c r="L475" s="87">
        <v>1</v>
      </c>
      <c r="M475" s="87">
        <v>20</v>
      </c>
    </row>
    <row r="476" spans="1:13" ht="12.75" customHeight="1">
      <c r="A476" s="86" t="s">
        <v>1029</v>
      </c>
      <c r="B476" s="86" t="s">
        <v>430</v>
      </c>
      <c r="C476" s="86" t="s">
        <v>631</v>
      </c>
      <c r="D476" s="86"/>
      <c r="E476" s="87">
        <v>1</v>
      </c>
      <c r="F476" s="87">
        <v>1</v>
      </c>
      <c r="G476" s="87">
        <v>1</v>
      </c>
      <c r="H476" s="87">
        <v>1</v>
      </c>
      <c r="I476" s="87">
        <v>0</v>
      </c>
      <c r="J476" s="87">
        <v>1</v>
      </c>
      <c r="K476" s="87">
        <v>1</v>
      </c>
      <c r="L476" s="87">
        <v>1</v>
      </c>
      <c r="M476" s="87">
        <v>20</v>
      </c>
    </row>
    <row r="477" spans="1:13" ht="12.75" customHeight="1">
      <c r="A477" s="86" t="s">
        <v>1029</v>
      </c>
      <c r="B477" s="86" t="s">
        <v>430</v>
      </c>
      <c r="C477" s="86" t="s">
        <v>724</v>
      </c>
      <c r="D477" s="86"/>
      <c r="E477" s="87">
        <v>1</v>
      </c>
      <c r="F477" s="87">
        <v>1</v>
      </c>
      <c r="G477" s="87">
        <v>1</v>
      </c>
      <c r="H477" s="87">
        <v>1</v>
      </c>
      <c r="I477" s="87">
        <v>0</v>
      </c>
      <c r="J477" s="87">
        <v>1</v>
      </c>
      <c r="K477" s="87">
        <v>1</v>
      </c>
      <c r="L477" s="87">
        <v>1</v>
      </c>
      <c r="M477" s="87">
        <v>10</v>
      </c>
    </row>
    <row r="478" spans="1:13" ht="12.75" customHeight="1">
      <c r="A478" s="86" t="s">
        <v>1029</v>
      </c>
      <c r="B478" s="86" t="s">
        <v>430</v>
      </c>
      <c r="C478" s="86" t="s">
        <v>604</v>
      </c>
      <c r="D478" s="86" t="s">
        <v>736</v>
      </c>
      <c r="E478" s="87">
        <v>1</v>
      </c>
      <c r="F478" s="87">
        <v>1</v>
      </c>
      <c r="G478" s="87">
        <v>1</v>
      </c>
      <c r="H478" s="87">
        <v>1</v>
      </c>
      <c r="I478" s="87">
        <v>0</v>
      </c>
      <c r="J478" s="87">
        <v>1</v>
      </c>
      <c r="K478" s="87">
        <v>1</v>
      </c>
      <c r="L478" s="87">
        <v>1</v>
      </c>
      <c r="M478" s="87">
        <v>10</v>
      </c>
    </row>
    <row r="479" spans="1:13" ht="12.75" customHeight="1">
      <c r="A479" s="86" t="s">
        <v>1030</v>
      </c>
      <c r="B479" s="86" t="s">
        <v>432</v>
      </c>
      <c r="C479" s="86"/>
      <c r="D479" s="86"/>
      <c r="E479" s="87">
        <v>1</v>
      </c>
      <c r="F479" s="87">
        <v>1</v>
      </c>
      <c r="G479" s="87">
        <v>1</v>
      </c>
      <c r="H479" s="87">
        <v>1</v>
      </c>
      <c r="I479" s="87">
        <v>1</v>
      </c>
      <c r="J479" s="87">
        <v>1</v>
      </c>
      <c r="K479" s="87">
        <v>1</v>
      </c>
      <c r="L479" s="87">
        <v>1</v>
      </c>
      <c r="M479" s="86"/>
    </row>
    <row r="480" spans="1:13" ht="12.75" customHeight="1">
      <c r="A480" s="86" t="s">
        <v>1031</v>
      </c>
      <c r="B480" s="86" t="s">
        <v>434</v>
      </c>
      <c r="C480" s="86"/>
      <c r="D480" s="86"/>
      <c r="E480" s="87">
        <v>1</v>
      </c>
      <c r="F480" s="87">
        <v>0</v>
      </c>
      <c r="G480" s="87">
        <v>0</v>
      </c>
      <c r="H480" s="87">
        <v>0</v>
      </c>
      <c r="I480" s="87">
        <v>1</v>
      </c>
      <c r="J480" s="87">
        <v>1</v>
      </c>
      <c r="K480" s="87">
        <v>1</v>
      </c>
      <c r="L480" s="87">
        <v>1</v>
      </c>
      <c r="M480" s="87">
        <v>15</v>
      </c>
    </row>
    <row r="481" spans="1:13" ht="12.75" customHeight="1">
      <c r="A481" s="86" t="s">
        <v>1032</v>
      </c>
      <c r="B481" s="86" t="s">
        <v>436</v>
      </c>
      <c r="C481" s="86" t="s">
        <v>599</v>
      </c>
      <c r="D481" s="86"/>
      <c r="E481" s="87">
        <v>1</v>
      </c>
      <c r="F481" s="87">
        <v>0</v>
      </c>
      <c r="G481" s="87">
        <v>1</v>
      </c>
      <c r="H481" s="87">
        <v>1</v>
      </c>
      <c r="I481" s="87">
        <v>0</v>
      </c>
      <c r="J481" s="87">
        <v>1</v>
      </c>
      <c r="K481" s="87">
        <v>1</v>
      </c>
      <c r="L481" s="87">
        <v>1</v>
      </c>
      <c r="M481" s="87">
        <v>10</v>
      </c>
    </row>
    <row r="482" spans="1:13" ht="12.75" customHeight="1">
      <c r="A482" s="86" t="s">
        <v>1033</v>
      </c>
      <c r="B482" s="86" t="s">
        <v>438</v>
      </c>
      <c r="C482" s="86" t="s">
        <v>599</v>
      </c>
      <c r="D482" s="86"/>
      <c r="E482" s="87">
        <v>0</v>
      </c>
      <c r="F482" s="87">
        <v>0</v>
      </c>
      <c r="G482" s="87">
        <v>0</v>
      </c>
      <c r="H482" s="87">
        <v>0</v>
      </c>
      <c r="I482" s="87">
        <v>0</v>
      </c>
      <c r="J482" s="87">
        <v>1</v>
      </c>
      <c r="K482" s="87">
        <v>1</v>
      </c>
      <c r="L482" s="87">
        <v>1</v>
      </c>
      <c r="M482" s="87">
        <v>36</v>
      </c>
    </row>
    <row r="483" spans="1:13" ht="12.75" customHeight="1">
      <c r="A483" s="86" t="s">
        <v>1034</v>
      </c>
      <c r="B483" s="86" t="s">
        <v>440</v>
      </c>
      <c r="C483" s="86" t="s">
        <v>599</v>
      </c>
      <c r="D483" s="86"/>
      <c r="E483" s="87">
        <v>1</v>
      </c>
      <c r="F483" s="87">
        <v>1</v>
      </c>
      <c r="G483" s="87">
        <v>1</v>
      </c>
      <c r="H483" s="87">
        <v>1</v>
      </c>
      <c r="I483" s="87">
        <v>1</v>
      </c>
      <c r="J483" s="87">
        <v>1</v>
      </c>
      <c r="K483" s="87">
        <v>1</v>
      </c>
      <c r="L483" s="87">
        <v>1</v>
      </c>
      <c r="M483" s="87">
        <v>10</v>
      </c>
    </row>
    <row r="484" spans="1:13" ht="12.75" customHeight="1">
      <c r="A484" s="86" t="s">
        <v>1034</v>
      </c>
      <c r="B484" s="86" t="s">
        <v>440</v>
      </c>
      <c r="C484" s="86" t="s">
        <v>631</v>
      </c>
      <c r="D484" s="86"/>
      <c r="E484" s="87">
        <v>1</v>
      </c>
      <c r="F484" s="87">
        <v>1</v>
      </c>
      <c r="G484" s="87">
        <v>1</v>
      </c>
      <c r="H484" s="87">
        <v>1</v>
      </c>
      <c r="I484" s="87">
        <v>1</v>
      </c>
      <c r="J484" s="87">
        <v>1</v>
      </c>
      <c r="K484" s="87">
        <v>1</v>
      </c>
      <c r="L484" s="87">
        <v>1</v>
      </c>
      <c r="M484" s="87">
        <v>10</v>
      </c>
    </row>
    <row r="485" spans="1:13" ht="12.75" customHeight="1">
      <c r="A485" s="86" t="s">
        <v>1035</v>
      </c>
      <c r="B485" s="86" t="s">
        <v>442</v>
      </c>
      <c r="C485" s="86" t="s">
        <v>599</v>
      </c>
      <c r="D485" s="86"/>
      <c r="E485" s="87">
        <v>1</v>
      </c>
      <c r="F485" s="87">
        <v>1</v>
      </c>
      <c r="G485" s="87">
        <v>1</v>
      </c>
      <c r="H485" s="87">
        <v>1</v>
      </c>
      <c r="I485" s="87">
        <v>1</v>
      </c>
      <c r="J485" s="87">
        <v>1</v>
      </c>
      <c r="K485" s="87">
        <v>1</v>
      </c>
      <c r="L485" s="87">
        <v>1</v>
      </c>
      <c r="M485" s="87">
        <v>20</v>
      </c>
    </row>
    <row r="486" spans="1:13" ht="12.75" customHeight="1">
      <c r="A486" s="86" t="s">
        <v>1035</v>
      </c>
      <c r="B486" s="86" t="s">
        <v>442</v>
      </c>
      <c r="C486" s="86" t="s">
        <v>839</v>
      </c>
      <c r="D486" s="86"/>
      <c r="E486" s="87">
        <v>0</v>
      </c>
      <c r="F486" s="87">
        <v>0</v>
      </c>
      <c r="G486" s="87">
        <v>0</v>
      </c>
      <c r="H486" s="87">
        <v>0</v>
      </c>
      <c r="I486" s="87">
        <v>0</v>
      </c>
      <c r="J486" s="87">
        <v>0</v>
      </c>
      <c r="K486" s="87">
        <v>0</v>
      </c>
      <c r="L486" s="87">
        <v>0</v>
      </c>
      <c r="M486" s="87">
        <v>9</v>
      </c>
    </row>
    <row r="487" spans="1:13" ht="12.75" customHeight="1">
      <c r="A487" s="86" t="s">
        <v>1036</v>
      </c>
      <c r="B487" s="86" t="s">
        <v>444</v>
      </c>
      <c r="C487" s="86" t="s">
        <v>599</v>
      </c>
      <c r="D487" s="86"/>
      <c r="E487" s="87">
        <v>1</v>
      </c>
      <c r="F487" s="87">
        <v>0</v>
      </c>
      <c r="G487" s="87">
        <v>1</v>
      </c>
      <c r="H487" s="87">
        <v>1</v>
      </c>
      <c r="I487" s="87">
        <v>0</v>
      </c>
      <c r="J487" s="87">
        <v>1</v>
      </c>
      <c r="K487" s="87">
        <v>1</v>
      </c>
      <c r="L487" s="87">
        <v>1</v>
      </c>
      <c r="M487" s="87">
        <v>28</v>
      </c>
    </row>
    <row r="488" spans="1:13" ht="12.75" customHeight="1">
      <c r="A488" s="86" t="s">
        <v>1037</v>
      </c>
      <c r="B488" s="86" t="s">
        <v>445</v>
      </c>
      <c r="C488" s="86" t="s">
        <v>599</v>
      </c>
      <c r="D488" s="86"/>
      <c r="E488" s="87">
        <v>1</v>
      </c>
      <c r="F488" s="87">
        <v>1</v>
      </c>
      <c r="G488" s="87">
        <v>1</v>
      </c>
      <c r="H488" s="87">
        <v>0</v>
      </c>
      <c r="I488" s="87">
        <v>1</v>
      </c>
      <c r="J488" s="87">
        <v>1</v>
      </c>
      <c r="K488" s="87">
        <v>1</v>
      </c>
      <c r="L488" s="87">
        <v>1</v>
      </c>
      <c r="M488" s="87">
        <v>17</v>
      </c>
    </row>
    <row r="489" spans="1:13" ht="12.75" customHeight="1">
      <c r="A489" s="86" t="s">
        <v>1037</v>
      </c>
      <c r="B489" s="86" t="s">
        <v>445</v>
      </c>
      <c r="C489" s="86" t="s">
        <v>604</v>
      </c>
      <c r="D489" s="86" t="s">
        <v>723</v>
      </c>
      <c r="E489" s="87">
        <v>1</v>
      </c>
      <c r="F489" s="87">
        <v>0</v>
      </c>
      <c r="G489" s="87">
        <v>1</v>
      </c>
      <c r="H489" s="87">
        <v>0</v>
      </c>
      <c r="I489" s="87">
        <v>1</v>
      </c>
      <c r="J489" s="87">
        <v>1</v>
      </c>
      <c r="K489" s="87">
        <v>1</v>
      </c>
      <c r="L489" s="87">
        <v>1</v>
      </c>
      <c r="M489" s="87">
        <v>15</v>
      </c>
    </row>
    <row r="490" spans="1:13" ht="12.75" customHeight="1">
      <c r="A490" s="86" t="s">
        <v>1037</v>
      </c>
      <c r="B490" s="86" t="s">
        <v>445</v>
      </c>
      <c r="C490" s="86" t="s">
        <v>719</v>
      </c>
      <c r="D490" s="86"/>
      <c r="E490" s="87">
        <v>1</v>
      </c>
      <c r="F490" s="87">
        <v>1</v>
      </c>
      <c r="G490" s="87">
        <v>1</v>
      </c>
      <c r="H490" s="87">
        <v>0</v>
      </c>
      <c r="I490" s="87">
        <v>1</v>
      </c>
      <c r="J490" s="87">
        <v>1</v>
      </c>
      <c r="K490" s="87">
        <v>1</v>
      </c>
      <c r="L490" s="87">
        <v>1</v>
      </c>
      <c r="M490" s="87">
        <v>10</v>
      </c>
    </row>
    <row r="491" spans="1:13" ht="12.75" customHeight="1">
      <c r="A491" s="86" t="s">
        <v>1038</v>
      </c>
      <c r="B491" s="88" t="s">
        <v>447</v>
      </c>
      <c r="C491" s="89"/>
      <c r="D491" s="86"/>
      <c r="E491" s="87">
        <v>0</v>
      </c>
      <c r="F491" s="87">
        <v>0</v>
      </c>
      <c r="G491" s="87">
        <v>0</v>
      </c>
      <c r="H491" s="87">
        <v>0</v>
      </c>
      <c r="I491" s="87">
        <v>0</v>
      </c>
      <c r="J491" s="87">
        <v>0</v>
      </c>
      <c r="K491" s="87">
        <v>0</v>
      </c>
      <c r="L491" s="87">
        <v>0</v>
      </c>
      <c r="M491" s="87">
        <v>0</v>
      </c>
    </row>
    <row r="492" spans="1:13" ht="12.75" customHeight="1">
      <c r="A492" s="86" t="s">
        <v>1039</v>
      </c>
      <c r="B492" s="86" t="s">
        <v>449</v>
      </c>
      <c r="C492" s="86" t="s">
        <v>830</v>
      </c>
      <c r="D492" s="86"/>
      <c r="E492" s="87">
        <v>0</v>
      </c>
      <c r="F492" s="87">
        <v>0</v>
      </c>
      <c r="G492" s="87">
        <v>0</v>
      </c>
      <c r="H492" s="87">
        <v>0</v>
      </c>
      <c r="I492" s="87">
        <v>0</v>
      </c>
      <c r="J492" s="87">
        <v>1</v>
      </c>
      <c r="K492" s="87">
        <v>0</v>
      </c>
      <c r="L492" s="87">
        <v>1</v>
      </c>
      <c r="M492" s="87">
        <v>5</v>
      </c>
    </row>
    <row r="493" spans="1:13" ht="12.75" customHeight="1">
      <c r="A493" s="86" t="s">
        <v>1040</v>
      </c>
      <c r="B493" s="86" t="s">
        <v>450</v>
      </c>
      <c r="C493" s="86" t="s">
        <v>604</v>
      </c>
      <c r="D493" s="86" t="s">
        <v>1041</v>
      </c>
      <c r="E493" s="87">
        <v>0</v>
      </c>
      <c r="F493" s="87">
        <v>0</v>
      </c>
      <c r="G493" s="87">
        <v>0</v>
      </c>
      <c r="H493" s="87">
        <v>0</v>
      </c>
      <c r="I493" s="87">
        <v>0</v>
      </c>
      <c r="J493" s="87">
        <v>1</v>
      </c>
      <c r="K493" s="87">
        <v>1</v>
      </c>
      <c r="L493" s="87">
        <v>1</v>
      </c>
      <c r="M493" s="87">
        <v>10</v>
      </c>
    </row>
    <row r="494" spans="1:13" ht="12.75" customHeight="1">
      <c r="A494" s="86" t="s">
        <v>1042</v>
      </c>
      <c r="B494" s="88" t="s">
        <v>452</v>
      </c>
      <c r="C494" s="89"/>
      <c r="D494" s="86"/>
      <c r="E494" s="87">
        <v>0</v>
      </c>
      <c r="F494" s="87">
        <v>0</v>
      </c>
      <c r="G494" s="87">
        <v>0</v>
      </c>
      <c r="H494" s="87">
        <v>0</v>
      </c>
      <c r="I494" s="87">
        <v>0</v>
      </c>
      <c r="J494" s="87">
        <v>1</v>
      </c>
      <c r="K494" s="87">
        <v>1</v>
      </c>
      <c r="L494" s="87">
        <v>1</v>
      </c>
      <c r="M494" s="87">
        <v>7</v>
      </c>
    </row>
    <row r="495" spans="1:13" ht="12.75" customHeight="1">
      <c r="A495" s="86" t="s">
        <v>1043</v>
      </c>
      <c r="B495" s="86" t="s">
        <v>454</v>
      </c>
      <c r="C495" s="86" t="s">
        <v>599</v>
      </c>
      <c r="D495" s="86"/>
      <c r="E495" s="87">
        <v>0</v>
      </c>
      <c r="F495" s="87">
        <v>0</v>
      </c>
      <c r="G495" s="87">
        <v>0</v>
      </c>
      <c r="H495" s="87">
        <v>0</v>
      </c>
      <c r="I495" s="87">
        <v>0</v>
      </c>
      <c r="J495" s="87">
        <v>0</v>
      </c>
      <c r="K495" s="87">
        <v>0</v>
      </c>
      <c r="L495" s="87">
        <v>1</v>
      </c>
      <c r="M495" s="87">
        <v>10</v>
      </c>
    </row>
    <row r="496" spans="1:13" ht="12.75" customHeight="1">
      <c r="A496" s="86" t="s">
        <v>1044</v>
      </c>
      <c r="B496" s="86" t="s">
        <v>456</v>
      </c>
      <c r="C496" s="86" t="s">
        <v>599</v>
      </c>
      <c r="D496" s="86" t="s">
        <v>636</v>
      </c>
      <c r="E496" s="87">
        <v>0</v>
      </c>
      <c r="F496" s="87">
        <v>0</v>
      </c>
      <c r="G496" s="87">
        <v>0</v>
      </c>
      <c r="H496" s="87">
        <v>0</v>
      </c>
      <c r="I496" s="87">
        <v>0</v>
      </c>
      <c r="J496" s="87">
        <v>1</v>
      </c>
      <c r="K496" s="87">
        <v>1</v>
      </c>
      <c r="L496" s="87">
        <v>1</v>
      </c>
      <c r="M496" s="87">
        <v>12</v>
      </c>
    </row>
    <row r="497" spans="1:13" ht="12.75" customHeight="1">
      <c r="A497" s="86" t="s">
        <v>1045</v>
      </c>
      <c r="B497" s="86" t="s">
        <v>457</v>
      </c>
      <c r="C497" s="86" t="s">
        <v>599</v>
      </c>
      <c r="D497" s="86"/>
      <c r="E497" s="87">
        <v>1</v>
      </c>
      <c r="F497" s="87">
        <v>0</v>
      </c>
      <c r="G497" s="87">
        <v>1</v>
      </c>
      <c r="H497" s="87">
        <v>0</v>
      </c>
      <c r="I497" s="87">
        <v>0</v>
      </c>
      <c r="J497" s="87">
        <v>1</v>
      </c>
      <c r="K497" s="87">
        <v>1</v>
      </c>
      <c r="L497" s="87">
        <v>1</v>
      </c>
      <c r="M497" s="87">
        <v>7</v>
      </c>
    </row>
    <row r="498" spans="1:13" ht="12.75" customHeight="1">
      <c r="A498" s="86" t="s">
        <v>1046</v>
      </c>
      <c r="B498" s="86" t="s">
        <v>459</v>
      </c>
      <c r="C498" s="86"/>
      <c r="D498" s="86"/>
      <c r="E498" s="87">
        <v>0</v>
      </c>
      <c r="F498" s="87">
        <v>0</v>
      </c>
      <c r="G498" s="87">
        <v>0</v>
      </c>
      <c r="H498" s="87">
        <v>0</v>
      </c>
      <c r="I498" s="87">
        <v>0</v>
      </c>
      <c r="J498" s="87">
        <v>0</v>
      </c>
      <c r="K498" s="87">
        <v>0</v>
      </c>
      <c r="L498" s="87">
        <v>0</v>
      </c>
      <c r="M498" s="86"/>
    </row>
    <row r="499" spans="1:13" ht="12.75" customHeight="1">
      <c r="A499" s="86" t="s">
        <v>1047</v>
      </c>
      <c r="B499" s="86" t="s">
        <v>461</v>
      </c>
      <c r="C499" s="86" t="s">
        <v>599</v>
      </c>
      <c r="D499" s="86"/>
      <c r="E499" s="87">
        <v>1</v>
      </c>
      <c r="F499" s="87">
        <v>0</v>
      </c>
      <c r="G499" s="87">
        <v>0</v>
      </c>
      <c r="H499" s="87">
        <v>1</v>
      </c>
      <c r="I499" s="87">
        <v>0</v>
      </c>
      <c r="J499" s="87">
        <v>1</v>
      </c>
      <c r="K499" s="87">
        <v>1</v>
      </c>
      <c r="L499" s="87">
        <v>1</v>
      </c>
      <c r="M499" s="87">
        <v>21</v>
      </c>
    </row>
    <row r="500" spans="1:13" ht="12.75" customHeight="1">
      <c r="A500" s="86" t="s">
        <v>1047</v>
      </c>
      <c r="B500" s="86" t="s">
        <v>461</v>
      </c>
      <c r="C500" s="86" t="s">
        <v>604</v>
      </c>
      <c r="D500" s="86" t="s">
        <v>609</v>
      </c>
      <c r="E500" s="87">
        <v>1</v>
      </c>
      <c r="F500" s="87">
        <v>0</v>
      </c>
      <c r="G500" s="87">
        <v>0</v>
      </c>
      <c r="H500" s="87">
        <v>1</v>
      </c>
      <c r="I500" s="87">
        <v>0</v>
      </c>
      <c r="J500" s="87">
        <v>1</v>
      </c>
      <c r="K500" s="87">
        <v>1</v>
      </c>
      <c r="L500" s="87">
        <v>1</v>
      </c>
      <c r="M500" s="87">
        <v>21</v>
      </c>
    </row>
    <row r="501" spans="1:13" ht="12.75" customHeight="1">
      <c r="A501" s="86" t="s">
        <v>1047</v>
      </c>
      <c r="B501" s="86" t="s">
        <v>461</v>
      </c>
      <c r="C501" s="86" t="s">
        <v>604</v>
      </c>
      <c r="D501" s="86" t="s">
        <v>605</v>
      </c>
      <c r="E501" s="87">
        <v>1</v>
      </c>
      <c r="F501" s="87">
        <v>0</v>
      </c>
      <c r="G501" s="87">
        <v>0</v>
      </c>
      <c r="H501" s="87">
        <v>1</v>
      </c>
      <c r="I501" s="87">
        <v>0</v>
      </c>
      <c r="J501" s="87">
        <v>1</v>
      </c>
      <c r="K501" s="87">
        <v>1</v>
      </c>
      <c r="L501" s="87">
        <v>1</v>
      </c>
      <c r="M501" s="87">
        <v>21</v>
      </c>
    </row>
    <row r="502" spans="1:13" ht="12.75" customHeight="1">
      <c r="A502" s="86" t="s">
        <v>1048</v>
      </c>
      <c r="B502" s="88" t="s">
        <v>463</v>
      </c>
      <c r="C502" s="89"/>
      <c r="D502" s="86"/>
      <c r="E502" s="87">
        <v>0</v>
      </c>
      <c r="F502" s="87">
        <v>0</v>
      </c>
      <c r="G502" s="87">
        <v>0</v>
      </c>
      <c r="H502" s="87">
        <v>0</v>
      </c>
      <c r="I502" s="87">
        <v>1</v>
      </c>
      <c r="J502" s="87">
        <v>1</v>
      </c>
      <c r="K502" s="87">
        <v>1</v>
      </c>
      <c r="L502" s="87">
        <v>0</v>
      </c>
      <c r="M502" s="86"/>
    </row>
    <row r="503" spans="1:13" ht="12.75" customHeight="1">
      <c r="A503" s="86" t="s">
        <v>1049</v>
      </c>
      <c r="B503" s="86" t="s">
        <v>465</v>
      </c>
      <c r="C503" s="86" t="s">
        <v>719</v>
      </c>
      <c r="D503" s="86"/>
      <c r="E503" s="87">
        <v>0</v>
      </c>
      <c r="F503" s="87">
        <v>0</v>
      </c>
      <c r="G503" s="87">
        <v>0</v>
      </c>
      <c r="H503" s="87">
        <v>0</v>
      </c>
      <c r="I503" s="87">
        <v>0</v>
      </c>
      <c r="J503" s="87">
        <v>1</v>
      </c>
      <c r="K503" s="87">
        <v>0</v>
      </c>
      <c r="L503" s="87">
        <v>0</v>
      </c>
      <c r="M503" s="86" t="s">
        <v>70</v>
      </c>
    </row>
    <row r="504" spans="1:13" ht="12.75" customHeight="1">
      <c r="A504" s="86" t="s">
        <v>1049</v>
      </c>
      <c r="B504" s="86" t="s">
        <v>465</v>
      </c>
      <c r="C504" s="86"/>
      <c r="D504" s="86"/>
      <c r="E504" s="87">
        <v>0</v>
      </c>
      <c r="F504" s="87">
        <v>0</v>
      </c>
      <c r="G504" s="87">
        <v>0</v>
      </c>
      <c r="H504" s="87">
        <v>0</v>
      </c>
      <c r="I504" s="87">
        <v>0</v>
      </c>
      <c r="J504" s="87">
        <v>0</v>
      </c>
      <c r="K504" s="87">
        <v>0</v>
      </c>
      <c r="L504" s="87">
        <v>0</v>
      </c>
      <c r="M504" s="86"/>
    </row>
    <row r="505" spans="1:13" ht="12.75" customHeight="1">
      <c r="A505" s="86" t="s">
        <v>1050</v>
      </c>
      <c r="B505" s="86" t="s">
        <v>467</v>
      </c>
      <c r="C505" s="86" t="s">
        <v>604</v>
      </c>
      <c r="D505" s="86" t="s">
        <v>612</v>
      </c>
      <c r="E505" s="87">
        <v>0</v>
      </c>
      <c r="F505" s="87">
        <v>0</v>
      </c>
      <c r="G505" s="87">
        <v>0</v>
      </c>
      <c r="H505" s="87">
        <v>0</v>
      </c>
      <c r="I505" s="87">
        <v>0</v>
      </c>
      <c r="J505" s="87">
        <v>1</v>
      </c>
      <c r="K505" s="87">
        <v>0</v>
      </c>
      <c r="L505" s="87">
        <v>0</v>
      </c>
      <c r="M505" s="86"/>
    </row>
    <row r="506" spans="1:13" ht="12.75" customHeight="1">
      <c r="A506" s="86" t="s">
        <v>1050</v>
      </c>
      <c r="B506" s="86" t="s">
        <v>467</v>
      </c>
      <c r="C506" s="86" t="s">
        <v>839</v>
      </c>
      <c r="D506" s="86"/>
      <c r="E506" s="87">
        <v>0</v>
      </c>
      <c r="F506" s="87">
        <v>0</v>
      </c>
      <c r="G506" s="87">
        <v>0</v>
      </c>
      <c r="H506" s="87">
        <v>0</v>
      </c>
      <c r="I506" s="87">
        <v>0</v>
      </c>
      <c r="J506" s="87">
        <v>1</v>
      </c>
      <c r="K506" s="87">
        <v>1</v>
      </c>
      <c r="L506" s="87">
        <v>1</v>
      </c>
      <c r="M506" s="87">
        <v>21</v>
      </c>
    </row>
    <row r="507" spans="1:13" ht="12.75" customHeight="1">
      <c r="A507" s="86" t="s">
        <v>1050</v>
      </c>
      <c r="B507" s="86" t="s">
        <v>467</v>
      </c>
      <c r="C507" s="86" t="s">
        <v>604</v>
      </c>
      <c r="D507" s="86" t="s">
        <v>646</v>
      </c>
      <c r="E507" s="87">
        <v>0</v>
      </c>
      <c r="F507" s="87">
        <v>0</v>
      </c>
      <c r="G507" s="87">
        <v>0</v>
      </c>
      <c r="H507" s="87">
        <v>0</v>
      </c>
      <c r="I507" s="87">
        <v>0</v>
      </c>
      <c r="J507" s="87">
        <v>1</v>
      </c>
      <c r="K507" s="87">
        <v>0</v>
      </c>
      <c r="L507" s="87">
        <v>1</v>
      </c>
      <c r="M507" s="86"/>
    </row>
    <row r="508" spans="1:13" ht="12.75" customHeight="1">
      <c r="A508" s="86" t="s">
        <v>1050</v>
      </c>
      <c r="B508" s="86" t="s">
        <v>467</v>
      </c>
      <c r="C508" s="86" t="s">
        <v>830</v>
      </c>
      <c r="D508" s="86"/>
      <c r="E508" s="87">
        <v>0</v>
      </c>
      <c r="F508" s="87">
        <v>0</v>
      </c>
      <c r="G508" s="87">
        <v>0</v>
      </c>
      <c r="H508" s="87">
        <v>0</v>
      </c>
      <c r="I508" s="87">
        <v>0</v>
      </c>
      <c r="J508" s="87">
        <v>1</v>
      </c>
      <c r="K508" s="87">
        <v>1</v>
      </c>
      <c r="L508" s="87">
        <v>1</v>
      </c>
      <c r="M508" s="86"/>
    </row>
    <row r="509" spans="1:13" ht="12.75" customHeight="1">
      <c r="A509" s="86" t="s">
        <v>1050</v>
      </c>
      <c r="B509" s="86" t="s">
        <v>467</v>
      </c>
      <c r="C509" s="86"/>
      <c r="D509" s="86"/>
      <c r="E509" s="87">
        <v>0</v>
      </c>
      <c r="F509" s="87">
        <v>0</v>
      </c>
      <c r="G509" s="87">
        <v>0</v>
      </c>
      <c r="H509" s="87">
        <v>0</v>
      </c>
      <c r="I509" s="87">
        <v>0</v>
      </c>
      <c r="J509" s="87">
        <v>0</v>
      </c>
      <c r="K509" s="87">
        <v>0</v>
      </c>
      <c r="L509" s="87">
        <v>0</v>
      </c>
      <c r="M509" s="86"/>
    </row>
    <row r="510" spans="1:13" ht="12.75" customHeight="1">
      <c r="A510" s="86" t="s">
        <v>1050</v>
      </c>
      <c r="B510" s="86" t="s">
        <v>467</v>
      </c>
      <c r="C510" s="86" t="s">
        <v>604</v>
      </c>
      <c r="D510" s="86" t="s">
        <v>606</v>
      </c>
      <c r="E510" s="87">
        <v>0</v>
      </c>
      <c r="F510" s="87">
        <v>0</v>
      </c>
      <c r="G510" s="87">
        <v>0</v>
      </c>
      <c r="H510" s="87">
        <v>0</v>
      </c>
      <c r="I510" s="87">
        <v>0</v>
      </c>
      <c r="J510" s="87">
        <v>1</v>
      </c>
      <c r="K510" s="87">
        <v>0</v>
      </c>
      <c r="L510" s="87">
        <v>0</v>
      </c>
      <c r="M510" s="86"/>
    </row>
    <row r="511" spans="1:13" ht="12.75" customHeight="1">
      <c r="A511" s="86" t="s">
        <v>1050</v>
      </c>
      <c r="B511" s="86" t="s">
        <v>467</v>
      </c>
      <c r="C511" s="86"/>
      <c r="D511" s="86"/>
      <c r="E511" s="87">
        <v>0</v>
      </c>
      <c r="F511" s="87">
        <v>0</v>
      </c>
      <c r="G511" s="87">
        <v>0</v>
      </c>
      <c r="H511" s="87">
        <v>0</v>
      </c>
      <c r="I511" s="87">
        <v>0</v>
      </c>
      <c r="J511" s="87">
        <v>0</v>
      </c>
      <c r="K511" s="87">
        <v>0</v>
      </c>
      <c r="L511" s="87">
        <v>0</v>
      </c>
      <c r="M511" s="86"/>
    </row>
    <row r="512" spans="1:13" ht="12.75" customHeight="1">
      <c r="A512" s="86" t="s">
        <v>1050</v>
      </c>
      <c r="B512" s="86" t="s">
        <v>467</v>
      </c>
      <c r="C512" s="86"/>
      <c r="D512" s="86"/>
      <c r="E512" s="87">
        <v>0</v>
      </c>
      <c r="F512" s="87">
        <v>0</v>
      </c>
      <c r="G512" s="87">
        <v>0</v>
      </c>
      <c r="H512" s="87">
        <v>0</v>
      </c>
      <c r="I512" s="87">
        <v>0</v>
      </c>
      <c r="J512" s="87">
        <v>0</v>
      </c>
      <c r="K512" s="87">
        <v>0</v>
      </c>
      <c r="L512" s="87">
        <v>0</v>
      </c>
      <c r="M512" s="86"/>
    </row>
    <row r="513" spans="1:13" ht="12.75" customHeight="1">
      <c r="A513" s="86" t="s">
        <v>1050</v>
      </c>
      <c r="B513" s="86" t="s">
        <v>467</v>
      </c>
      <c r="C513" s="86"/>
      <c r="D513" s="86"/>
      <c r="E513" s="87">
        <v>0</v>
      </c>
      <c r="F513" s="87">
        <v>0</v>
      </c>
      <c r="G513" s="87">
        <v>0</v>
      </c>
      <c r="H513" s="87">
        <v>0</v>
      </c>
      <c r="I513" s="87">
        <v>0</v>
      </c>
      <c r="J513" s="87">
        <v>0</v>
      </c>
      <c r="K513" s="87">
        <v>0</v>
      </c>
      <c r="L513" s="87">
        <v>0</v>
      </c>
      <c r="M513" s="86"/>
    </row>
    <row r="514" spans="1:13" ht="12.75" customHeight="1">
      <c r="A514" s="86" t="s">
        <v>1050</v>
      </c>
      <c r="B514" s="86" t="s">
        <v>467</v>
      </c>
      <c r="C514" s="86"/>
      <c r="D514" s="86"/>
      <c r="E514" s="87">
        <v>0</v>
      </c>
      <c r="F514" s="87">
        <v>0</v>
      </c>
      <c r="G514" s="87">
        <v>0</v>
      </c>
      <c r="H514" s="87">
        <v>0</v>
      </c>
      <c r="I514" s="87">
        <v>0</v>
      </c>
      <c r="J514" s="87">
        <v>0</v>
      </c>
      <c r="K514" s="87">
        <v>0</v>
      </c>
      <c r="L514" s="87">
        <v>0</v>
      </c>
      <c r="M514" s="86"/>
    </row>
    <row r="515" spans="1:13" ht="12.75" customHeight="1">
      <c r="A515" s="86" t="s">
        <v>1050</v>
      </c>
      <c r="B515" s="86" t="s">
        <v>467</v>
      </c>
      <c r="C515" s="86" t="s">
        <v>830</v>
      </c>
      <c r="D515" s="86"/>
      <c r="E515" s="87">
        <v>0</v>
      </c>
      <c r="F515" s="87">
        <v>0</v>
      </c>
      <c r="G515" s="87">
        <v>0</v>
      </c>
      <c r="H515" s="87">
        <v>0</v>
      </c>
      <c r="I515" s="87">
        <v>0</v>
      </c>
      <c r="J515" s="87">
        <v>1</v>
      </c>
      <c r="K515" s="87">
        <v>1</v>
      </c>
      <c r="L515" s="87">
        <v>1</v>
      </c>
      <c r="M515" s="87">
        <v>10</v>
      </c>
    </row>
    <row r="516" spans="1:13" ht="12.75" customHeight="1">
      <c r="A516" s="86" t="s">
        <v>1051</v>
      </c>
      <c r="B516" s="86" t="s">
        <v>468</v>
      </c>
      <c r="C516" s="86" t="s">
        <v>599</v>
      </c>
      <c r="D516" s="86"/>
      <c r="E516" s="87">
        <v>1</v>
      </c>
      <c r="F516" s="87">
        <v>1</v>
      </c>
      <c r="G516" s="87">
        <v>1</v>
      </c>
      <c r="H516" s="87">
        <v>1</v>
      </c>
      <c r="I516" s="87">
        <v>0</v>
      </c>
      <c r="J516" s="87">
        <v>1</v>
      </c>
      <c r="K516" s="87">
        <v>1</v>
      </c>
      <c r="L516" s="87">
        <v>1</v>
      </c>
      <c r="M516" s="87">
        <v>15</v>
      </c>
    </row>
    <row r="517" spans="1:13" ht="12.75" customHeight="1">
      <c r="A517" s="86" t="s">
        <v>1051</v>
      </c>
      <c r="B517" s="86" t="s">
        <v>468</v>
      </c>
      <c r="C517" s="86" t="s">
        <v>719</v>
      </c>
      <c r="D517" s="86"/>
      <c r="E517" s="87">
        <v>1</v>
      </c>
      <c r="F517" s="87">
        <v>1</v>
      </c>
      <c r="G517" s="87">
        <v>1</v>
      </c>
      <c r="H517" s="87">
        <v>1</v>
      </c>
      <c r="I517" s="87">
        <v>0</v>
      </c>
      <c r="J517" s="87">
        <v>1</v>
      </c>
      <c r="K517" s="87">
        <v>1</v>
      </c>
      <c r="L517" s="87">
        <v>1</v>
      </c>
      <c r="M517" s="87">
        <v>15</v>
      </c>
    </row>
    <row r="518" spans="1:13" ht="12.75" customHeight="1">
      <c r="A518" s="86" t="s">
        <v>1051</v>
      </c>
      <c r="B518" s="86" t="s">
        <v>468</v>
      </c>
      <c r="C518" s="86" t="s">
        <v>631</v>
      </c>
      <c r="D518" s="86"/>
      <c r="E518" s="87">
        <v>1</v>
      </c>
      <c r="F518" s="87">
        <v>1</v>
      </c>
      <c r="G518" s="87">
        <v>1</v>
      </c>
      <c r="H518" s="87">
        <v>1</v>
      </c>
      <c r="I518" s="87">
        <v>0</v>
      </c>
      <c r="J518" s="87">
        <v>1</v>
      </c>
      <c r="K518" s="87">
        <v>1</v>
      </c>
      <c r="L518" s="87">
        <v>1</v>
      </c>
      <c r="M518" s="87">
        <v>15</v>
      </c>
    </row>
    <row r="519" spans="1:13" ht="12.75" customHeight="1">
      <c r="A519" s="86" t="s">
        <v>1051</v>
      </c>
      <c r="B519" s="86" t="s">
        <v>468</v>
      </c>
      <c r="C519" s="86" t="s">
        <v>831</v>
      </c>
      <c r="D519" s="86" t="s">
        <v>1052</v>
      </c>
      <c r="E519" s="87">
        <v>1</v>
      </c>
      <c r="F519" s="87">
        <v>1</v>
      </c>
      <c r="G519" s="87">
        <v>1</v>
      </c>
      <c r="H519" s="87">
        <v>1</v>
      </c>
      <c r="I519" s="87">
        <v>0</v>
      </c>
      <c r="J519" s="87">
        <v>1</v>
      </c>
      <c r="K519" s="87">
        <v>1</v>
      </c>
      <c r="L519" s="87">
        <v>1</v>
      </c>
      <c r="M519" s="87">
        <v>15</v>
      </c>
    </row>
    <row r="520" spans="1:13" ht="12.75" customHeight="1">
      <c r="A520" s="86" t="s">
        <v>1053</v>
      </c>
      <c r="B520" s="86" t="s">
        <v>470</v>
      </c>
      <c r="C520" s="86" t="s">
        <v>599</v>
      </c>
      <c r="D520" s="86"/>
      <c r="E520" s="87">
        <v>1</v>
      </c>
      <c r="F520" s="87">
        <v>1</v>
      </c>
      <c r="G520" s="87">
        <v>1</v>
      </c>
      <c r="H520" s="87">
        <v>1</v>
      </c>
      <c r="I520" s="87">
        <v>1</v>
      </c>
      <c r="J520" s="87">
        <v>1</v>
      </c>
      <c r="K520" s="87">
        <v>1</v>
      </c>
      <c r="L520" s="87">
        <v>1</v>
      </c>
      <c r="M520" s="87">
        <v>15</v>
      </c>
    </row>
    <row r="521" spans="1:13" ht="12.75" customHeight="1">
      <c r="A521" s="86" t="s">
        <v>1053</v>
      </c>
      <c r="B521" s="86" t="s">
        <v>470</v>
      </c>
      <c r="C521" s="86" t="s">
        <v>631</v>
      </c>
      <c r="D521" s="86"/>
      <c r="E521" s="87">
        <v>0</v>
      </c>
      <c r="F521" s="87">
        <v>0</v>
      </c>
      <c r="G521" s="87">
        <v>0</v>
      </c>
      <c r="H521" s="87">
        <v>0</v>
      </c>
      <c r="I521" s="87">
        <v>0</v>
      </c>
      <c r="J521" s="87">
        <v>1</v>
      </c>
      <c r="K521" s="87">
        <v>1</v>
      </c>
      <c r="L521" s="87">
        <v>1</v>
      </c>
      <c r="M521" s="87">
        <v>10</v>
      </c>
    </row>
    <row r="522" spans="1:13" ht="12.75" customHeight="1">
      <c r="A522" s="86" t="s">
        <v>1159</v>
      </c>
      <c r="B522" s="86" t="s">
        <v>472</v>
      </c>
      <c r="C522" s="86" t="s">
        <v>599</v>
      </c>
      <c r="D522" s="86"/>
      <c r="E522" s="87">
        <v>1</v>
      </c>
      <c r="F522" s="87">
        <v>1</v>
      </c>
      <c r="G522" s="87">
        <v>1</v>
      </c>
      <c r="H522" s="87">
        <v>1</v>
      </c>
      <c r="I522" s="87">
        <v>1</v>
      </c>
      <c r="J522" s="87">
        <v>1</v>
      </c>
      <c r="K522" s="87">
        <v>1</v>
      </c>
      <c r="L522" s="87">
        <v>1</v>
      </c>
      <c r="M522" s="87">
        <v>15</v>
      </c>
    </row>
    <row r="523" spans="1:13" ht="12.75" customHeight="1">
      <c r="A523" s="86" t="s">
        <v>1159</v>
      </c>
      <c r="B523" s="86" t="s">
        <v>472</v>
      </c>
      <c r="C523" s="86" t="s">
        <v>631</v>
      </c>
      <c r="D523" s="86"/>
      <c r="E523" s="87">
        <v>1</v>
      </c>
      <c r="F523" s="87">
        <v>1</v>
      </c>
      <c r="G523" s="87">
        <v>1</v>
      </c>
      <c r="H523" s="87">
        <v>1</v>
      </c>
      <c r="I523" s="87">
        <v>1</v>
      </c>
      <c r="J523" s="87">
        <v>1</v>
      </c>
      <c r="K523" s="87">
        <v>1</v>
      </c>
      <c r="L523" s="87">
        <v>1</v>
      </c>
      <c r="M523" s="87">
        <v>15</v>
      </c>
    </row>
    <row r="524" spans="1:13" ht="12.75" customHeight="1">
      <c r="A524" s="86" t="s">
        <v>1159</v>
      </c>
      <c r="B524" s="86" t="s">
        <v>472</v>
      </c>
      <c r="C524" s="86" t="s">
        <v>831</v>
      </c>
      <c r="D524" s="86"/>
      <c r="E524" s="87">
        <v>1</v>
      </c>
      <c r="F524" s="87">
        <v>1</v>
      </c>
      <c r="G524" s="87">
        <v>1</v>
      </c>
      <c r="H524" s="87">
        <v>1</v>
      </c>
      <c r="I524" s="87">
        <v>1</v>
      </c>
      <c r="J524" s="87">
        <v>1</v>
      </c>
      <c r="K524" s="87">
        <v>1</v>
      </c>
      <c r="L524" s="87">
        <v>1</v>
      </c>
      <c r="M524" s="87">
        <v>25</v>
      </c>
    </row>
    <row r="525" spans="1:13" ht="12.75" customHeight="1">
      <c r="A525" s="86" t="s">
        <v>1159</v>
      </c>
      <c r="B525" s="86" t="s">
        <v>472</v>
      </c>
      <c r="C525" s="86" t="s">
        <v>719</v>
      </c>
      <c r="D525" s="86"/>
      <c r="E525" s="87">
        <v>1</v>
      </c>
      <c r="F525" s="87">
        <v>1</v>
      </c>
      <c r="G525" s="87">
        <v>1</v>
      </c>
      <c r="H525" s="87">
        <v>1</v>
      </c>
      <c r="I525" s="87">
        <v>1</v>
      </c>
      <c r="J525" s="87">
        <v>1</v>
      </c>
      <c r="K525" s="87">
        <v>1</v>
      </c>
      <c r="L525" s="87">
        <v>1</v>
      </c>
      <c r="M525" s="87">
        <v>25</v>
      </c>
    </row>
    <row r="526" spans="1:13" ht="12.75" customHeight="1">
      <c r="A526" s="86" t="s">
        <v>1159</v>
      </c>
      <c r="B526" s="86" t="s">
        <v>472</v>
      </c>
      <c r="C526" s="86" t="s">
        <v>604</v>
      </c>
      <c r="D526" s="86" t="s">
        <v>646</v>
      </c>
      <c r="E526" s="87">
        <v>0</v>
      </c>
      <c r="F526" s="87">
        <v>0</v>
      </c>
      <c r="G526" s="87">
        <v>0</v>
      </c>
      <c r="H526" s="87">
        <v>0</v>
      </c>
      <c r="I526" s="87">
        <v>0</v>
      </c>
      <c r="J526" s="87">
        <v>1</v>
      </c>
      <c r="K526" s="87">
        <v>0</v>
      </c>
      <c r="L526" s="87">
        <v>1</v>
      </c>
      <c r="M526" s="87">
        <v>5</v>
      </c>
    </row>
    <row r="527" spans="1:13" ht="12.75" customHeight="1">
      <c r="A527" s="86" t="s">
        <v>1108</v>
      </c>
      <c r="B527" s="86" t="s">
        <v>474</v>
      </c>
      <c r="C527" s="86" t="s">
        <v>599</v>
      </c>
      <c r="D527" s="86" t="s">
        <v>636</v>
      </c>
      <c r="E527" s="87">
        <v>1</v>
      </c>
      <c r="F527" s="87">
        <v>1</v>
      </c>
      <c r="G527" s="87">
        <v>1</v>
      </c>
      <c r="H527" s="87">
        <v>1</v>
      </c>
      <c r="I527" s="87">
        <v>1</v>
      </c>
      <c r="J527" s="87">
        <v>1</v>
      </c>
      <c r="K527" s="87">
        <v>1</v>
      </c>
      <c r="L527" s="87">
        <v>1</v>
      </c>
      <c r="M527" s="87">
        <v>25</v>
      </c>
    </row>
    <row r="528" spans="1:13" ht="12.75" customHeight="1">
      <c r="A528" s="86" t="s">
        <v>1160</v>
      </c>
      <c r="B528" s="86" t="s">
        <v>476</v>
      </c>
      <c r="C528" s="86" t="s">
        <v>599</v>
      </c>
      <c r="D528" s="86"/>
      <c r="E528" s="87">
        <v>0</v>
      </c>
      <c r="F528" s="87">
        <v>0</v>
      </c>
      <c r="G528" s="87">
        <v>0</v>
      </c>
      <c r="H528" s="87">
        <v>0</v>
      </c>
      <c r="I528" s="87">
        <v>0</v>
      </c>
      <c r="J528" s="87">
        <v>1</v>
      </c>
      <c r="K528" s="87">
        <v>1</v>
      </c>
      <c r="L528" s="87">
        <v>1</v>
      </c>
      <c r="M528" s="87">
        <v>15</v>
      </c>
    </row>
    <row r="529" spans="1:13" ht="12.75" customHeight="1">
      <c r="A529" s="86" t="s">
        <v>1160</v>
      </c>
      <c r="B529" s="86" t="s">
        <v>476</v>
      </c>
      <c r="C529" s="86" t="s">
        <v>604</v>
      </c>
      <c r="D529" s="86" t="s">
        <v>756</v>
      </c>
      <c r="E529" s="87">
        <v>0</v>
      </c>
      <c r="F529" s="87">
        <v>0</v>
      </c>
      <c r="G529" s="87">
        <v>0</v>
      </c>
      <c r="H529" s="87">
        <v>0</v>
      </c>
      <c r="I529" s="87">
        <v>0</v>
      </c>
      <c r="J529" s="87">
        <v>1</v>
      </c>
      <c r="K529" s="87">
        <v>1</v>
      </c>
      <c r="L529" s="87">
        <v>1</v>
      </c>
      <c r="M529" s="87">
        <v>12</v>
      </c>
    </row>
    <row r="530" spans="1:13" ht="12.75" customHeight="1">
      <c r="A530" s="86" t="s">
        <v>1160</v>
      </c>
      <c r="B530" s="86" t="s">
        <v>476</v>
      </c>
      <c r="C530" s="86" t="s">
        <v>604</v>
      </c>
      <c r="D530" s="86" t="s">
        <v>612</v>
      </c>
      <c r="E530" s="87">
        <v>0</v>
      </c>
      <c r="F530" s="87">
        <v>0</v>
      </c>
      <c r="G530" s="87">
        <v>0</v>
      </c>
      <c r="H530" s="87">
        <v>0</v>
      </c>
      <c r="I530" s="87">
        <v>0</v>
      </c>
      <c r="J530" s="87">
        <v>1</v>
      </c>
      <c r="K530" s="87">
        <v>0</v>
      </c>
      <c r="L530" s="87">
        <v>1</v>
      </c>
      <c r="M530" s="86"/>
    </row>
    <row r="531" spans="1:13" ht="12.75" customHeight="1">
      <c r="A531" s="86" t="s">
        <v>1160</v>
      </c>
      <c r="B531" s="86" t="s">
        <v>476</v>
      </c>
      <c r="C531" s="86" t="s">
        <v>604</v>
      </c>
      <c r="D531" s="86" t="s">
        <v>728</v>
      </c>
      <c r="E531" s="87">
        <v>0</v>
      </c>
      <c r="F531" s="87">
        <v>0</v>
      </c>
      <c r="G531" s="87">
        <v>0</v>
      </c>
      <c r="H531" s="87">
        <v>0</v>
      </c>
      <c r="I531" s="87">
        <v>0</v>
      </c>
      <c r="J531" s="87">
        <v>1</v>
      </c>
      <c r="K531" s="87">
        <v>0</v>
      </c>
      <c r="L531" s="87">
        <v>0</v>
      </c>
      <c r="M531" s="86"/>
    </row>
    <row r="532" spans="1:13" ht="12.75" customHeight="1">
      <c r="A532" s="86" t="s">
        <v>1109</v>
      </c>
      <c r="B532" s="86" t="s">
        <v>478</v>
      </c>
      <c r="C532" s="86" t="s">
        <v>599</v>
      </c>
      <c r="D532" s="86"/>
      <c r="E532" s="87">
        <v>0</v>
      </c>
      <c r="F532" s="87">
        <v>0</v>
      </c>
      <c r="G532" s="87">
        <v>0</v>
      </c>
      <c r="H532" s="87">
        <v>0</v>
      </c>
      <c r="I532" s="87">
        <v>0</v>
      </c>
      <c r="J532" s="87">
        <v>0</v>
      </c>
      <c r="K532" s="87">
        <v>1</v>
      </c>
      <c r="L532" s="87">
        <v>1</v>
      </c>
      <c r="M532" s="87">
        <v>4</v>
      </c>
    </row>
    <row r="533" spans="1:13" ht="12.75" customHeight="1">
      <c r="A533" s="86" t="s">
        <v>1109</v>
      </c>
      <c r="B533" s="86" t="s">
        <v>478</v>
      </c>
      <c r="C533" s="86" t="s">
        <v>830</v>
      </c>
      <c r="D533" s="86"/>
      <c r="E533" s="87">
        <v>0</v>
      </c>
      <c r="F533" s="87">
        <v>0</v>
      </c>
      <c r="G533" s="87">
        <v>0</v>
      </c>
      <c r="H533" s="87">
        <v>0</v>
      </c>
      <c r="I533" s="87">
        <v>0</v>
      </c>
      <c r="J533" s="87">
        <v>0</v>
      </c>
      <c r="K533" s="87">
        <v>1</v>
      </c>
      <c r="L533" s="87">
        <v>1</v>
      </c>
      <c r="M533" s="87">
        <v>2</v>
      </c>
    </row>
    <row r="534" spans="1:13" ht="12.75" customHeight="1">
      <c r="A534" s="86" t="s">
        <v>1161</v>
      </c>
      <c r="B534" s="86" t="s">
        <v>480</v>
      </c>
      <c r="C534" s="86" t="s">
        <v>830</v>
      </c>
      <c r="D534" s="86" t="s">
        <v>636</v>
      </c>
      <c r="E534" s="87">
        <v>0</v>
      </c>
      <c r="F534" s="87">
        <v>0</v>
      </c>
      <c r="G534" s="87">
        <v>0</v>
      </c>
      <c r="H534" s="87">
        <v>0</v>
      </c>
      <c r="I534" s="87">
        <v>0</v>
      </c>
      <c r="J534" s="87">
        <v>0</v>
      </c>
      <c r="K534" s="87">
        <v>0</v>
      </c>
      <c r="L534" s="87">
        <v>0</v>
      </c>
      <c r="M534" s="87">
        <v>0</v>
      </c>
    </row>
    <row r="535" spans="1:13" ht="12.75" customHeight="1">
      <c r="A535" s="86" t="s">
        <v>1110</v>
      </c>
      <c r="B535" s="86" t="s">
        <v>482</v>
      </c>
      <c r="C535" s="86" t="s">
        <v>599</v>
      </c>
      <c r="D535" s="86"/>
      <c r="E535" s="87">
        <v>1</v>
      </c>
      <c r="F535" s="87">
        <v>1</v>
      </c>
      <c r="G535" s="87">
        <v>0</v>
      </c>
      <c r="H535" s="87">
        <v>1</v>
      </c>
      <c r="I535" s="87">
        <v>1</v>
      </c>
      <c r="J535" s="87">
        <v>1</v>
      </c>
      <c r="K535" s="87">
        <v>1</v>
      </c>
      <c r="L535" s="87">
        <v>1</v>
      </c>
      <c r="M535" s="87">
        <v>25</v>
      </c>
    </row>
    <row r="536" spans="1:13" ht="12.75" customHeight="1">
      <c r="A536" s="86" t="s">
        <v>1110</v>
      </c>
      <c r="B536" s="86" t="s">
        <v>482</v>
      </c>
      <c r="C536" s="86" t="s">
        <v>719</v>
      </c>
      <c r="D536" s="86"/>
      <c r="E536" s="87">
        <v>0</v>
      </c>
      <c r="F536" s="87">
        <v>0</v>
      </c>
      <c r="G536" s="87">
        <v>0</v>
      </c>
      <c r="H536" s="87">
        <v>0</v>
      </c>
      <c r="I536" s="87">
        <v>0</v>
      </c>
      <c r="J536" s="87">
        <v>1</v>
      </c>
      <c r="K536" s="87">
        <v>1</v>
      </c>
      <c r="L536" s="87">
        <v>1</v>
      </c>
      <c r="M536" s="87">
        <v>15</v>
      </c>
    </row>
    <row r="537" spans="1:13" ht="12.75" customHeight="1">
      <c r="A537" s="86" t="s">
        <v>1112</v>
      </c>
      <c r="B537" s="86" t="s">
        <v>484</v>
      </c>
      <c r="C537" s="86" t="s">
        <v>599</v>
      </c>
      <c r="D537" s="86"/>
      <c r="E537" s="87">
        <v>1</v>
      </c>
      <c r="F537" s="87">
        <v>1</v>
      </c>
      <c r="G537" s="87">
        <v>1</v>
      </c>
      <c r="H537" s="87">
        <v>1</v>
      </c>
      <c r="I537" s="87">
        <v>1</v>
      </c>
      <c r="J537" s="87">
        <v>1</v>
      </c>
      <c r="K537" s="87">
        <v>1</v>
      </c>
      <c r="L537" s="87">
        <v>1</v>
      </c>
      <c r="M537" s="87">
        <v>22</v>
      </c>
    </row>
    <row r="538" spans="1:13" ht="12.75" customHeight="1">
      <c r="A538" s="86" t="s">
        <v>1112</v>
      </c>
      <c r="B538" s="86" t="s">
        <v>484</v>
      </c>
      <c r="C538" s="86" t="s">
        <v>831</v>
      </c>
      <c r="D538" s="86"/>
      <c r="E538" s="87">
        <v>1</v>
      </c>
      <c r="F538" s="87">
        <v>0</v>
      </c>
      <c r="G538" s="87">
        <v>1</v>
      </c>
      <c r="H538" s="87">
        <v>0</v>
      </c>
      <c r="I538" s="87">
        <v>0</v>
      </c>
      <c r="J538" s="87">
        <v>1</v>
      </c>
      <c r="K538" s="87">
        <v>1</v>
      </c>
      <c r="L538" s="87">
        <v>1</v>
      </c>
      <c r="M538" s="87">
        <v>10</v>
      </c>
    </row>
    <row r="539" spans="1:13" ht="12.75" customHeight="1">
      <c r="A539" s="86" t="s">
        <v>1112</v>
      </c>
      <c r="B539" s="86" t="s">
        <v>484</v>
      </c>
      <c r="C539" s="86" t="s">
        <v>604</v>
      </c>
      <c r="D539" s="86" t="s">
        <v>601</v>
      </c>
      <c r="E539" s="87">
        <v>0</v>
      </c>
      <c r="F539" s="87">
        <v>0</v>
      </c>
      <c r="G539" s="87">
        <v>0</v>
      </c>
      <c r="H539" s="87">
        <v>0</v>
      </c>
      <c r="I539" s="87">
        <v>0</v>
      </c>
      <c r="J539" s="87">
        <v>1</v>
      </c>
      <c r="K539" s="87">
        <v>1</v>
      </c>
      <c r="L539" s="87">
        <v>1</v>
      </c>
      <c r="M539" s="87">
        <v>10</v>
      </c>
    </row>
    <row r="540" spans="1:13" ht="12.75" customHeight="1">
      <c r="A540" s="86" t="s">
        <v>1112</v>
      </c>
      <c r="B540" s="86" t="s">
        <v>484</v>
      </c>
      <c r="C540" s="86" t="s">
        <v>604</v>
      </c>
      <c r="D540" s="86" t="s">
        <v>775</v>
      </c>
      <c r="E540" s="87">
        <v>0</v>
      </c>
      <c r="F540" s="87">
        <v>0</v>
      </c>
      <c r="G540" s="87">
        <v>0</v>
      </c>
      <c r="H540" s="87">
        <v>0</v>
      </c>
      <c r="I540" s="87">
        <v>0</v>
      </c>
      <c r="J540" s="87">
        <v>1</v>
      </c>
      <c r="K540" s="87">
        <v>1</v>
      </c>
      <c r="L540" s="87">
        <v>1</v>
      </c>
      <c r="M540" s="87">
        <v>5</v>
      </c>
    </row>
    <row r="541" spans="1:13" ht="12.75" customHeight="1">
      <c r="A541" s="86" t="s">
        <v>1112</v>
      </c>
      <c r="B541" s="86" t="s">
        <v>484</v>
      </c>
      <c r="C541" s="86" t="s">
        <v>830</v>
      </c>
      <c r="D541" s="86"/>
      <c r="E541" s="87">
        <v>0</v>
      </c>
      <c r="F541" s="87">
        <v>0</v>
      </c>
      <c r="G541" s="87">
        <v>0</v>
      </c>
      <c r="H541" s="87">
        <v>0</v>
      </c>
      <c r="I541" s="87">
        <v>0</v>
      </c>
      <c r="J541" s="87">
        <v>1</v>
      </c>
      <c r="K541" s="87">
        <v>1</v>
      </c>
      <c r="L541" s="87">
        <v>1</v>
      </c>
      <c r="M541" s="87">
        <v>15</v>
      </c>
    </row>
    <row r="542" spans="1:13" ht="12.75" customHeight="1">
      <c r="A542" s="86" t="s">
        <v>1112</v>
      </c>
      <c r="B542" s="86" t="s">
        <v>484</v>
      </c>
      <c r="C542" s="86" t="s">
        <v>719</v>
      </c>
      <c r="D542" s="86"/>
      <c r="E542" s="87">
        <v>1</v>
      </c>
      <c r="F542" s="87">
        <v>1</v>
      </c>
      <c r="G542" s="87">
        <v>1</v>
      </c>
      <c r="H542" s="87">
        <v>1</v>
      </c>
      <c r="I542" s="87">
        <v>1</v>
      </c>
      <c r="J542" s="87">
        <v>1</v>
      </c>
      <c r="K542" s="87">
        <v>1</v>
      </c>
      <c r="L542" s="87">
        <v>1</v>
      </c>
      <c r="M542" s="87">
        <v>18</v>
      </c>
    </row>
    <row r="543" spans="1:13" ht="12.75" customHeight="1">
      <c r="A543" s="86" t="s">
        <v>1162</v>
      </c>
      <c r="B543" s="86" t="s">
        <v>486</v>
      </c>
      <c r="C543" s="86" t="s">
        <v>599</v>
      </c>
      <c r="D543" s="86"/>
      <c r="E543" s="87">
        <v>1</v>
      </c>
      <c r="F543" s="87">
        <v>1</v>
      </c>
      <c r="G543" s="87">
        <v>1</v>
      </c>
      <c r="H543" s="87">
        <v>1</v>
      </c>
      <c r="I543" s="87">
        <v>1</v>
      </c>
      <c r="J543" s="87">
        <v>1</v>
      </c>
      <c r="K543" s="87">
        <v>1</v>
      </c>
      <c r="L543" s="87">
        <v>1</v>
      </c>
      <c r="M543" s="87">
        <v>15</v>
      </c>
    </row>
    <row r="544" spans="1:13" ht="12.75" customHeight="1">
      <c r="A544" s="86" t="s">
        <v>1162</v>
      </c>
      <c r="B544" s="86" t="s">
        <v>486</v>
      </c>
      <c r="C544" s="86" t="s">
        <v>631</v>
      </c>
      <c r="D544" s="86"/>
      <c r="E544" s="87">
        <v>1</v>
      </c>
      <c r="F544" s="87">
        <v>1</v>
      </c>
      <c r="G544" s="87">
        <v>1</v>
      </c>
      <c r="H544" s="87">
        <v>1</v>
      </c>
      <c r="I544" s="87">
        <v>1</v>
      </c>
      <c r="J544" s="87">
        <v>1</v>
      </c>
      <c r="K544" s="87">
        <v>1</v>
      </c>
      <c r="L544" s="87">
        <v>1</v>
      </c>
      <c r="M544" s="87">
        <v>15</v>
      </c>
    </row>
    <row r="545" spans="1:13" ht="12.75" customHeight="1">
      <c r="A545" s="86" t="s">
        <v>1162</v>
      </c>
      <c r="B545" s="86" t="s">
        <v>486</v>
      </c>
      <c r="C545" s="86" t="s">
        <v>724</v>
      </c>
      <c r="D545" s="86"/>
      <c r="E545" s="87">
        <v>1</v>
      </c>
      <c r="F545" s="87">
        <v>1</v>
      </c>
      <c r="G545" s="87">
        <v>1</v>
      </c>
      <c r="H545" s="87">
        <v>1</v>
      </c>
      <c r="I545" s="87">
        <v>1</v>
      </c>
      <c r="J545" s="87">
        <v>1</v>
      </c>
      <c r="K545" s="87">
        <v>1</v>
      </c>
      <c r="L545" s="87">
        <v>1</v>
      </c>
      <c r="M545" s="87">
        <v>20</v>
      </c>
    </row>
    <row r="546" spans="1:13" ht="12.75" customHeight="1">
      <c r="A546" s="86" t="s">
        <v>1162</v>
      </c>
      <c r="B546" s="86" t="s">
        <v>486</v>
      </c>
      <c r="C546" s="86" t="s">
        <v>831</v>
      </c>
      <c r="D546" s="86"/>
      <c r="E546" s="87">
        <v>1</v>
      </c>
      <c r="F546" s="87">
        <v>1</v>
      </c>
      <c r="G546" s="87">
        <v>1</v>
      </c>
      <c r="H546" s="87">
        <v>1</v>
      </c>
      <c r="I546" s="87">
        <v>1</v>
      </c>
      <c r="J546" s="87">
        <v>1</v>
      </c>
      <c r="K546" s="87">
        <v>1</v>
      </c>
      <c r="L546" s="87">
        <v>1</v>
      </c>
      <c r="M546" s="87">
        <v>10</v>
      </c>
    </row>
    <row r="547" spans="1:13" ht="12.75" customHeight="1">
      <c r="A547" s="86" t="s">
        <v>1162</v>
      </c>
      <c r="B547" s="86" t="s">
        <v>486</v>
      </c>
      <c r="C547" s="86" t="s">
        <v>604</v>
      </c>
      <c r="D547" s="86" t="s">
        <v>1163</v>
      </c>
      <c r="E547" s="87">
        <v>1</v>
      </c>
      <c r="F547" s="87">
        <v>1</v>
      </c>
      <c r="G547" s="87">
        <v>1</v>
      </c>
      <c r="H547" s="87">
        <v>1</v>
      </c>
      <c r="I547" s="87">
        <v>1</v>
      </c>
      <c r="J547" s="87">
        <v>1</v>
      </c>
      <c r="K547" s="87">
        <v>1</v>
      </c>
      <c r="L547" s="87">
        <v>1</v>
      </c>
      <c r="M547" s="87">
        <v>10</v>
      </c>
    </row>
    <row r="548" spans="1:13" ht="12.75" customHeight="1">
      <c r="A548" s="86" t="s">
        <v>1162</v>
      </c>
      <c r="B548" s="86" t="s">
        <v>486</v>
      </c>
      <c r="C548" s="86" t="s">
        <v>719</v>
      </c>
      <c r="D548" s="86"/>
      <c r="E548" s="87">
        <v>1</v>
      </c>
      <c r="F548" s="87">
        <v>1</v>
      </c>
      <c r="G548" s="87">
        <v>1</v>
      </c>
      <c r="H548" s="87">
        <v>1</v>
      </c>
      <c r="I548" s="87">
        <v>1</v>
      </c>
      <c r="J548" s="87">
        <v>1</v>
      </c>
      <c r="K548" s="87">
        <v>1</v>
      </c>
      <c r="L548" s="87">
        <v>1</v>
      </c>
      <c r="M548" s="87">
        <v>20</v>
      </c>
    </row>
    <row r="549" spans="1:13" ht="12.75" customHeight="1">
      <c r="A549" s="86" t="s">
        <v>1162</v>
      </c>
      <c r="B549" s="86" t="s">
        <v>486</v>
      </c>
      <c r="C549" s="86" t="s">
        <v>604</v>
      </c>
      <c r="D549" s="86" t="s">
        <v>1164</v>
      </c>
      <c r="E549" s="87">
        <v>1</v>
      </c>
      <c r="F549" s="87">
        <v>1</v>
      </c>
      <c r="G549" s="87">
        <v>1</v>
      </c>
      <c r="H549" s="87">
        <v>1</v>
      </c>
      <c r="I549" s="87">
        <v>1</v>
      </c>
      <c r="J549" s="87">
        <v>1</v>
      </c>
      <c r="K549" s="87">
        <v>1</v>
      </c>
      <c r="L549" s="87">
        <v>1</v>
      </c>
      <c r="M549" s="87">
        <v>10</v>
      </c>
    </row>
    <row r="550" spans="1:13" ht="12.75" customHeight="1">
      <c r="A550" s="86" t="s">
        <v>1165</v>
      </c>
      <c r="B550" s="86" t="s">
        <v>488</v>
      </c>
      <c r="C550" s="86" t="s">
        <v>599</v>
      </c>
      <c r="D550" s="86"/>
      <c r="E550" s="87">
        <v>0</v>
      </c>
      <c r="F550" s="87">
        <v>0</v>
      </c>
      <c r="G550" s="87">
        <v>0</v>
      </c>
      <c r="H550" s="87">
        <v>0</v>
      </c>
      <c r="I550" s="87">
        <v>0</v>
      </c>
      <c r="J550" s="87">
        <v>0</v>
      </c>
      <c r="K550" s="87">
        <v>0</v>
      </c>
      <c r="L550" s="87">
        <v>0</v>
      </c>
      <c r="M550" s="86"/>
    </row>
    <row r="551" spans="1:13" ht="12.75" customHeight="1">
      <c r="A551" s="86" t="s">
        <v>1166</v>
      </c>
      <c r="B551" s="86" t="s">
        <v>490</v>
      </c>
      <c r="C551" s="86"/>
      <c r="D551" s="86"/>
      <c r="E551" s="87">
        <v>0</v>
      </c>
      <c r="F551" s="87">
        <v>0</v>
      </c>
      <c r="G551" s="87">
        <v>0</v>
      </c>
      <c r="H551" s="87">
        <v>0</v>
      </c>
      <c r="I551" s="87">
        <v>0</v>
      </c>
      <c r="J551" s="87">
        <v>0</v>
      </c>
      <c r="K551" s="87">
        <v>0</v>
      </c>
      <c r="L551" s="87">
        <v>0</v>
      </c>
      <c r="M551" s="86"/>
    </row>
    <row r="552" spans="1:13" ht="12.75" customHeight="1">
      <c r="A552" s="86" t="s">
        <v>1167</v>
      </c>
      <c r="B552" s="86" t="s">
        <v>492</v>
      </c>
      <c r="C552" s="86" t="s">
        <v>599</v>
      </c>
      <c r="D552" s="86"/>
      <c r="E552" s="87">
        <v>1</v>
      </c>
      <c r="F552" s="87">
        <v>0</v>
      </c>
      <c r="G552" s="87">
        <v>1</v>
      </c>
      <c r="H552" s="87">
        <v>1</v>
      </c>
      <c r="I552" s="87">
        <v>0</v>
      </c>
      <c r="J552" s="87">
        <v>1</v>
      </c>
      <c r="K552" s="87">
        <v>1</v>
      </c>
      <c r="L552" s="87">
        <v>1</v>
      </c>
      <c r="M552" s="87">
        <v>25</v>
      </c>
    </row>
    <row r="553" spans="1:13" ht="12.75" customHeight="1">
      <c r="A553" s="86" t="s">
        <v>1167</v>
      </c>
      <c r="B553" s="86" t="s">
        <v>492</v>
      </c>
      <c r="C553" s="86" t="s">
        <v>631</v>
      </c>
      <c r="D553" s="86"/>
      <c r="E553" s="87">
        <v>1</v>
      </c>
      <c r="F553" s="87">
        <v>0</v>
      </c>
      <c r="G553" s="87">
        <v>1</v>
      </c>
      <c r="H553" s="87">
        <v>1</v>
      </c>
      <c r="I553" s="87">
        <v>0</v>
      </c>
      <c r="J553" s="87">
        <v>1</v>
      </c>
      <c r="K553" s="87">
        <v>1</v>
      </c>
      <c r="L553" s="87">
        <v>1</v>
      </c>
      <c r="M553" s="87">
        <v>20</v>
      </c>
    </row>
    <row r="554" spans="1:13" ht="12.75" customHeight="1">
      <c r="A554" s="86" t="s">
        <v>1167</v>
      </c>
      <c r="B554" s="86" t="s">
        <v>492</v>
      </c>
      <c r="C554" s="86" t="s">
        <v>719</v>
      </c>
      <c r="D554" s="86"/>
      <c r="E554" s="87">
        <v>1</v>
      </c>
      <c r="F554" s="87">
        <v>0</v>
      </c>
      <c r="G554" s="87">
        <v>1</v>
      </c>
      <c r="H554" s="87">
        <v>0</v>
      </c>
      <c r="I554" s="87">
        <v>0</v>
      </c>
      <c r="J554" s="87">
        <v>1</v>
      </c>
      <c r="K554" s="87">
        <v>1</v>
      </c>
      <c r="L554" s="87">
        <v>1</v>
      </c>
      <c r="M554" s="87">
        <v>10</v>
      </c>
    </row>
    <row r="555" spans="1:13" ht="12.75" customHeight="1">
      <c r="A555" s="86" t="s">
        <v>1168</v>
      </c>
      <c r="B555" s="86" t="s">
        <v>494</v>
      </c>
      <c r="C555" s="86" t="s">
        <v>599</v>
      </c>
      <c r="D555" s="86"/>
      <c r="E555" s="87">
        <v>0</v>
      </c>
      <c r="F555" s="87">
        <v>0</v>
      </c>
      <c r="G555" s="87">
        <v>0</v>
      </c>
      <c r="H555" s="87">
        <v>0</v>
      </c>
      <c r="I555" s="87">
        <v>0</v>
      </c>
      <c r="J555" s="87">
        <v>0</v>
      </c>
      <c r="K555" s="87">
        <v>0</v>
      </c>
      <c r="L555" s="87">
        <v>0</v>
      </c>
      <c r="M555" s="86"/>
    </row>
    <row r="556" spans="1:13" ht="12.75" customHeight="1">
      <c r="A556" s="86" t="s">
        <v>1114</v>
      </c>
      <c r="B556" s="86" t="s">
        <v>496</v>
      </c>
      <c r="C556" s="86"/>
      <c r="D556" s="86"/>
      <c r="E556" s="87">
        <v>0</v>
      </c>
      <c r="F556" s="87">
        <v>0</v>
      </c>
      <c r="G556" s="87">
        <v>0</v>
      </c>
      <c r="H556" s="87">
        <v>0</v>
      </c>
      <c r="I556" s="87">
        <v>0</v>
      </c>
      <c r="J556" s="87">
        <v>1</v>
      </c>
      <c r="K556" s="87">
        <v>0</v>
      </c>
      <c r="L556" s="87">
        <v>1</v>
      </c>
      <c r="M556" s="87">
        <v>5</v>
      </c>
    </row>
    <row r="557" spans="1:13" ht="12.75" customHeight="1">
      <c r="A557" s="86" t="s">
        <v>1115</v>
      </c>
      <c r="B557" s="86" t="s">
        <v>498</v>
      </c>
      <c r="C557" s="86" t="s">
        <v>599</v>
      </c>
      <c r="D557" s="86"/>
      <c r="E557" s="87">
        <v>1</v>
      </c>
      <c r="F557" s="87">
        <v>1</v>
      </c>
      <c r="G557" s="87">
        <v>1</v>
      </c>
      <c r="H557" s="87">
        <v>1</v>
      </c>
      <c r="I557" s="87">
        <v>1</v>
      </c>
      <c r="J557" s="87">
        <v>1</v>
      </c>
      <c r="K557" s="87">
        <v>1</v>
      </c>
      <c r="L557" s="87">
        <v>1</v>
      </c>
      <c r="M557" s="87">
        <v>10</v>
      </c>
    </row>
    <row r="558" spans="1:13" ht="12.75" customHeight="1">
      <c r="A558" s="86" t="s">
        <v>1115</v>
      </c>
      <c r="B558" s="86" t="s">
        <v>498</v>
      </c>
      <c r="C558" s="86" t="s">
        <v>719</v>
      </c>
      <c r="D558" s="86"/>
      <c r="E558" s="87">
        <v>1</v>
      </c>
      <c r="F558" s="87">
        <v>1</v>
      </c>
      <c r="G558" s="87">
        <v>1</v>
      </c>
      <c r="H558" s="87">
        <v>1</v>
      </c>
      <c r="I558" s="87">
        <v>1</v>
      </c>
      <c r="J558" s="87">
        <v>1</v>
      </c>
      <c r="K558" s="87">
        <v>1</v>
      </c>
      <c r="L558" s="87">
        <v>1</v>
      </c>
      <c r="M558" s="87">
        <v>20</v>
      </c>
    </row>
    <row r="559" spans="1:13" ht="12.75" customHeight="1">
      <c r="A559" s="86" t="s">
        <v>1115</v>
      </c>
      <c r="B559" s="86" t="s">
        <v>498</v>
      </c>
      <c r="C559" s="86" t="s">
        <v>724</v>
      </c>
      <c r="D559" s="86"/>
      <c r="E559" s="87">
        <v>1</v>
      </c>
      <c r="F559" s="87">
        <v>1</v>
      </c>
      <c r="G559" s="87">
        <v>1</v>
      </c>
      <c r="H559" s="87">
        <v>1</v>
      </c>
      <c r="I559" s="87">
        <v>1</v>
      </c>
      <c r="J559" s="87">
        <v>1</v>
      </c>
      <c r="K559" s="87">
        <v>1</v>
      </c>
      <c r="L559" s="87">
        <v>1</v>
      </c>
      <c r="M559" s="87">
        <v>15</v>
      </c>
    </row>
    <row r="560" spans="1:13" ht="12.75" customHeight="1">
      <c r="A560" s="86" t="s">
        <v>1115</v>
      </c>
      <c r="B560" s="86" t="s">
        <v>498</v>
      </c>
      <c r="C560" s="86" t="s">
        <v>831</v>
      </c>
      <c r="D560" s="86"/>
      <c r="E560" s="87">
        <v>1</v>
      </c>
      <c r="F560" s="87">
        <v>1</v>
      </c>
      <c r="G560" s="87">
        <v>1</v>
      </c>
      <c r="H560" s="87">
        <v>1</v>
      </c>
      <c r="I560" s="87">
        <v>1</v>
      </c>
      <c r="J560" s="87">
        <v>1</v>
      </c>
      <c r="K560" s="87">
        <v>1</v>
      </c>
      <c r="L560" s="87">
        <v>1</v>
      </c>
      <c r="M560" s="87">
        <v>20</v>
      </c>
    </row>
    <row r="561" spans="1:13" ht="12.75" customHeight="1">
      <c r="A561" s="86" t="s">
        <v>1115</v>
      </c>
      <c r="B561" s="86" t="s">
        <v>498</v>
      </c>
      <c r="C561" s="86" t="s">
        <v>830</v>
      </c>
      <c r="D561" s="86"/>
      <c r="E561" s="87">
        <v>1</v>
      </c>
      <c r="F561" s="87">
        <v>1</v>
      </c>
      <c r="G561" s="87">
        <v>1</v>
      </c>
      <c r="H561" s="87">
        <v>1</v>
      </c>
      <c r="I561" s="87">
        <v>1</v>
      </c>
      <c r="J561" s="87">
        <v>1</v>
      </c>
      <c r="K561" s="87">
        <v>1</v>
      </c>
      <c r="L561" s="87">
        <v>1</v>
      </c>
      <c r="M561" s="87">
        <v>15</v>
      </c>
    </row>
    <row r="562" spans="1:13" ht="12.75" customHeight="1">
      <c r="A562" s="86" t="s">
        <v>1115</v>
      </c>
      <c r="B562" s="86" t="s">
        <v>498</v>
      </c>
      <c r="C562" s="86" t="s">
        <v>604</v>
      </c>
      <c r="D562" s="86" t="s">
        <v>664</v>
      </c>
      <c r="E562" s="87">
        <v>1</v>
      </c>
      <c r="F562" s="87">
        <v>1</v>
      </c>
      <c r="G562" s="87">
        <v>1</v>
      </c>
      <c r="H562" s="87">
        <v>1</v>
      </c>
      <c r="I562" s="87">
        <v>1</v>
      </c>
      <c r="J562" s="87">
        <v>1</v>
      </c>
      <c r="K562" s="87">
        <v>1</v>
      </c>
      <c r="L562" s="87">
        <v>1</v>
      </c>
      <c r="M562" s="87">
        <v>15</v>
      </c>
    </row>
    <row r="563" spans="1:13" ht="12.75" customHeight="1">
      <c r="A563" s="86" t="s">
        <v>1115</v>
      </c>
      <c r="B563" s="86" t="s">
        <v>498</v>
      </c>
      <c r="C563" s="86" t="s">
        <v>604</v>
      </c>
      <c r="D563" s="86" t="s">
        <v>1169</v>
      </c>
      <c r="E563" s="87">
        <v>1</v>
      </c>
      <c r="F563" s="87">
        <v>1</v>
      </c>
      <c r="G563" s="87">
        <v>1</v>
      </c>
      <c r="H563" s="87">
        <v>1</v>
      </c>
      <c r="I563" s="87">
        <v>1</v>
      </c>
      <c r="J563" s="87">
        <v>1</v>
      </c>
      <c r="K563" s="87">
        <v>1</v>
      </c>
      <c r="L563" s="87">
        <v>1</v>
      </c>
      <c r="M563" s="87">
        <v>15</v>
      </c>
    </row>
    <row r="564" spans="1:13" ht="12.75" customHeight="1">
      <c r="A564" s="86" t="s">
        <v>1115</v>
      </c>
      <c r="B564" s="86" t="s">
        <v>498</v>
      </c>
      <c r="C564" s="86" t="s">
        <v>830</v>
      </c>
      <c r="D564" s="86"/>
      <c r="E564" s="87">
        <v>1</v>
      </c>
      <c r="F564" s="87">
        <v>1</v>
      </c>
      <c r="G564" s="87">
        <v>1</v>
      </c>
      <c r="H564" s="87">
        <v>1</v>
      </c>
      <c r="I564" s="87">
        <v>1</v>
      </c>
      <c r="J564" s="87">
        <v>1</v>
      </c>
      <c r="K564" s="87">
        <v>1</v>
      </c>
      <c r="L564" s="87">
        <v>1</v>
      </c>
      <c r="M564" s="87">
        <v>15</v>
      </c>
    </row>
    <row r="565" spans="1:13" ht="12.75" customHeight="1">
      <c r="A565" s="86" t="s">
        <v>1115</v>
      </c>
      <c r="B565" s="86" t="s">
        <v>498</v>
      </c>
      <c r="C565" s="86" t="s">
        <v>706</v>
      </c>
      <c r="D565" s="86"/>
      <c r="E565" s="87">
        <v>1</v>
      </c>
      <c r="F565" s="87">
        <v>1</v>
      </c>
      <c r="G565" s="87">
        <v>1</v>
      </c>
      <c r="H565" s="87">
        <v>1</v>
      </c>
      <c r="I565" s="87">
        <v>1</v>
      </c>
      <c r="J565" s="87">
        <v>1</v>
      </c>
      <c r="K565" s="87">
        <v>1</v>
      </c>
      <c r="L565" s="87">
        <v>1</v>
      </c>
      <c r="M565" s="87">
        <v>10</v>
      </c>
    </row>
    <row r="566" spans="1:13" ht="12.75" customHeight="1">
      <c r="A566" s="86" t="s">
        <v>1116</v>
      </c>
      <c r="B566" s="86" t="s">
        <v>500</v>
      </c>
      <c r="C566" s="86" t="s">
        <v>599</v>
      </c>
      <c r="D566" s="86"/>
      <c r="E566" s="87">
        <v>0</v>
      </c>
      <c r="F566" s="87">
        <v>1</v>
      </c>
      <c r="G566" s="87">
        <v>0</v>
      </c>
      <c r="H566" s="87">
        <v>1</v>
      </c>
      <c r="I566" s="87">
        <v>1</v>
      </c>
      <c r="J566" s="87">
        <v>1</v>
      </c>
      <c r="K566" s="87">
        <v>1</v>
      </c>
      <c r="L566" s="87">
        <v>1</v>
      </c>
      <c r="M566" s="87">
        <v>10</v>
      </c>
    </row>
    <row r="567" spans="1:13" ht="12.75" customHeight="1">
      <c r="A567" s="86" t="s">
        <v>1116</v>
      </c>
      <c r="B567" s="86" t="s">
        <v>500</v>
      </c>
      <c r="C567" s="86" t="s">
        <v>724</v>
      </c>
      <c r="D567" s="86"/>
      <c r="E567" s="87">
        <v>0</v>
      </c>
      <c r="F567" s="87">
        <v>1</v>
      </c>
      <c r="G567" s="87">
        <v>0</v>
      </c>
      <c r="H567" s="87">
        <v>1</v>
      </c>
      <c r="I567" s="87">
        <v>1</v>
      </c>
      <c r="J567" s="87">
        <v>1</v>
      </c>
      <c r="K567" s="87">
        <v>1</v>
      </c>
      <c r="L567" s="87">
        <v>1</v>
      </c>
      <c r="M567" s="87">
        <v>10</v>
      </c>
    </row>
    <row r="568" spans="1:13" ht="12.75" customHeight="1">
      <c r="A568" s="86" t="s">
        <v>1116</v>
      </c>
      <c r="B568" s="86" t="s">
        <v>500</v>
      </c>
      <c r="C568" s="86" t="s">
        <v>604</v>
      </c>
      <c r="D568" s="86" t="s">
        <v>723</v>
      </c>
      <c r="E568" s="87">
        <v>1</v>
      </c>
      <c r="F568" s="87">
        <v>0</v>
      </c>
      <c r="G568" s="87">
        <v>1</v>
      </c>
      <c r="H568" s="87">
        <v>0</v>
      </c>
      <c r="I568" s="87">
        <v>1</v>
      </c>
      <c r="J568" s="87">
        <v>0</v>
      </c>
      <c r="K568" s="87">
        <v>0</v>
      </c>
      <c r="L568" s="87">
        <v>1</v>
      </c>
      <c r="M568" s="87">
        <v>8</v>
      </c>
    </row>
    <row r="569" spans="1:13" ht="12.75" customHeight="1">
      <c r="A569" s="86" t="s">
        <v>1116</v>
      </c>
      <c r="B569" s="86" t="s">
        <v>500</v>
      </c>
      <c r="C569" s="86" t="s">
        <v>719</v>
      </c>
      <c r="D569" s="86"/>
      <c r="E569" s="87">
        <v>1</v>
      </c>
      <c r="F569" s="87">
        <v>1</v>
      </c>
      <c r="G569" s="87">
        <v>1</v>
      </c>
      <c r="H569" s="87">
        <v>1</v>
      </c>
      <c r="I569" s="87">
        <v>1</v>
      </c>
      <c r="J569" s="87">
        <v>1</v>
      </c>
      <c r="K569" s="87">
        <v>1</v>
      </c>
      <c r="L569" s="87">
        <v>1</v>
      </c>
      <c r="M569" s="87">
        <v>15</v>
      </c>
    </row>
    <row r="570" spans="1:13" ht="12.75" customHeight="1">
      <c r="A570" s="86" t="s">
        <v>1116</v>
      </c>
      <c r="B570" s="86" t="s">
        <v>500</v>
      </c>
      <c r="C570" s="86" t="s">
        <v>831</v>
      </c>
      <c r="D570" s="86"/>
      <c r="E570" s="87">
        <v>1</v>
      </c>
      <c r="F570" s="87">
        <v>1</v>
      </c>
      <c r="G570" s="87">
        <v>1</v>
      </c>
      <c r="H570" s="87">
        <v>1</v>
      </c>
      <c r="I570" s="87">
        <v>1</v>
      </c>
      <c r="J570" s="87">
        <v>1</v>
      </c>
      <c r="K570" s="87">
        <v>1</v>
      </c>
      <c r="L570" s="87">
        <v>1</v>
      </c>
      <c r="M570" s="87">
        <v>15</v>
      </c>
    </row>
    <row r="571" spans="1:13" ht="12.75" customHeight="1">
      <c r="A571" s="86" t="s">
        <v>1116</v>
      </c>
      <c r="B571" s="86" t="s">
        <v>500</v>
      </c>
      <c r="C571" s="86" t="s">
        <v>830</v>
      </c>
      <c r="D571" s="86"/>
      <c r="E571" s="87">
        <v>0</v>
      </c>
      <c r="F571" s="87">
        <v>1</v>
      </c>
      <c r="G571" s="87">
        <v>0</v>
      </c>
      <c r="H571" s="87">
        <v>1</v>
      </c>
      <c r="I571" s="87">
        <v>1</v>
      </c>
      <c r="J571" s="87">
        <v>1</v>
      </c>
      <c r="K571" s="87">
        <v>1</v>
      </c>
      <c r="L571" s="87">
        <v>1</v>
      </c>
      <c r="M571" s="87">
        <v>10</v>
      </c>
    </row>
    <row r="572" spans="1:13" ht="12.75" customHeight="1">
      <c r="A572" s="86" t="s">
        <v>1116</v>
      </c>
      <c r="B572" s="86" t="s">
        <v>500</v>
      </c>
      <c r="C572" s="86" t="s">
        <v>604</v>
      </c>
      <c r="D572" s="86" t="s">
        <v>787</v>
      </c>
      <c r="E572" s="87">
        <v>1</v>
      </c>
      <c r="F572" s="87">
        <v>1</v>
      </c>
      <c r="G572" s="87">
        <v>1</v>
      </c>
      <c r="H572" s="87">
        <v>1</v>
      </c>
      <c r="I572" s="87">
        <v>1</v>
      </c>
      <c r="J572" s="87">
        <v>1</v>
      </c>
      <c r="K572" s="87">
        <v>1</v>
      </c>
      <c r="L572" s="87">
        <v>1</v>
      </c>
      <c r="M572" s="87">
        <v>10</v>
      </c>
    </row>
    <row r="573" spans="1:13" ht="12.75" customHeight="1">
      <c r="A573" s="86" t="s">
        <v>1116</v>
      </c>
      <c r="B573" s="86" t="s">
        <v>500</v>
      </c>
      <c r="C573" s="86" t="s">
        <v>604</v>
      </c>
      <c r="D573" s="86" t="s">
        <v>789</v>
      </c>
      <c r="E573" s="87">
        <v>1</v>
      </c>
      <c r="F573" s="87">
        <v>1</v>
      </c>
      <c r="G573" s="87">
        <v>1</v>
      </c>
      <c r="H573" s="87">
        <v>1</v>
      </c>
      <c r="I573" s="87">
        <v>1</v>
      </c>
      <c r="J573" s="87">
        <v>1</v>
      </c>
      <c r="K573" s="87">
        <v>1</v>
      </c>
      <c r="L573" s="87">
        <v>1</v>
      </c>
      <c r="M573" s="87">
        <v>15</v>
      </c>
    </row>
    <row r="574" spans="1:13" ht="12.75" customHeight="1">
      <c r="A574" s="86" t="s">
        <v>1116</v>
      </c>
      <c r="B574" s="86" t="s">
        <v>500</v>
      </c>
      <c r="C574" s="86" t="s">
        <v>604</v>
      </c>
      <c r="D574" s="86" t="s">
        <v>803</v>
      </c>
      <c r="E574" s="87">
        <v>1</v>
      </c>
      <c r="F574" s="87">
        <v>1</v>
      </c>
      <c r="G574" s="87">
        <v>1</v>
      </c>
      <c r="H574" s="87">
        <v>1</v>
      </c>
      <c r="I574" s="87">
        <v>1</v>
      </c>
      <c r="J574" s="87">
        <v>1</v>
      </c>
      <c r="K574" s="87">
        <v>1</v>
      </c>
      <c r="L574" s="87">
        <v>1</v>
      </c>
      <c r="M574" s="87">
        <v>20</v>
      </c>
    </row>
    <row r="575" spans="1:13" ht="12.75" customHeight="1">
      <c r="A575" s="86" t="s">
        <v>1116</v>
      </c>
      <c r="B575" s="86" t="s">
        <v>500</v>
      </c>
      <c r="C575" s="86" t="s">
        <v>839</v>
      </c>
      <c r="D575" s="86"/>
      <c r="E575" s="87">
        <v>0</v>
      </c>
      <c r="F575" s="87">
        <v>1</v>
      </c>
      <c r="G575" s="87">
        <v>0</v>
      </c>
      <c r="H575" s="87">
        <v>1</v>
      </c>
      <c r="I575" s="87">
        <v>1</v>
      </c>
      <c r="J575" s="87">
        <v>1</v>
      </c>
      <c r="K575" s="87">
        <v>1</v>
      </c>
      <c r="L575" s="87">
        <v>1</v>
      </c>
      <c r="M575" s="87">
        <v>15</v>
      </c>
    </row>
    <row r="576" spans="1:13" ht="12.75" customHeight="1">
      <c r="A576" s="86" t="s">
        <v>1170</v>
      </c>
      <c r="B576" s="86" t="s">
        <v>502</v>
      </c>
      <c r="C576" s="86"/>
      <c r="D576" s="86"/>
      <c r="E576" s="87">
        <v>0</v>
      </c>
      <c r="F576" s="87">
        <v>0</v>
      </c>
      <c r="G576" s="87">
        <v>0</v>
      </c>
      <c r="H576" s="87">
        <v>0</v>
      </c>
      <c r="I576" s="87">
        <v>0</v>
      </c>
      <c r="J576" s="87">
        <v>0</v>
      </c>
      <c r="K576" s="87">
        <v>0</v>
      </c>
      <c r="L576" s="87">
        <v>0</v>
      </c>
      <c r="M576" s="86"/>
    </row>
    <row r="577" spans="1:13" ht="12.75" customHeight="1">
      <c r="A577" s="86" t="s">
        <v>1117</v>
      </c>
      <c r="B577" s="86" t="s">
        <v>504</v>
      </c>
      <c r="C577" s="86" t="s">
        <v>599</v>
      </c>
      <c r="D577" s="86"/>
      <c r="E577" s="87">
        <v>1</v>
      </c>
      <c r="F577" s="87">
        <v>1</v>
      </c>
      <c r="G577" s="87">
        <v>1</v>
      </c>
      <c r="H577" s="87">
        <v>0</v>
      </c>
      <c r="I577" s="87">
        <v>1</v>
      </c>
      <c r="J577" s="87">
        <v>1</v>
      </c>
      <c r="K577" s="87">
        <v>1</v>
      </c>
      <c r="L577" s="87">
        <v>1</v>
      </c>
      <c r="M577" s="87">
        <v>20</v>
      </c>
    </row>
    <row r="578" spans="1:13" ht="12.75" customHeight="1">
      <c r="A578" s="86" t="s">
        <v>1117</v>
      </c>
      <c r="B578" s="86" t="s">
        <v>504</v>
      </c>
      <c r="C578" s="86" t="s">
        <v>631</v>
      </c>
      <c r="D578" s="86"/>
      <c r="E578" s="87">
        <v>1</v>
      </c>
      <c r="F578" s="87">
        <v>1</v>
      </c>
      <c r="G578" s="87">
        <v>1</v>
      </c>
      <c r="H578" s="87">
        <v>0</v>
      </c>
      <c r="I578" s="87">
        <v>1</v>
      </c>
      <c r="J578" s="87">
        <v>1</v>
      </c>
      <c r="K578" s="87">
        <v>1</v>
      </c>
      <c r="L578" s="87">
        <v>1</v>
      </c>
      <c r="M578" s="87">
        <v>20</v>
      </c>
    </row>
    <row r="579" spans="1:13" ht="12.75" customHeight="1">
      <c r="A579" s="86" t="s">
        <v>1117</v>
      </c>
      <c r="B579" s="86" t="s">
        <v>504</v>
      </c>
      <c r="C579" s="86" t="s">
        <v>831</v>
      </c>
      <c r="D579" s="86"/>
      <c r="E579" s="87">
        <v>1</v>
      </c>
      <c r="F579" s="87">
        <v>1</v>
      </c>
      <c r="G579" s="87">
        <v>1</v>
      </c>
      <c r="H579" s="87">
        <v>0</v>
      </c>
      <c r="I579" s="87">
        <v>1</v>
      </c>
      <c r="J579" s="87">
        <v>1</v>
      </c>
      <c r="K579" s="87">
        <v>1</v>
      </c>
      <c r="L579" s="87">
        <v>1</v>
      </c>
      <c r="M579" s="87">
        <v>20</v>
      </c>
    </row>
    <row r="580" spans="1:13" ht="12.75" customHeight="1">
      <c r="A580" s="86" t="s">
        <v>1117</v>
      </c>
      <c r="B580" s="86" t="s">
        <v>504</v>
      </c>
      <c r="C580" s="86" t="s">
        <v>839</v>
      </c>
      <c r="D580" s="86"/>
      <c r="E580" s="87">
        <v>1</v>
      </c>
      <c r="F580" s="87">
        <v>1</v>
      </c>
      <c r="G580" s="87">
        <v>1</v>
      </c>
      <c r="H580" s="87">
        <v>0</v>
      </c>
      <c r="I580" s="87">
        <v>1</v>
      </c>
      <c r="J580" s="87">
        <v>1</v>
      </c>
      <c r="K580" s="87">
        <v>1</v>
      </c>
      <c r="L580" s="87">
        <v>1</v>
      </c>
      <c r="M580" s="87">
        <v>20</v>
      </c>
    </row>
    <row r="581" spans="1:13" ht="12.75" customHeight="1">
      <c r="A581" s="86" t="s">
        <v>1120</v>
      </c>
      <c r="B581" s="86" t="s">
        <v>506</v>
      </c>
      <c r="C581" s="86" t="s">
        <v>599</v>
      </c>
      <c r="D581" s="87">
        <v>0</v>
      </c>
      <c r="E581" s="87">
        <v>0</v>
      </c>
      <c r="F581" s="87">
        <v>0</v>
      </c>
      <c r="G581" s="87">
        <v>0</v>
      </c>
      <c r="H581" s="87">
        <v>0</v>
      </c>
      <c r="I581" s="87">
        <v>0</v>
      </c>
      <c r="J581" s="87">
        <v>1</v>
      </c>
      <c r="K581" s="87">
        <v>0</v>
      </c>
      <c r="L581" s="87">
        <v>0</v>
      </c>
      <c r="M581" s="87">
        <v>2</v>
      </c>
    </row>
    <row r="582" spans="1:13" ht="12.75" customHeight="1">
      <c r="A582" s="86" t="s">
        <v>1120</v>
      </c>
      <c r="B582" s="86" t="s">
        <v>506</v>
      </c>
      <c r="C582" s="86" t="s">
        <v>719</v>
      </c>
      <c r="D582" s="86"/>
      <c r="E582" s="87">
        <v>0</v>
      </c>
      <c r="F582" s="87">
        <v>0</v>
      </c>
      <c r="G582" s="87">
        <v>0</v>
      </c>
      <c r="H582" s="87">
        <v>0</v>
      </c>
      <c r="I582" s="87">
        <v>0</v>
      </c>
      <c r="J582" s="87">
        <v>1</v>
      </c>
      <c r="K582" s="87">
        <v>0</v>
      </c>
      <c r="L582" s="87">
        <v>1</v>
      </c>
      <c r="M582" s="87">
        <v>1</v>
      </c>
    </row>
    <row r="583" spans="1:13" ht="12.75" customHeight="1">
      <c r="A583" s="86" t="s">
        <v>1122</v>
      </c>
      <c r="B583" s="86" t="s">
        <v>508</v>
      </c>
      <c r="C583" s="86" t="s">
        <v>599</v>
      </c>
      <c r="D583" s="86"/>
      <c r="E583" s="87">
        <v>0</v>
      </c>
      <c r="F583" s="87">
        <v>0</v>
      </c>
      <c r="G583" s="87">
        <v>0</v>
      </c>
      <c r="H583" s="87">
        <v>0</v>
      </c>
      <c r="I583" s="87">
        <v>1</v>
      </c>
      <c r="J583" s="87">
        <v>1</v>
      </c>
      <c r="K583" s="87">
        <v>1</v>
      </c>
      <c r="L583" s="87">
        <v>1</v>
      </c>
      <c r="M583" s="87">
        <v>28</v>
      </c>
    </row>
    <row r="584" spans="1:13" ht="12.75" customHeight="1">
      <c r="A584" s="86" t="s">
        <v>1122</v>
      </c>
      <c r="B584" s="86" t="s">
        <v>508</v>
      </c>
      <c r="C584" s="86" t="s">
        <v>706</v>
      </c>
      <c r="D584" s="86"/>
      <c r="E584" s="87">
        <v>0</v>
      </c>
      <c r="F584" s="87">
        <v>0</v>
      </c>
      <c r="G584" s="87">
        <v>0</v>
      </c>
      <c r="H584" s="87">
        <v>0</v>
      </c>
      <c r="I584" s="87">
        <v>1</v>
      </c>
      <c r="J584" s="87">
        <v>1</v>
      </c>
      <c r="K584" s="87">
        <v>1</v>
      </c>
      <c r="L584" s="87">
        <v>1</v>
      </c>
      <c r="M584" s="87">
        <v>14</v>
      </c>
    </row>
    <row r="585" spans="1:13" ht="12.75" customHeight="1">
      <c r="A585" s="86" t="s">
        <v>1122</v>
      </c>
      <c r="B585" s="86" t="s">
        <v>508</v>
      </c>
      <c r="C585" s="86" t="s">
        <v>719</v>
      </c>
      <c r="D585" s="86"/>
      <c r="E585" s="87">
        <v>0</v>
      </c>
      <c r="F585" s="87">
        <v>0</v>
      </c>
      <c r="G585" s="87">
        <v>0</v>
      </c>
      <c r="H585" s="87">
        <v>0</v>
      </c>
      <c r="I585" s="87">
        <v>1</v>
      </c>
      <c r="J585" s="87">
        <v>1</v>
      </c>
      <c r="K585" s="87">
        <v>1</v>
      </c>
      <c r="L585" s="87">
        <v>1</v>
      </c>
      <c r="M585" s="87">
        <v>21</v>
      </c>
    </row>
    <row r="586" spans="1:13" ht="12.75" customHeight="1">
      <c r="A586" s="86" t="s">
        <v>1122</v>
      </c>
      <c r="B586" s="86" t="s">
        <v>508</v>
      </c>
      <c r="C586" s="86" t="s">
        <v>830</v>
      </c>
      <c r="D586" s="86"/>
      <c r="E586" s="87">
        <v>0</v>
      </c>
      <c r="F586" s="87">
        <v>0</v>
      </c>
      <c r="G586" s="87">
        <v>0</v>
      </c>
      <c r="H586" s="87">
        <v>0</v>
      </c>
      <c r="I586" s="87">
        <v>1</v>
      </c>
      <c r="J586" s="87">
        <v>1</v>
      </c>
      <c r="K586" s="87">
        <v>1</v>
      </c>
      <c r="L586" s="87">
        <v>1</v>
      </c>
      <c r="M586" s="87">
        <v>9</v>
      </c>
    </row>
    <row r="587" spans="1:13" ht="12.75" customHeight="1">
      <c r="A587" s="86" t="s">
        <v>1123</v>
      </c>
      <c r="B587" s="86" t="s">
        <v>510</v>
      </c>
      <c r="C587" s="86" t="s">
        <v>599</v>
      </c>
      <c r="D587" s="86"/>
      <c r="E587" s="87">
        <v>1</v>
      </c>
      <c r="F587" s="87">
        <v>1</v>
      </c>
      <c r="G587" s="87">
        <v>1</v>
      </c>
      <c r="H587" s="87">
        <v>1</v>
      </c>
      <c r="I587" s="87">
        <v>1</v>
      </c>
      <c r="J587" s="87">
        <v>1</v>
      </c>
      <c r="K587" s="87">
        <v>1</v>
      </c>
      <c r="L587" s="87">
        <v>1</v>
      </c>
      <c r="M587" s="87">
        <v>15</v>
      </c>
    </row>
    <row r="588" spans="1:13" ht="12.75" customHeight="1">
      <c r="A588" s="86" t="s">
        <v>1123</v>
      </c>
      <c r="B588" s="86" t="s">
        <v>510</v>
      </c>
      <c r="C588" s="86" t="s">
        <v>831</v>
      </c>
      <c r="D588" s="86"/>
      <c r="E588" s="87">
        <v>1</v>
      </c>
      <c r="F588" s="87">
        <v>1</v>
      </c>
      <c r="G588" s="87">
        <v>1</v>
      </c>
      <c r="H588" s="87">
        <v>1</v>
      </c>
      <c r="I588" s="87">
        <v>1</v>
      </c>
      <c r="J588" s="87">
        <v>1</v>
      </c>
      <c r="K588" s="87">
        <v>1</v>
      </c>
      <c r="L588" s="87">
        <v>1</v>
      </c>
      <c r="M588" s="87">
        <v>25</v>
      </c>
    </row>
    <row r="589" spans="1:13" ht="12.75" customHeight="1">
      <c r="A589" s="86" t="s">
        <v>1124</v>
      </c>
      <c r="B589" s="86" t="s">
        <v>512</v>
      </c>
      <c r="C589" s="86" t="s">
        <v>599</v>
      </c>
      <c r="D589" s="86"/>
      <c r="E589" s="87">
        <v>1</v>
      </c>
      <c r="F589" s="87">
        <v>1</v>
      </c>
      <c r="G589" s="87">
        <v>0</v>
      </c>
      <c r="H589" s="87">
        <v>0</v>
      </c>
      <c r="I589" s="87">
        <v>0</v>
      </c>
      <c r="J589" s="87">
        <v>1</v>
      </c>
      <c r="K589" s="87">
        <v>1</v>
      </c>
      <c r="L589" s="87">
        <v>1</v>
      </c>
      <c r="M589" s="87">
        <v>13</v>
      </c>
    </row>
    <row r="590" spans="1:13" ht="12.75" customHeight="1">
      <c r="A590" s="86" t="s">
        <v>1124</v>
      </c>
      <c r="B590" s="86" t="s">
        <v>512</v>
      </c>
      <c r="C590" s="86" t="s">
        <v>631</v>
      </c>
      <c r="D590" s="86"/>
      <c r="E590" s="87">
        <v>0</v>
      </c>
      <c r="F590" s="87">
        <v>0</v>
      </c>
      <c r="G590" s="87">
        <v>0</v>
      </c>
      <c r="H590" s="87">
        <v>0</v>
      </c>
      <c r="I590" s="87">
        <v>0</v>
      </c>
      <c r="J590" s="87">
        <v>1</v>
      </c>
      <c r="K590" s="87">
        <v>1</v>
      </c>
      <c r="L590" s="87">
        <v>1</v>
      </c>
      <c r="M590" s="87">
        <v>16</v>
      </c>
    </row>
    <row r="591" spans="1:13" ht="12.75" customHeight="1">
      <c r="A591" s="86" t="s">
        <v>1124</v>
      </c>
      <c r="B591" s="86" t="s">
        <v>512</v>
      </c>
      <c r="C591" s="86" t="s">
        <v>830</v>
      </c>
      <c r="D591" s="86" t="s">
        <v>714</v>
      </c>
      <c r="E591" s="87">
        <v>0</v>
      </c>
      <c r="F591" s="87">
        <v>0</v>
      </c>
      <c r="G591" s="87">
        <v>0</v>
      </c>
      <c r="H591" s="87">
        <v>0</v>
      </c>
      <c r="I591" s="87">
        <v>0</v>
      </c>
      <c r="J591" s="87">
        <v>1</v>
      </c>
      <c r="K591" s="87">
        <v>1</v>
      </c>
      <c r="L591" s="87">
        <v>1</v>
      </c>
      <c r="M591" s="87">
        <v>9</v>
      </c>
    </row>
    <row r="592" spans="1:13" ht="12.75" customHeight="1">
      <c r="A592" s="86" t="s">
        <v>1124</v>
      </c>
      <c r="B592" s="86" t="s">
        <v>512</v>
      </c>
      <c r="C592" s="86" t="s">
        <v>719</v>
      </c>
      <c r="D592" s="86"/>
      <c r="E592" s="87">
        <v>0</v>
      </c>
      <c r="F592" s="87">
        <v>0</v>
      </c>
      <c r="G592" s="87">
        <v>0</v>
      </c>
      <c r="H592" s="87">
        <v>0</v>
      </c>
      <c r="I592" s="87">
        <v>0</v>
      </c>
      <c r="J592" s="87">
        <v>1</v>
      </c>
      <c r="K592" s="87">
        <v>1</v>
      </c>
      <c r="L592" s="87">
        <v>1</v>
      </c>
      <c r="M592" s="87">
        <v>8</v>
      </c>
    </row>
    <row r="593" spans="1:13" ht="12.75" customHeight="1">
      <c r="A593" s="86" t="s">
        <v>1125</v>
      </c>
      <c r="B593" s="86" t="s">
        <v>514</v>
      </c>
      <c r="C593" s="86" t="s">
        <v>599</v>
      </c>
      <c r="D593" s="86"/>
      <c r="E593" s="87">
        <v>1</v>
      </c>
      <c r="F593" s="87">
        <v>1</v>
      </c>
      <c r="G593" s="87">
        <v>1</v>
      </c>
      <c r="H593" s="87">
        <v>1</v>
      </c>
      <c r="I593" s="87">
        <v>1</v>
      </c>
      <c r="J593" s="87">
        <v>1</v>
      </c>
      <c r="K593" s="87">
        <v>1</v>
      </c>
      <c r="L593" s="87">
        <v>1</v>
      </c>
      <c r="M593" s="87">
        <v>25</v>
      </c>
    </row>
    <row r="594" spans="1:13" ht="12.75" customHeight="1">
      <c r="A594" s="86" t="s">
        <v>1125</v>
      </c>
      <c r="B594" s="86" t="s">
        <v>514</v>
      </c>
      <c r="C594" s="86" t="s">
        <v>830</v>
      </c>
      <c r="D594" s="86"/>
      <c r="E594" s="87">
        <v>0</v>
      </c>
      <c r="F594" s="87">
        <v>1</v>
      </c>
      <c r="G594" s="87">
        <v>0</v>
      </c>
      <c r="H594" s="87">
        <v>1</v>
      </c>
      <c r="I594" s="87">
        <v>1</v>
      </c>
      <c r="J594" s="87">
        <v>1</v>
      </c>
      <c r="K594" s="87">
        <v>1</v>
      </c>
      <c r="L594" s="87">
        <v>1</v>
      </c>
      <c r="M594" s="87">
        <v>25</v>
      </c>
    </row>
    <row r="595" spans="1:13" ht="12.75" customHeight="1">
      <c r="A595" s="86" t="s">
        <v>1125</v>
      </c>
      <c r="B595" s="86" t="s">
        <v>514</v>
      </c>
      <c r="C595" s="86" t="s">
        <v>719</v>
      </c>
      <c r="D595" s="86"/>
      <c r="E595" s="87">
        <v>1</v>
      </c>
      <c r="F595" s="87">
        <v>1</v>
      </c>
      <c r="G595" s="87">
        <v>1</v>
      </c>
      <c r="H595" s="87">
        <v>1</v>
      </c>
      <c r="I595" s="87">
        <v>1</v>
      </c>
      <c r="J595" s="87">
        <v>1</v>
      </c>
      <c r="K595" s="87">
        <v>1</v>
      </c>
      <c r="L595" s="87">
        <v>1</v>
      </c>
      <c r="M595" s="87">
        <v>15</v>
      </c>
    </row>
    <row r="596" spans="1:13" ht="12.75" customHeight="1">
      <c r="A596" s="86" t="s">
        <v>1125</v>
      </c>
      <c r="B596" s="86" t="s">
        <v>514</v>
      </c>
      <c r="C596" s="86" t="s">
        <v>631</v>
      </c>
      <c r="D596" s="86"/>
      <c r="E596" s="87">
        <v>1</v>
      </c>
      <c r="F596" s="87">
        <v>1</v>
      </c>
      <c r="G596" s="87">
        <v>1</v>
      </c>
      <c r="H596" s="87">
        <v>1</v>
      </c>
      <c r="I596" s="87">
        <v>1</v>
      </c>
      <c r="J596" s="87">
        <v>1</v>
      </c>
      <c r="K596" s="87">
        <v>1</v>
      </c>
      <c r="L596" s="87">
        <v>1</v>
      </c>
      <c r="M596" s="87">
        <v>15</v>
      </c>
    </row>
    <row r="597" spans="1:13" ht="12.75" customHeight="1">
      <c r="A597" s="86" t="s">
        <v>1125</v>
      </c>
      <c r="B597" s="86" t="s">
        <v>514</v>
      </c>
      <c r="C597" s="86" t="s">
        <v>604</v>
      </c>
      <c r="D597" s="86" t="s">
        <v>607</v>
      </c>
      <c r="E597" s="87">
        <v>1</v>
      </c>
      <c r="F597" s="87">
        <v>1</v>
      </c>
      <c r="G597" s="87">
        <v>1</v>
      </c>
      <c r="H597" s="87">
        <v>1</v>
      </c>
      <c r="I597" s="87">
        <v>1</v>
      </c>
      <c r="J597" s="87">
        <v>1</v>
      </c>
      <c r="K597" s="87">
        <v>1</v>
      </c>
      <c r="L597" s="87">
        <v>1</v>
      </c>
      <c r="M597" s="87">
        <v>15</v>
      </c>
    </row>
    <row r="598" spans="1:13" ht="12.75" customHeight="1">
      <c r="A598" s="86" t="s">
        <v>1127</v>
      </c>
      <c r="B598" s="86" t="s">
        <v>516</v>
      </c>
      <c r="C598" s="86" t="s">
        <v>599</v>
      </c>
      <c r="D598" s="86"/>
      <c r="E598" s="87">
        <v>0</v>
      </c>
      <c r="F598" s="87">
        <v>0</v>
      </c>
      <c r="G598" s="87">
        <v>0</v>
      </c>
      <c r="H598" s="87">
        <v>0</v>
      </c>
      <c r="I598" s="87">
        <v>0</v>
      </c>
      <c r="J598" s="87">
        <v>1</v>
      </c>
      <c r="K598" s="87">
        <v>1</v>
      </c>
      <c r="L598" s="87">
        <v>1</v>
      </c>
      <c r="M598" s="87">
        <v>4</v>
      </c>
    </row>
    <row r="599" spans="1:13" ht="12.75" customHeight="1">
      <c r="A599" s="86" t="s">
        <v>1127</v>
      </c>
      <c r="B599" s="86" t="s">
        <v>516</v>
      </c>
      <c r="C599" s="86" t="s">
        <v>631</v>
      </c>
      <c r="D599" s="86"/>
      <c r="E599" s="87">
        <v>0</v>
      </c>
      <c r="F599" s="87">
        <v>0</v>
      </c>
      <c r="G599" s="87">
        <v>0</v>
      </c>
      <c r="H599" s="87">
        <v>0</v>
      </c>
      <c r="I599" s="87">
        <v>0</v>
      </c>
      <c r="J599" s="87">
        <v>1</v>
      </c>
      <c r="K599" s="87">
        <v>0</v>
      </c>
      <c r="L599" s="87">
        <v>0</v>
      </c>
      <c r="M599" s="87">
        <v>0</v>
      </c>
    </row>
    <row r="600" spans="1:13" ht="12.75" customHeight="1">
      <c r="A600" s="86" t="s">
        <v>1128</v>
      </c>
      <c r="B600" s="86" t="s">
        <v>518</v>
      </c>
      <c r="C600" s="86" t="s">
        <v>599</v>
      </c>
      <c r="D600" s="86"/>
      <c r="E600" s="87">
        <v>0</v>
      </c>
      <c r="F600" s="87">
        <v>0</v>
      </c>
      <c r="G600" s="87">
        <v>0</v>
      </c>
      <c r="H600" s="87">
        <v>0</v>
      </c>
      <c r="I600" s="87">
        <v>0</v>
      </c>
      <c r="J600" s="87">
        <v>0</v>
      </c>
      <c r="K600" s="87">
        <v>1</v>
      </c>
      <c r="L600" s="87">
        <v>1</v>
      </c>
      <c r="M600" s="87">
        <v>12</v>
      </c>
    </row>
    <row r="601" spans="1:13" ht="12.75" customHeight="1">
      <c r="A601" s="86" t="s">
        <v>1171</v>
      </c>
      <c r="B601" s="86" t="s">
        <v>520</v>
      </c>
      <c r="C601" s="86"/>
      <c r="D601" s="86"/>
      <c r="E601" s="87">
        <v>0</v>
      </c>
      <c r="F601" s="87">
        <v>0</v>
      </c>
      <c r="G601" s="87">
        <v>0</v>
      </c>
      <c r="H601" s="87">
        <v>0</v>
      </c>
      <c r="I601" s="87">
        <v>0</v>
      </c>
      <c r="J601" s="87">
        <v>0</v>
      </c>
      <c r="K601" s="87">
        <v>0</v>
      </c>
      <c r="L601" s="87">
        <v>0</v>
      </c>
      <c r="M601" s="86"/>
    </row>
    <row r="602" spans="1:13" ht="12.75" customHeight="1">
      <c r="A602" s="86" t="s">
        <v>1129</v>
      </c>
      <c r="B602" s="86" t="s">
        <v>522</v>
      </c>
      <c r="C602" s="86" t="s">
        <v>599</v>
      </c>
      <c r="D602" s="86"/>
      <c r="E602" s="87">
        <v>0</v>
      </c>
      <c r="F602" s="87">
        <v>1</v>
      </c>
      <c r="G602" s="87">
        <v>1</v>
      </c>
      <c r="H602" s="87">
        <v>1</v>
      </c>
      <c r="I602" s="87">
        <v>1</v>
      </c>
      <c r="J602" s="87">
        <v>1</v>
      </c>
      <c r="K602" s="87">
        <v>1</v>
      </c>
      <c r="L602" s="87">
        <v>1</v>
      </c>
      <c r="M602" s="87">
        <v>30</v>
      </c>
    </row>
    <row r="603" spans="1:13" ht="12.75" customHeight="1">
      <c r="A603" s="86" t="s">
        <v>1129</v>
      </c>
      <c r="B603" s="86" t="s">
        <v>522</v>
      </c>
      <c r="C603" s="86" t="s">
        <v>719</v>
      </c>
      <c r="D603" s="86"/>
      <c r="E603" s="87">
        <v>0</v>
      </c>
      <c r="F603" s="87">
        <v>0</v>
      </c>
      <c r="G603" s="87">
        <v>0</v>
      </c>
      <c r="H603" s="87">
        <v>0</v>
      </c>
      <c r="I603" s="87">
        <v>1</v>
      </c>
      <c r="J603" s="87">
        <v>1</v>
      </c>
      <c r="K603" s="87">
        <v>1</v>
      </c>
      <c r="L603" s="87">
        <v>1</v>
      </c>
      <c r="M603" s="87">
        <v>10</v>
      </c>
    </row>
    <row r="604" spans="1:13" ht="12.75" customHeight="1">
      <c r="A604" s="86" t="s">
        <v>1129</v>
      </c>
      <c r="B604" s="86" t="s">
        <v>522</v>
      </c>
      <c r="C604" s="86" t="s">
        <v>604</v>
      </c>
      <c r="D604" s="86" t="s">
        <v>797</v>
      </c>
      <c r="E604" s="87">
        <v>0</v>
      </c>
      <c r="F604" s="87">
        <v>0</v>
      </c>
      <c r="G604" s="87">
        <v>0</v>
      </c>
      <c r="H604" s="87">
        <v>0</v>
      </c>
      <c r="I604" s="87">
        <v>1</v>
      </c>
      <c r="J604" s="87">
        <v>1</v>
      </c>
      <c r="K604" s="87">
        <v>1</v>
      </c>
      <c r="L604" s="87">
        <v>1</v>
      </c>
      <c r="M604" s="87">
        <v>20</v>
      </c>
    </row>
    <row r="605" spans="1:13" ht="12.75" customHeight="1">
      <c r="A605" s="86" t="s">
        <v>1172</v>
      </c>
      <c r="B605" s="86" t="s">
        <v>524</v>
      </c>
      <c r="C605" s="86" t="s">
        <v>599</v>
      </c>
      <c r="D605" s="86"/>
      <c r="E605" s="87">
        <v>1</v>
      </c>
      <c r="F605" s="87">
        <v>0</v>
      </c>
      <c r="G605" s="87">
        <v>1</v>
      </c>
      <c r="H605" s="87">
        <v>1</v>
      </c>
      <c r="I605" s="87">
        <v>0</v>
      </c>
      <c r="J605" s="87">
        <v>1</v>
      </c>
      <c r="K605" s="87">
        <v>1</v>
      </c>
      <c r="L605" s="87">
        <v>1</v>
      </c>
      <c r="M605" s="87">
        <v>10</v>
      </c>
    </row>
    <row r="606" spans="1:13" ht="12.75" customHeight="1">
      <c r="A606" s="86" t="s">
        <v>1131</v>
      </c>
      <c r="B606" s="86" t="s">
        <v>526</v>
      </c>
      <c r="C606" s="86" t="s">
        <v>599</v>
      </c>
      <c r="D606" s="86"/>
      <c r="E606" s="87">
        <v>1</v>
      </c>
      <c r="F606" s="87">
        <v>1</v>
      </c>
      <c r="G606" s="87">
        <v>1</v>
      </c>
      <c r="H606" s="87">
        <v>1</v>
      </c>
      <c r="I606" s="87">
        <v>1</v>
      </c>
      <c r="J606" s="87">
        <v>1</v>
      </c>
      <c r="K606" s="87">
        <v>1</v>
      </c>
      <c r="L606" s="87">
        <v>1</v>
      </c>
      <c r="M606" s="87">
        <v>30</v>
      </c>
    </row>
    <row r="607" spans="1:13" ht="12.75" customHeight="1">
      <c r="A607" s="86" t="s">
        <v>1131</v>
      </c>
      <c r="B607" s="86" t="s">
        <v>526</v>
      </c>
      <c r="C607" s="86" t="s">
        <v>604</v>
      </c>
      <c r="D607" s="86" t="s">
        <v>612</v>
      </c>
      <c r="E607" s="87">
        <v>1</v>
      </c>
      <c r="F607" s="87">
        <v>1</v>
      </c>
      <c r="G607" s="87">
        <v>1</v>
      </c>
      <c r="H607" s="87">
        <v>1</v>
      </c>
      <c r="I607" s="87">
        <v>1</v>
      </c>
      <c r="J607" s="87">
        <v>1</v>
      </c>
      <c r="K607" s="87">
        <v>1</v>
      </c>
      <c r="L607" s="87">
        <v>1</v>
      </c>
      <c r="M607" s="87">
        <v>15</v>
      </c>
    </row>
    <row r="608" spans="1:13" ht="12.75" customHeight="1">
      <c r="A608" s="86" t="s">
        <v>1132</v>
      </c>
      <c r="B608" s="88" t="s">
        <v>528</v>
      </c>
      <c r="C608" s="89"/>
      <c r="D608" s="87">
        <v>0</v>
      </c>
      <c r="E608" s="87">
        <v>0</v>
      </c>
      <c r="F608" s="87">
        <v>0</v>
      </c>
      <c r="G608" s="87">
        <v>0</v>
      </c>
      <c r="H608" s="87">
        <v>0</v>
      </c>
      <c r="I608" s="87">
        <v>0</v>
      </c>
      <c r="J608" s="87">
        <v>0</v>
      </c>
      <c r="K608" s="87">
        <v>0</v>
      </c>
      <c r="L608" s="87">
        <v>0</v>
      </c>
      <c r="M608" s="87">
        <v>0</v>
      </c>
    </row>
    <row r="609" spans="1:13" ht="12.75" customHeight="1">
      <c r="A609" s="86" t="s">
        <v>1133</v>
      </c>
      <c r="B609" s="86" t="s">
        <v>531</v>
      </c>
      <c r="C609" s="86" t="s">
        <v>724</v>
      </c>
      <c r="D609" s="86"/>
      <c r="E609" s="87">
        <v>0</v>
      </c>
      <c r="F609" s="87">
        <v>0</v>
      </c>
      <c r="G609" s="87">
        <v>0</v>
      </c>
      <c r="H609" s="87">
        <v>0</v>
      </c>
      <c r="I609" s="87">
        <v>0</v>
      </c>
      <c r="J609" s="87">
        <v>1</v>
      </c>
      <c r="K609" s="87">
        <v>1</v>
      </c>
      <c r="L609" s="87">
        <v>1</v>
      </c>
      <c r="M609" s="86" t="s">
        <v>70</v>
      </c>
    </row>
    <row r="610" spans="1:13" ht="12.75" customHeight="1">
      <c r="A610" s="86" t="s">
        <v>1173</v>
      </c>
      <c r="B610" s="86" t="s">
        <v>533</v>
      </c>
      <c r="C610" s="86"/>
      <c r="D610" s="86"/>
      <c r="E610" s="87">
        <v>0</v>
      </c>
      <c r="F610" s="87">
        <v>0</v>
      </c>
      <c r="G610" s="87">
        <v>0</v>
      </c>
      <c r="H610" s="87">
        <v>0</v>
      </c>
      <c r="I610" s="87">
        <v>0</v>
      </c>
      <c r="J610" s="87">
        <v>0</v>
      </c>
      <c r="K610" s="87">
        <v>0</v>
      </c>
      <c r="L610" s="87">
        <v>0</v>
      </c>
      <c r="M610" s="87">
        <v>0</v>
      </c>
    </row>
    <row r="611" spans="1:13" ht="12.75" customHeight="1">
      <c r="A611" s="86" t="s">
        <v>1134</v>
      </c>
      <c r="B611" s="86" t="s">
        <v>535</v>
      </c>
      <c r="C611" s="86" t="s">
        <v>599</v>
      </c>
      <c r="D611" s="86" t="s">
        <v>70</v>
      </c>
      <c r="E611" s="87">
        <v>0</v>
      </c>
      <c r="F611" s="87">
        <v>0</v>
      </c>
      <c r="G611" s="87">
        <v>0</v>
      </c>
      <c r="H611" s="87">
        <v>0</v>
      </c>
      <c r="I611" s="87">
        <v>0</v>
      </c>
      <c r="J611" s="87">
        <v>1</v>
      </c>
      <c r="K611" s="87">
        <v>1</v>
      </c>
      <c r="L611" s="87">
        <v>1</v>
      </c>
      <c r="M611" s="87">
        <v>3</v>
      </c>
    </row>
    <row r="612" spans="1:13" ht="12.75" customHeight="1">
      <c r="A612" s="86" t="s">
        <v>1135</v>
      </c>
      <c r="B612" s="86" t="s">
        <v>536</v>
      </c>
      <c r="C612" s="86"/>
      <c r="D612" s="86"/>
      <c r="E612" s="87">
        <v>0</v>
      </c>
      <c r="F612" s="87">
        <v>0</v>
      </c>
      <c r="G612" s="87">
        <v>0</v>
      </c>
      <c r="H612" s="87">
        <v>0</v>
      </c>
      <c r="I612" s="87">
        <v>0</v>
      </c>
      <c r="J612" s="87">
        <v>0</v>
      </c>
      <c r="K612" s="87">
        <v>0</v>
      </c>
      <c r="L612" s="87">
        <v>0</v>
      </c>
      <c r="M612" s="86"/>
    </row>
    <row r="613" spans="1:13" ht="12.75" customHeight="1">
      <c r="A613" s="86" t="s">
        <v>1136</v>
      </c>
      <c r="B613" s="86" t="s">
        <v>538</v>
      </c>
      <c r="C613" s="86"/>
      <c r="D613" s="86"/>
      <c r="E613" s="87">
        <v>0</v>
      </c>
      <c r="F613" s="87">
        <v>0</v>
      </c>
      <c r="G613" s="87">
        <v>0</v>
      </c>
      <c r="H613" s="87">
        <v>0</v>
      </c>
      <c r="I613" s="87">
        <v>0</v>
      </c>
      <c r="J613" s="87">
        <v>0</v>
      </c>
      <c r="K613" s="87">
        <v>0</v>
      </c>
      <c r="L613" s="87">
        <v>0</v>
      </c>
      <c r="M613" s="86"/>
    </row>
    <row r="614" spans="1:13" ht="12.75" customHeight="1">
      <c r="A614" s="86" t="s">
        <v>1139</v>
      </c>
      <c r="B614" s="86" t="s">
        <v>540</v>
      </c>
      <c r="C614" s="86" t="s">
        <v>599</v>
      </c>
      <c r="D614" s="86" t="s">
        <v>70</v>
      </c>
      <c r="E614" s="87">
        <v>1</v>
      </c>
      <c r="F614" s="87">
        <v>0</v>
      </c>
      <c r="G614" s="87">
        <v>1</v>
      </c>
      <c r="H614" s="87">
        <v>1</v>
      </c>
      <c r="I614" s="87">
        <v>1</v>
      </c>
      <c r="J614" s="87">
        <v>1</v>
      </c>
      <c r="K614" s="87">
        <v>1</v>
      </c>
      <c r="L614" s="87">
        <v>1</v>
      </c>
      <c r="M614" s="87">
        <v>20</v>
      </c>
    </row>
    <row r="615" spans="1:13" ht="12.75" customHeight="1">
      <c r="A615" s="86" t="s">
        <v>1139</v>
      </c>
      <c r="B615" s="86" t="s">
        <v>540</v>
      </c>
      <c r="C615" s="86" t="s">
        <v>631</v>
      </c>
      <c r="D615" s="86"/>
      <c r="E615" s="87">
        <v>1</v>
      </c>
      <c r="F615" s="87">
        <v>0</v>
      </c>
      <c r="G615" s="87">
        <v>1</v>
      </c>
      <c r="H615" s="87">
        <v>1</v>
      </c>
      <c r="I615" s="87">
        <v>1</v>
      </c>
      <c r="J615" s="87">
        <v>1</v>
      </c>
      <c r="K615" s="87">
        <v>1</v>
      </c>
      <c r="L615" s="87">
        <v>1</v>
      </c>
      <c r="M615" s="87">
        <v>20</v>
      </c>
    </row>
    <row r="616" spans="1:13" ht="12.75" customHeight="1">
      <c r="A616" s="86" t="s">
        <v>1174</v>
      </c>
      <c r="B616" s="86" t="s">
        <v>542</v>
      </c>
      <c r="C616" s="86" t="s">
        <v>604</v>
      </c>
      <c r="D616" s="86" t="s">
        <v>799</v>
      </c>
      <c r="E616" s="87">
        <v>0</v>
      </c>
      <c r="F616" s="87">
        <v>0</v>
      </c>
      <c r="G616" s="87">
        <v>0</v>
      </c>
      <c r="H616" s="87">
        <v>0</v>
      </c>
      <c r="I616" s="87">
        <v>0</v>
      </c>
      <c r="J616" s="87">
        <v>1</v>
      </c>
      <c r="K616" s="87">
        <v>0</v>
      </c>
      <c r="L616" s="87">
        <v>1</v>
      </c>
      <c r="M616" s="87">
        <v>6</v>
      </c>
    </row>
    <row r="617" spans="1:13" ht="12.75" customHeight="1">
      <c r="A617" s="86" t="s">
        <v>1140</v>
      </c>
      <c r="B617" s="86" t="s">
        <v>544</v>
      </c>
      <c r="C617" s="86" t="s">
        <v>599</v>
      </c>
      <c r="D617" s="86"/>
      <c r="E617" s="87">
        <v>1</v>
      </c>
      <c r="F617" s="87">
        <v>0</v>
      </c>
      <c r="G617" s="87">
        <v>0</v>
      </c>
      <c r="H617" s="87">
        <v>1</v>
      </c>
      <c r="I617" s="87">
        <v>0</v>
      </c>
      <c r="J617" s="87">
        <v>1</v>
      </c>
      <c r="K617" s="87">
        <v>1</v>
      </c>
      <c r="L617" s="87">
        <v>1</v>
      </c>
      <c r="M617" s="87">
        <v>15</v>
      </c>
    </row>
    <row r="618" spans="1:13" ht="12.75" customHeight="1">
      <c r="A618" s="86" t="s">
        <v>1175</v>
      </c>
      <c r="B618" s="86" t="s">
        <v>546</v>
      </c>
      <c r="C618" s="86" t="s">
        <v>599</v>
      </c>
      <c r="D618" s="86"/>
      <c r="E618" s="87">
        <v>1</v>
      </c>
      <c r="F618" s="87">
        <v>1</v>
      </c>
      <c r="G618" s="87">
        <v>1</v>
      </c>
      <c r="H618" s="87">
        <v>1</v>
      </c>
      <c r="I618" s="87">
        <v>1</v>
      </c>
      <c r="J618" s="87">
        <v>1</v>
      </c>
      <c r="K618" s="87">
        <v>1</v>
      </c>
      <c r="L618" s="87">
        <v>1</v>
      </c>
      <c r="M618" s="87">
        <v>22</v>
      </c>
    </row>
    <row r="619" spans="1:13" ht="12.75" customHeight="1">
      <c r="A619" s="86" t="s">
        <v>1175</v>
      </c>
      <c r="B619" s="86" t="s">
        <v>546</v>
      </c>
      <c r="C619" s="86" t="s">
        <v>631</v>
      </c>
      <c r="D619" s="86"/>
      <c r="E619" s="87">
        <v>1</v>
      </c>
      <c r="F619" s="87">
        <v>1</v>
      </c>
      <c r="G619" s="87">
        <v>1</v>
      </c>
      <c r="H619" s="87">
        <v>1</v>
      </c>
      <c r="I619" s="87">
        <v>1</v>
      </c>
      <c r="J619" s="87">
        <v>1</v>
      </c>
      <c r="K619" s="87">
        <v>1</v>
      </c>
      <c r="L619" s="87">
        <v>1</v>
      </c>
      <c r="M619" s="87">
        <v>22</v>
      </c>
    </row>
    <row r="620" spans="1:13" ht="12.75" customHeight="1">
      <c r="A620" s="86" t="s">
        <v>1175</v>
      </c>
      <c r="B620" s="86" t="s">
        <v>546</v>
      </c>
      <c r="C620" s="86" t="s">
        <v>719</v>
      </c>
      <c r="D620" s="86"/>
      <c r="E620" s="87">
        <v>1</v>
      </c>
      <c r="F620" s="87">
        <v>1</v>
      </c>
      <c r="G620" s="87">
        <v>1</v>
      </c>
      <c r="H620" s="87">
        <v>1</v>
      </c>
      <c r="I620" s="87">
        <v>1</v>
      </c>
      <c r="J620" s="87">
        <v>1</v>
      </c>
      <c r="K620" s="87">
        <v>1</v>
      </c>
      <c r="L620" s="87">
        <v>1</v>
      </c>
      <c r="M620" s="87">
        <v>10</v>
      </c>
    </row>
    <row r="621" spans="1:13" ht="12.75" customHeight="1">
      <c r="A621" s="86" t="s">
        <v>1141</v>
      </c>
      <c r="B621" s="86" t="s">
        <v>548</v>
      </c>
      <c r="C621" s="86" t="s">
        <v>599</v>
      </c>
      <c r="D621" s="86" t="s">
        <v>636</v>
      </c>
      <c r="E621" s="87">
        <v>1</v>
      </c>
      <c r="F621" s="87">
        <v>1</v>
      </c>
      <c r="G621" s="87">
        <v>1</v>
      </c>
      <c r="H621" s="87">
        <v>1</v>
      </c>
      <c r="I621" s="87">
        <v>1</v>
      </c>
      <c r="J621" s="87">
        <v>1</v>
      </c>
      <c r="K621" s="87">
        <v>1</v>
      </c>
      <c r="L621" s="87">
        <v>1</v>
      </c>
      <c r="M621" s="87">
        <v>30</v>
      </c>
    </row>
    <row r="622" spans="1:13" ht="12.75" customHeight="1">
      <c r="A622" s="86" t="s">
        <v>1143</v>
      </c>
      <c r="B622" s="86" t="s">
        <v>550</v>
      </c>
      <c r="C622" s="86" t="s">
        <v>599</v>
      </c>
      <c r="D622" s="86"/>
      <c r="E622" s="87">
        <v>1</v>
      </c>
      <c r="F622" s="87">
        <v>0</v>
      </c>
      <c r="G622" s="87">
        <v>1</v>
      </c>
      <c r="H622" s="87">
        <v>1</v>
      </c>
      <c r="I622" s="87">
        <v>0</v>
      </c>
      <c r="J622" s="87">
        <v>1</v>
      </c>
      <c r="K622" s="87">
        <v>1</v>
      </c>
      <c r="L622" s="87">
        <v>1</v>
      </c>
      <c r="M622" s="87">
        <v>28</v>
      </c>
    </row>
    <row r="623" spans="1:13" ht="12.75" customHeight="1">
      <c r="A623" s="86" t="s">
        <v>1143</v>
      </c>
      <c r="B623" s="86" t="s">
        <v>550</v>
      </c>
      <c r="C623" s="86" t="s">
        <v>604</v>
      </c>
      <c r="D623" s="86" t="s">
        <v>801</v>
      </c>
      <c r="E623" s="87">
        <v>1</v>
      </c>
      <c r="F623" s="87">
        <v>0</v>
      </c>
      <c r="G623" s="87">
        <v>1</v>
      </c>
      <c r="H623" s="87">
        <v>1</v>
      </c>
      <c r="I623" s="87">
        <v>0</v>
      </c>
      <c r="J623" s="87">
        <v>1</v>
      </c>
      <c r="K623" s="87">
        <v>1</v>
      </c>
      <c r="L623" s="87">
        <v>1</v>
      </c>
      <c r="M623" s="87">
        <v>21</v>
      </c>
    </row>
    <row r="624" spans="1:13" ht="12.75" customHeight="1">
      <c r="A624" s="86" t="s">
        <v>1143</v>
      </c>
      <c r="B624" s="86" t="s">
        <v>550</v>
      </c>
      <c r="C624" s="86" t="s">
        <v>604</v>
      </c>
      <c r="D624" s="86" t="s">
        <v>1176</v>
      </c>
      <c r="E624" s="87">
        <v>0</v>
      </c>
      <c r="F624" s="87">
        <v>0</v>
      </c>
      <c r="G624" s="87">
        <v>0</v>
      </c>
      <c r="H624" s="87">
        <v>0</v>
      </c>
      <c r="I624" s="87">
        <v>0</v>
      </c>
      <c r="J624" s="87">
        <v>1</v>
      </c>
      <c r="K624" s="87">
        <v>1</v>
      </c>
      <c r="L624" s="87">
        <v>1</v>
      </c>
      <c r="M624" s="87">
        <v>10</v>
      </c>
    </row>
    <row r="625" spans="1:13" ht="12.75" customHeight="1">
      <c r="A625" s="86" t="s">
        <v>1143</v>
      </c>
      <c r="B625" s="86" t="s">
        <v>550</v>
      </c>
      <c r="C625" s="86" t="s">
        <v>604</v>
      </c>
      <c r="D625" s="86" t="s">
        <v>606</v>
      </c>
      <c r="E625" s="87">
        <v>0</v>
      </c>
      <c r="F625" s="87">
        <v>0</v>
      </c>
      <c r="G625" s="87">
        <v>0</v>
      </c>
      <c r="H625" s="87">
        <v>0</v>
      </c>
      <c r="I625" s="87">
        <v>0</v>
      </c>
      <c r="J625" s="87">
        <v>1</v>
      </c>
      <c r="K625" s="87">
        <v>1</v>
      </c>
      <c r="L625" s="87">
        <v>1</v>
      </c>
      <c r="M625" s="87">
        <v>4</v>
      </c>
    </row>
    <row r="626" spans="1:13" ht="12.75" customHeight="1">
      <c r="A626" s="86" t="s">
        <v>1177</v>
      </c>
      <c r="B626" s="86" t="s">
        <v>552</v>
      </c>
      <c r="C626" s="86" t="s">
        <v>599</v>
      </c>
      <c r="D626" s="86"/>
      <c r="E626" s="87">
        <v>0</v>
      </c>
      <c r="F626" s="87">
        <v>0</v>
      </c>
      <c r="G626" s="87">
        <v>0</v>
      </c>
      <c r="H626" s="87">
        <v>0</v>
      </c>
      <c r="I626" s="87">
        <v>0</v>
      </c>
      <c r="J626" s="87">
        <v>0</v>
      </c>
      <c r="K626" s="87">
        <v>0</v>
      </c>
      <c r="L626" s="87">
        <v>0</v>
      </c>
      <c r="M626" s="87">
        <v>0</v>
      </c>
    </row>
    <row r="627" spans="1:13" ht="12.75" customHeight="1">
      <c r="A627" s="86" t="s">
        <v>1145</v>
      </c>
      <c r="B627" s="86" t="s">
        <v>555</v>
      </c>
      <c r="C627" s="86" t="s">
        <v>724</v>
      </c>
      <c r="D627" s="86" t="s">
        <v>70</v>
      </c>
      <c r="E627" s="87">
        <v>0</v>
      </c>
      <c r="F627" s="87">
        <v>0</v>
      </c>
      <c r="G627" s="87">
        <v>0</v>
      </c>
      <c r="H627" s="87">
        <v>0</v>
      </c>
      <c r="I627" s="87">
        <v>0</v>
      </c>
      <c r="J627" s="87">
        <v>1</v>
      </c>
      <c r="K627" s="87">
        <v>0</v>
      </c>
      <c r="L627" s="87">
        <v>0</v>
      </c>
      <c r="M627" s="87">
        <v>0</v>
      </c>
    </row>
    <row r="628" spans="1:13" ht="12.75" customHeight="1">
      <c r="A628" s="86" t="s">
        <v>1147</v>
      </c>
      <c r="B628" s="86" t="s">
        <v>557</v>
      </c>
      <c r="C628" s="86" t="s">
        <v>599</v>
      </c>
      <c r="D628" s="86"/>
      <c r="E628" s="87">
        <v>1</v>
      </c>
      <c r="F628" s="87">
        <v>1</v>
      </c>
      <c r="G628" s="87">
        <v>1</v>
      </c>
      <c r="H628" s="87">
        <v>1</v>
      </c>
      <c r="I628" s="87">
        <v>1</v>
      </c>
      <c r="J628" s="87">
        <v>1</v>
      </c>
      <c r="K628" s="87">
        <v>1</v>
      </c>
      <c r="L628" s="87">
        <v>1</v>
      </c>
      <c r="M628" s="87">
        <v>15</v>
      </c>
    </row>
    <row r="629" spans="1:13" ht="12.75" customHeight="1">
      <c r="A629" s="86" t="s">
        <v>1147</v>
      </c>
      <c r="B629" s="86" t="s">
        <v>557</v>
      </c>
      <c r="C629" s="86" t="s">
        <v>724</v>
      </c>
      <c r="D629" s="86"/>
      <c r="E629" s="87">
        <v>1</v>
      </c>
      <c r="F629" s="87">
        <v>1</v>
      </c>
      <c r="G629" s="87">
        <v>1</v>
      </c>
      <c r="H629" s="87">
        <v>1</v>
      </c>
      <c r="I629" s="87">
        <v>1</v>
      </c>
      <c r="J629" s="87">
        <v>1</v>
      </c>
      <c r="K629" s="87">
        <v>1</v>
      </c>
      <c r="L629" s="87">
        <v>1</v>
      </c>
      <c r="M629" s="87">
        <v>10</v>
      </c>
    </row>
    <row r="630" spans="1:13" ht="12.75" customHeight="1">
      <c r="A630" s="86" t="s">
        <v>1147</v>
      </c>
      <c r="B630" s="86" t="s">
        <v>557</v>
      </c>
      <c r="C630" s="86" t="s">
        <v>604</v>
      </c>
      <c r="D630" s="86" t="s">
        <v>653</v>
      </c>
      <c r="E630" s="87">
        <v>1</v>
      </c>
      <c r="F630" s="87">
        <v>1</v>
      </c>
      <c r="G630" s="87">
        <v>1</v>
      </c>
      <c r="H630" s="87">
        <v>1</v>
      </c>
      <c r="I630" s="87">
        <v>1</v>
      </c>
      <c r="J630" s="87">
        <v>1</v>
      </c>
      <c r="K630" s="87">
        <v>1</v>
      </c>
      <c r="L630" s="87">
        <v>1</v>
      </c>
      <c r="M630" s="87">
        <v>15</v>
      </c>
    </row>
    <row r="631" spans="1:13" ht="12.75" customHeight="1">
      <c r="A631" s="86" t="s">
        <v>1147</v>
      </c>
      <c r="B631" s="86" t="s">
        <v>557</v>
      </c>
      <c r="C631" s="86" t="s">
        <v>831</v>
      </c>
      <c r="D631" s="86"/>
      <c r="E631" s="87">
        <v>1</v>
      </c>
      <c r="F631" s="87">
        <v>1</v>
      </c>
      <c r="G631" s="87">
        <v>1</v>
      </c>
      <c r="H631" s="87">
        <v>1</v>
      </c>
      <c r="I631" s="87">
        <v>1</v>
      </c>
      <c r="J631" s="87">
        <v>1</v>
      </c>
      <c r="K631" s="87">
        <v>1</v>
      </c>
      <c r="L631" s="87">
        <v>1</v>
      </c>
      <c r="M631" s="87">
        <v>15</v>
      </c>
    </row>
    <row r="632" spans="1:13" ht="12.75" customHeight="1">
      <c r="A632" s="86" t="s">
        <v>1147</v>
      </c>
      <c r="B632" s="86" t="s">
        <v>557</v>
      </c>
      <c r="C632" s="86" t="s">
        <v>719</v>
      </c>
      <c r="D632" s="86"/>
      <c r="E632" s="87">
        <v>1</v>
      </c>
      <c r="F632" s="87">
        <v>1</v>
      </c>
      <c r="G632" s="87">
        <v>1</v>
      </c>
      <c r="H632" s="87">
        <v>1</v>
      </c>
      <c r="I632" s="87">
        <v>1</v>
      </c>
      <c r="J632" s="87">
        <v>1</v>
      </c>
      <c r="K632" s="87">
        <v>1</v>
      </c>
      <c r="L632" s="87">
        <v>1</v>
      </c>
      <c r="M632" s="87">
        <v>10</v>
      </c>
    </row>
    <row r="633" spans="1:13" ht="12.75" customHeight="1">
      <c r="A633" s="86" t="s">
        <v>1147</v>
      </c>
      <c r="B633" s="86" t="s">
        <v>557</v>
      </c>
      <c r="C633" s="86" t="s">
        <v>830</v>
      </c>
      <c r="D633" s="86"/>
      <c r="E633" s="87">
        <v>1</v>
      </c>
      <c r="F633" s="87">
        <v>1</v>
      </c>
      <c r="G633" s="87">
        <v>1</v>
      </c>
      <c r="H633" s="87">
        <v>1</v>
      </c>
      <c r="I633" s="87">
        <v>1</v>
      </c>
      <c r="J633" s="87">
        <v>1</v>
      </c>
      <c r="K633" s="87">
        <v>1</v>
      </c>
      <c r="L633" s="87">
        <v>1</v>
      </c>
      <c r="M633" s="87">
        <v>15</v>
      </c>
    </row>
    <row r="634" spans="1:13" ht="12.75" customHeight="1">
      <c r="A634" s="86" t="s">
        <v>1147</v>
      </c>
      <c r="B634" s="86" t="s">
        <v>557</v>
      </c>
      <c r="C634" s="86" t="s">
        <v>604</v>
      </c>
      <c r="D634" s="86" t="s">
        <v>1178</v>
      </c>
      <c r="E634" s="87">
        <v>1</v>
      </c>
      <c r="F634" s="87">
        <v>1</v>
      </c>
      <c r="G634" s="87">
        <v>1</v>
      </c>
      <c r="H634" s="87">
        <v>1</v>
      </c>
      <c r="I634" s="87">
        <v>1</v>
      </c>
      <c r="J634" s="87">
        <v>1</v>
      </c>
      <c r="K634" s="87">
        <v>1</v>
      </c>
      <c r="L634" s="87">
        <v>1</v>
      </c>
      <c r="M634" s="87">
        <v>23</v>
      </c>
    </row>
    <row r="635" spans="1:13" ht="12.75" customHeight="1">
      <c r="A635" s="86" t="s">
        <v>1147</v>
      </c>
      <c r="B635" s="86" t="s">
        <v>557</v>
      </c>
      <c r="C635" s="86" t="s">
        <v>604</v>
      </c>
      <c r="D635" s="86" t="s">
        <v>803</v>
      </c>
      <c r="E635" s="87">
        <v>1</v>
      </c>
      <c r="F635" s="87">
        <v>1</v>
      </c>
      <c r="G635" s="87">
        <v>1</v>
      </c>
      <c r="H635" s="87">
        <v>1</v>
      </c>
      <c r="I635" s="87">
        <v>1</v>
      </c>
      <c r="J635" s="87">
        <v>1</v>
      </c>
      <c r="K635" s="87">
        <v>1</v>
      </c>
      <c r="L635" s="87">
        <v>1</v>
      </c>
      <c r="M635" s="87">
        <v>15</v>
      </c>
    </row>
    <row r="636" spans="1:13" ht="12.75" customHeight="1">
      <c r="A636" s="86" t="s">
        <v>1147</v>
      </c>
      <c r="B636" s="86" t="s">
        <v>557</v>
      </c>
      <c r="C636" s="86" t="s">
        <v>604</v>
      </c>
      <c r="D636" s="86" t="s">
        <v>1179</v>
      </c>
      <c r="E636" s="87">
        <v>0</v>
      </c>
      <c r="F636" s="87">
        <v>0</v>
      </c>
      <c r="G636" s="87">
        <v>0</v>
      </c>
      <c r="H636" s="87">
        <v>0</v>
      </c>
      <c r="I636" s="87">
        <v>0</v>
      </c>
      <c r="J636" s="87">
        <v>1</v>
      </c>
      <c r="K636" s="87">
        <v>1</v>
      </c>
      <c r="L636" s="87">
        <v>1</v>
      </c>
      <c r="M636" s="87">
        <v>20</v>
      </c>
    </row>
    <row r="637" spans="1:13" ht="12.75" customHeight="1">
      <c r="A637" s="86" t="s">
        <v>1147</v>
      </c>
      <c r="B637" s="86" t="s">
        <v>557</v>
      </c>
      <c r="C637" s="86" t="s">
        <v>604</v>
      </c>
      <c r="D637" s="86" t="s">
        <v>1180</v>
      </c>
      <c r="E637" s="87">
        <v>0</v>
      </c>
      <c r="F637" s="87">
        <v>0</v>
      </c>
      <c r="G637" s="87">
        <v>0</v>
      </c>
      <c r="H637" s="87">
        <v>0</v>
      </c>
      <c r="I637" s="87">
        <v>0</v>
      </c>
      <c r="J637" s="87">
        <v>1</v>
      </c>
      <c r="K637" s="87">
        <v>1</v>
      </c>
      <c r="L637" s="87">
        <v>1</v>
      </c>
      <c r="M637" s="87">
        <v>5</v>
      </c>
    </row>
    <row r="638" spans="1:13" ht="12.75" customHeight="1">
      <c r="A638" s="86" t="s">
        <v>1147</v>
      </c>
      <c r="B638" s="86" t="s">
        <v>557</v>
      </c>
      <c r="C638" s="86" t="s">
        <v>604</v>
      </c>
      <c r="D638" s="86" t="s">
        <v>1180</v>
      </c>
      <c r="E638" s="87">
        <v>0</v>
      </c>
      <c r="F638" s="87">
        <v>0</v>
      </c>
      <c r="G638" s="87">
        <v>0</v>
      </c>
      <c r="H638" s="87">
        <v>0</v>
      </c>
      <c r="I638" s="87">
        <v>0</v>
      </c>
      <c r="J638" s="87">
        <v>1</v>
      </c>
      <c r="K638" s="87">
        <v>1</v>
      </c>
      <c r="L638" s="87">
        <v>1</v>
      </c>
      <c r="M638" s="87">
        <v>5</v>
      </c>
    </row>
    <row r="639" spans="1:13" ht="12.75" customHeight="1">
      <c r="A639" s="86" t="s">
        <v>1147</v>
      </c>
      <c r="B639" s="86" t="s">
        <v>557</v>
      </c>
      <c r="C639" s="86" t="s">
        <v>604</v>
      </c>
      <c r="D639" s="86" t="s">
        <v>1181</v>
      </c>
      <c r="E639" s="87">
        <v>0</v>
      </c>
      <c r="F639" s="87">
        <v>0</v>
      </c>
      <c r="G639" s="87">
        <v>0</v>
      </c>
      <c r="H639" s="87">
        <v>0</v>
      </c>
      <c r="I639" s="87">
        <v>0</v>
      </c>
      <c r="J639" s="87">
        <v>1</v>
      </c>
      <c r="K639" s="87">
        <v>1</v>
      </c>
      <c r="L639" s="87">
        <v>1</v>
      </c>
      <c r="M639" s="87">
        <v>14</v>
      </c>
    </row>
    <row r="640" spans="1:13" ht="12.75" customHeight="1">
      <c r="A640" s="86" t="s">
        <v>1147</v>
      </c>
      <c r="B640" s="86" t="s">
        <v>557</v>
      </c>
      <c r="C640" s="86" t="s">
        <v>604</v>
      </c>
      <c r="D640" s="86" t="s">
        <v>1182</v>
      </c>
      <c r="E640" s="87">
        <v>0</v>
      </c>
      <c r="F640" s="87">
        <v>0</v>
      </c>
      <c r="G640" s="87">
        <v>0</v>
      </c>
      <c r="H640" s="87">
        <v>0</v>
      </c>
      <c r="I640" s="87">
        <v>0</v>
      </c>
      <c r="J640" s="87">
        <v>1</v>
      </c>
      <c r="K640" s="87">
        <v>1</v>
      </c>
      <c r="L640" s="87">
        <v>1</v>
      </c>
      <c r="M640" s="87">
        <v>7</v>
      </c>
    </row>
    <row r="641" spans="1:13" ht="12.75" customHeight="1">
      <c r="A641" s="86" t="s">
        <v>1183</v>
      </c>
      <c r="B641" s="86" t="s">
        <v>559</v>
      </c>
      <c r="C641" s="86" t="s">
        <v>599</v>
      </c>
      <c r="D641" s="86"/>
      <c r="E641" s="87">
        <v>0</v>
      </c>
      <c r="F641" s="87">
        <v>0</v>
      </c>
      <c r="G641" s="87">
        <v>0</v>
      </c>
      <c r="H641" s="87">
        <v>0</v>
      </c>
      <c r="I641" s="87">
        <v>0</v>
      </c>
      <c r="J641" s="87">
        <v>0</v>
      </c>
      <c r="K641" s="87">
        <v>0</v>
      </c>
      <c r="L641" s="87">
        <v>1</v>
      </c>
      <c r="M641" s="87">
        <v>14</v>
      </c>
    </row>
    <row r="642" spans="1:13" ht="12.75" customHeight="1">
      <c r="A642" s="86" t="s">
        <v>1149</v>
      </c>
      <c r="B642" s="86" t="s">
        <v>561</v>
      </c>
      <c r="C642" s="86" t="s">
        <v>599</v>
      </c>
      <c r="D642" s="86"/>
      <c r="E642" s="87">
        <v>1</v>
      </c>
      <c r="F642" s="87">
        <v>0</v>
      </c>
      <c r="G642" s="87">
        <v>1</v>
      </c>
      <c r="H642" s="87">
        <v>0</v>
      </c>
      <c r="I642" s="87">
        <v>1</v>
      </c>
      <c r="J642" s="87">
        <v>1</v>
      </c>
      <c r="K642" s="87">
        <v>1</v>
      </c>
      <c r="L642" s="87">
        <v>1</v>
      </c>
      <c r="M642" s="87">
        <v>10</v>
      </c>
    </row>
    <row r="643" spans="1:13" ht="12.75" customHeight="1">
      <c r="A643" s="86" t="s">
        <v>1149</v>
      </c>
      <c r="B643" s="86" t="s">
        <v>561</v>
      </c>
      <c r="C643" s="86" t="s">
        <v>631</v>
      </c>
      <c r="D643" s="86"/>
      <c r="E643" s="87">
        <v>0</v>
      </c>
      <c r="F643" s="87">
        <v>0</v>
      </c>
      <c r="G643" s="87">
        <v>0</v>
      </c>
      <c r="H643" s="87">
        <v>0</v>
      </c>
      <c r="I643" s="87">
        <v>1</v>
      </c>
      <c r="J643" s="87">
        <v>1</v>
      </c>
      <c r="K643" s="87">
        <v>1</v>
      </c>
      <c r="L643" s="87">
        <v>1</v>
      </c>
      <c r="M643" s="87">
        <v>6</v>
      </c>
    </row>
    <row r="644" spans="1:13" ht="12.75" customHeight="1">
      <c r="A644" s="86" t="s">
        <v>1149</v>
      </c>
      <c r="B644" s="86" t="s">
        <v>561</v>
      </c>
      <c r="C644" s="86" t="s">
        <v>830</v>
      </c>
      <c r="D644" s="86"/>
      <c r="E644" s="87">
        <v>0</v>
      </c>
      <c r="F644" s="87">
        <v>0</v>
      </c>
      <c r="G644" s="87">
        <v>0</v>
      </c>
      <c r="H644" s="87">
        <v>0</v>
      </c>
      <c r="I644" s="87">
        <v>1</v>
      </c>
      <c r="J644" s="87">
        <v>1</v>
      </c>
      <c r="K644" s="87">
        <v>1</v>
      </c>
      <c r="L644" s="87">
        <v>1</v>
      </c>
      <c r="M644" s="87">
        <v>5</v>
      </c>
    </row>
    <row r="645" spans="1:13" ht="12.75" customHeight="1">
      <c r="A645" s="86" t="s">
        <v>1149</v>
      </c>
      <c r="B645" s="86" t="s">
        <v>561</v>
      </c>
      <c r="C645" s="86" t="s">
        <v>830</v>
      </c>
      <c r="D645" s="86"/>
      <c r="E645" s="87">
        <v>0</v>
      </c>
      <c r="F645" s="87">
        <v>0</v>
      </c>
      <c r="G645" s="87">
        <v>0</v>
      </c>
      <c r="H645" s="87">
        <v>0</v>
      </c>
      <c r="I645" s="87">
        <v>1</v>
      </c>
      <c r="J645" s="87">
        <v>1</v>
      </c>
      <c r="K645" s="87">
        <v>1</v>
      </c>
      <c r="L645" s="87">
        <v>1</v>
      </c>
      <c r="M645" s="87">
        <v>4</v>
      </c>
    </row>
    <row r="646" spans="1:13" ht="12.75" customHeight="1">
      <c r="A646" s="86" t="s">
        <v>1149</v>
      </c>
      <c r="B646" s="86" t="s">
        <v>561</v>
      </c>
      <c r="C646" s="86" t="s">
        <v>830</v>
      </c>
      <c r="D646" s="86"/>
      <c r="E646" s="87">
        <v>0</v>
      </c>
      <c r="F646" s="87">
        <v>0</v>
      </c>
      <c r="G646" s="87">
        <v>0</v>
      </c>
      <c r="H646" s="87">
        <v>0</v>
      </c>
      <c r="I646" s="87">
        <v>1</v>
      </c>
      <c r="J646" s="87">
        <v>1</v>
      </c>
      <c r="K646" s="87">
        <v>1</v>
      </c>
      <c r="L646" s="87">
        <v>1</v>
      </c>
      <c r="M646" s="87">
        <v>2</v>
      </c>
    </row>
    <row r="647" spans="1:13" ht="12.75" customHeight="1">
      <c r="A647" s="86" t="s">
        <v>1184</v>
      </c>
      <c r="B647" s="86" t="s">
        <v>563</v>
      </c>
      <c r="C647" s="86" t="s">
        <v>599</v>
      </c>
      <c r="D647" s="86"/>
      <c r="E647" s="87">
        <v>1</v>
      </c>
      <c r="F647" s="87">
        <v>1</v>
      </c>
      <c r="G647" s="87">
        <v>0</v>
      </c>
      <c r="H647" s="87">
        <v>1</v>
      </c>
      <c r="I647" s="87">
        <v>0</v>
      </c>
      <c r="J647" s="87">
        <v>1</v>
      </c>
      <c r="K647" s="87">
        <v>1</v>
      </c>
      <c r="L647" s="87">
        <v>1</v>
      </c>
      <c r="M647" s="87">
        <v>8</v>
      </c>
    </row>
    <row r="648" spans="1:13" ht="12.75" customHeight="1">
      <c r="A648" s="86" t="s">
        <v>1184</v>
      </c>
      <c r="B648" s="86" t="s">
        <v>563</v>
      </c>
      <c r="C648" s="86" t="s">
        <v>631</v>
      </c>
      <c r="D648" s="86"/>
      <c r="E648" s="87">
        <v>0</v>
      </c>
      <c r="F648" s="87">
        <v>0</v>
      </c>
      <c r="G648" s="87">
        <v>0</v>
      </c>
      <c r="H648" s="87">
        <v>0</v>
      </c>
      <c r="I648" s="87">
        <v>0</v>
      </c>
      <c r="J648" s="87">
        <v>1</v>
      </c>
      <c r="K648" s="87">
        <v>1</v>
      </c>
      <c r="L648" s="87">
        <v>1</v>
      </c>
      <c r="M648" s="87">
        <v>12</v>
      </c>
    </row>
    <row r="649" spans="1:13" ht="12.75" customHeight="1">
      <c r="A649" s="86" t="s">
        <v>1184</v>
      </c>
      <c r="B649" s="86" t="s">
        <v>563</v>
      </c>
      <c r="C649" s="86" t="s">
        <v>719</v>
      </c>
      <c r="D649" s="86"/>
      <c r="E649" s="87">
        <v>0</v>
      </c>
      <c r="F649" s="87">
        <v>0</v>
      </c>
      <c r="G649" s="87">
        <v>0</v>
      </c>
      <c r="H649" s="87">
        <v>0</v>
      </c>
      <c r="I649" s="87">
        <v>0</v>
      </c>
      <c r="J649" s="87">
        <v>1</v>
      </c>
      <c r="K649" s="87">
        <v>1</v>
      </c>
      <c r="L649" s="87">
        <v>1</v>
      </c>
      <c r="M649" s="87">
        <v>12</v>
      </c>
    </row>
    <row r="650" spans="1:13" ht="12.75" customHeight="1">
      <c r="A650" s="86" t="s">
        <v>1187</v>
      </c>
      <c r="B650" s="86" t="s">
        <v>565</v>
      </c>
      <c r="C650" s="86" t="s">
        <v>599</v>
      </c>
      <c r="D650" s="86"/>
      <c r="E650" s="87">
        <v>0</v>
      </c>
      <c r="F650" s="87">
        <v>0</v>
      </c>
      <c r="G650" s="87">
        <v>0</v>
      </c>
      <c r="H650" s="87">
        <v>0</v>
      </c>
      <c r="I650" s="87">
        <v>0</v>
      </c>
      <c r="J650" s="87">
        <v>1</v>
      </c>
      <c r="K650" s="87">
        <v>1</v>
      </c>
      <c r="L650" s="87">
        <v>1</v>
      </c>
      <c r="M650" s="87">
        <v>6</v>
      </c>
    </row>
    <row r="651" spans="1:13" ht="12.75" customHeight="1">
      <c r="A651" s="86" t="s">
        <v>1151</v>
      </c>
      <c r="B651" s="86" t="s">
        <v>567</v>
      </c>
      <c r="C651" s="86" t="s">
        <v>599</v>
      </c>
      <c r="D651" s="86" t="s">
        <v>70</v>
      </c>
      <c r="E651" s="87">
        <v>0</v>
      </c>
      <c r="F651" s="87">
        <v>0</v>
      </c>
      <c r="G651" s="87">
        <v>0</v>
      </c>
      <c r="H651" s="87">
        <v>0</v>
      </c>
      <c r="I651" s="87">
        <v>0</v>
      </c>
      <c r="J651" s="87">
        <v>1</v>
      </c>
      <c r="K651" s="87">
        <v>0</v>
      </c>
      <c r="L651" s="87">
        <v>1</v>
      </c>
      <c r="M651" s="87">
        <v>6</v>
      </c>
    </row>
    <row r="652" spans="1:13" ht="12.75" customHeight="1">
      <c r="A652" s="86" t="s">
        <v>1153</v>
      </c>
      <c r="B652" s="86" t="s">
        <v>569</v>
      </c>
      <c r="C652" s="86" t="s">
        <v>599</v>
      </c>
      <c r="D652" s="86"/>
      <c r="E652" s="87">
        <v>1</v>
      </c>
      <c r="F652" s="87">
        <v>1</v>
      </c>
      <c r="G652" s="87">
        <v>1</v>
      </c>
      <c r="H652" s="87">
        <v>1</v>
      </c>
      <c r="I652" s="87">
        <v>1</v>
      </c>
      <c r="J652" s="87">
        <v>1</v>
      </c>
      <c r="K652" s="87">
        <v>1</v>
      </c>
      <c r="L652" s="87">
        <v>1</v>
      </c>
      <c r="M652" s="87">
        <v>15</v>
      </c>
    </row>
    <row r="653" spans="1:13" ht="12.75" customHeight="1">
      <c r="A653" s="86" t="s">
        <v>1153</v>
      </c>
      <c r="B653" s="86" t="s">
        <v>569</v>
      </c>
      <c r="C653" s="86" t="s">
        <v>631</v>
      </c>
      <c r="D653" s="86"/>
      <c r="E653" s="87">
        <v>1</v>
      </c>
      <c r="F653" s="87">
        <v>1</v>
      </c>
      <c r="G653" s="87">
        <v>1</v>
      </c>
      <c r="H653" s="87">
        <v>1</v>
      </c>
      <c r="I653" s="87">
        <v>1</v>
      </c>
      <c r="J653" s="87">
        <v>1</v>
      </c>
      <c r="K653" s="87">
        <v>1</v>
      </c>
      <c r="L653" s="87">
        <v>1</v>
      </c>
      <c r="M653" s="87">
        <v>15</v>
      </c>
    </row>
    <row r="654" spans="1:13" ht="12.75" customHeight="1">
      <c r="A654" s="86" t="s">
        <v>1153</v>
      </c>
      <c r="B654" s="86" t="s">
        <v>569</v>
      </c>
      <c r="C654" s="86" t="s">
        <v>604</v>
      </c>
      <c r="D654" s="86" t="s">
        <v>609</v>
      </c>
      <c r="E654" s="87">
        <v>0</v>
      </c>
      <c r="F654" s="87">
        <v>1</v>
      </c>
      <c r="G654" s="87">
        <v>0</v>
      </c>
      <c r="H654" s="87">
        <v>0</v>
      </c>
      <c r="I654" s="87">
        <v>0</v>
      </c>
      <c r="J654" s="87">
        <v>1</v>
      </c>
      <c r="K654" s="87">
        <v>1</v>
      </c>
      <c r="L654" s="87">
        <v>1</v>
      </c>
      <c r="M654" s="87">
        <v>4</v>
      </c>
    </row>
    <row r="655" spans="1:13" ht="12.75" customHeight="1">
      <c r="A655" s="86" t="s">
        <v>1153</v>
      </c>
      <c r="B655" s="86" t="s">
        <v>569</v>
      </c>
      <c r="C655" s="86" t="s">
        <v>830</v>
      </c>
      <c r="D655" s="86"/>
      <c r="E655" s="87">
        <v>0</v>
      </c>
      <c r="F655" s="87">
        <v>0</v>
      </c>
      <c r="G655" s="87">
        <v>0</v>
      </c>
      <c r="H655" s="87">
        <v>0</v>
      </c>
      <c r="I655" s="87">
        <v>0</v>
      </c>
      <c r="J655" s="87">
        <v>1</v>
      </c>
      <c r="K655" s="87">
        <v>1</v>
      </c>
      <c r="L655" s="87">
        <v>1</v>
      </c>
      <c r="M655" s="87">
        <v>9</v>
      </c>
    </row>
    <row r="656" spans="1:13" ht="12.75" customHeight="1">
      <c r="A656" s="86" t="s">
        <v>1153</v>
      </c>
      <c r="B656" s="86" t="s">
        <v>569</v>
      </c>
      <c r="C656" s="86" t="s">
        <v>830</v>
      </c>
      <c r="D656" s="86"/>
      <c r="E656" s="87">
        <v>0</v>
      </c>
      <c r="F656" s="87">
        <v>0</v>
      </c>
      <c r="G656" s="87">
        <v>0</v>
      </c>
      <c r="H656" s="87">
        <v>0</v>
      </c>
      <c r="I656" s="87">
        <v>0</v>
      </c>
      <c r="J656" s="87">
        <v>1</v>
      </c>
      <c r="K656" s="87">
        <v>1</v>
      </c>
      <c r="L656" s="87">
        <v>1</v>
      </c>
      <c r="M656" s="87">
        <v>15</v>
      </c>
    </row>
    <row r="657" spans="1:13" ht="12.75" customHeight="1">
      <c r="A657" s="86" t="s">
        <v>1153</v>
      </c>
      <c r="B657" s="86" t="s">
        <v>569</v>
      </c>
      <c r="C657" s="86" t="s">
        <v>706</v>
      </c>
      <c r="D657" s="86"/>
      <c r="E657" s="87">
        <v>0</v>
      </c>
      <c r="F657" s="87">
        <v>0</v>
      </c>
      <c r="G657" s="87">
        <v>0</v>
      </c>
      <c r="H657" s="87">
        <v>0</v>
      </c>
      <c r="I657" s="87">
        <v>0</v>
      </c>
      <c r="J657" s="87">
        <v>1</v>
      </c>
      <c r="K657" s="87">
        <v>1</v>
      </c>
      <c r="L657" s="87">
        <v>1</v>
      </c>
      <c r="M657" s="87">
        <v>3</v>
      </c>
    </row>
    <row r="658" spans="1:13" ht="12.75" customHeight="1">
      <c r="A658" s="86" t="s">
        <v>1153</v>
      </c>
      <c r="B658" s="86" t="s">
        <v>569</v>
      </c>
      <c r="C658" s="86" t="s">
        <v>830</v>
      </c>
      <c r="D658" s="86"/>
      <c r="E658" s="87">
        <v>0</v>
      </c>
      <c r="F658" s="87">
        <v>0</v>
      </c>
      <c r="G658" s="87">
        <v>0</v>
      </c>
      <c r="H658" s="87">
        <v>0</v>
      </c>
      <c r="I658" s="87">
        <v>0</v>
      </c>
      <c r="J658" s="87">
        <v>1</v>
      </c>
      <c r="K658" s="87">
        <v>1</v>
      </c>
      <c r="L658" s="87">
        <v>1</v>
      </c>
      <c r="M658" s="87">
        <v>4</v>
      </c>
    </row>
    <row r="659" spans="1:13" ht="12.75" customHeight="1">
      <c r="A659" s="86" t="s">
        <v>1154</v>
      </c>
      <c r="B659" s="86" t="s">
        <v>571</v>
      </c>
      <c r="C659" s="86" t="s">
        <v>830</v>
      </c>
      <c r="D659" s="86"/>
      <c r="E659" s="87">
        <v>0</v>
      </c>
      <c r="F659" s="87">
        <v>0</v>
      </c>
      <c r="G659" s="87">
        <v>0</v>
      </c>
      <c r="H659" s="87">
        <v>0</v>
      </c>
      <c r="I659" s="87">
        <v>0</v>
      </c>
      <c r="J659" s="87">
        <v>1</v>
      </c>
      <c r="K659" s="87">
        <v>1</v>
      </c>
      <c r="L659" s="87">
        <v>1</v>
      </c>
      <c r="M659" s="87">
        <v>6</v>
      </c>
    </row>
    <row r="660" spans="1:13" ht="12.75" customHeight="1">
      <c r="A660" s="86" t="s">
        <v>1154</v>
      </c>
      <c r="B660" s="86" t="s">
        <v>571</v>
      </c>
      <c r="C660" s="86" t="s">
        <v>830</v>
      </c>
      <c r="D660" s="86"/>
      <c r="E660" s="87">
        <v>0</v>
      </c>
      <c r="F660" s="87">
        <v>0</v>
      </c>
      <c r="G660" s="87">
        <v>0</v>
      </c>
      <c r="H660" s="87">
        <v>0</v>
      </c>
      <c r="I660" s="87">
        <v>0</v>
      </c>
      <c r="J660" s="87">
        <v>1</v>
      </c>
      <c r="K660" s="87">
        <v>1</v>
      </c>
      <c r="L660" s="87">
        <v>1</v>
      </c>
      <c r="M660" s="87">
        <v>6</v>
      </c>
    </row>
    <row r="661" spans="1:13" ht="12.75" customHeight="1">
      <c r="A661" s="86" t="s">
        <v>1155</v>
      </c>
      <c r="B661" s="86" t="s">
        <v>573</v>
      </c>
      <c r="C661" s="86" t="s">
        <v>599</v>
      </c>
      <c r="D661" s="86"/>
      <c r="E661" s="87">
        <v>1</v>
      </c>
      <c r="F661" s="87">
        <v>1</v>
      </c>
      <c r="G661" s="87">
        <v>1</v>
      </c>
      <c r="H661" s="87">
        <v>0</v>
      </c>
      <c r="I661" s="87">
        <v>1</v>
      </c>
      <c r="J661" s="87">
        <v>1</v>
      </c>
      <c r="K661" s="87">
        <v>1</v>
      </c>
      <c r="L661" s="87">
        <v>1</v>
      </c>
      <c r="M661" s="87">
        <v>25</v>
      </c>
    </row>
    <row r="662" spans="1:13" ht="12.75" customHeight="1">
      <c r="A662" s="86" t="s">
        <v>1155</v>
      </c>
      <c r="B662" s="86" t="s">
        <v>573</v>
      </c>
      <c r="C662" s="86" t="s">
        <v>604</v>
      </c>
      <c r="D662" s="86" t="s">
        <v>1199</v>
      </c>
      <c r="E662" s="87">
        <v>0</v>
      </c>
      <c r="F662" s="87">
        <v>0</v>
      </c>
      <c r="G662" s="87">
        <v>0</v>
      </c>
      <c r="H662" s="87">
        <v>0</v>
      </c>
      <c r="I662" s="87">
        <v>0</v>
      </c>
      <c r="J662" s="87">
        <v>1</v>
      </c>
      <c r="K662" s="87">
        <v>1</v>
      </c>
      <c r="L662" s="87">
        <v>1</v>
      </c>
      <c r="M662" s="87">
        <v>5</v>
      </c>
    </row>
    <row r="663" spans="1:13" ht="12.75" customHeight="1">
      <c r="A663" s="86" t="s">
        <v>1155</v>
      </c>
      <c r="B663" s="86" t="s">
        <v>573</v>
      </c>
      <c r="C663" s="86" t="s">
        <v>719</v>
      </c>
      <c r="D663" s="86"/>
      <c r="E663" s="87">
        <v>0</v>
      </c>
      <c r="F663" s="87">
        <v>0</v>
      </c>
      <c r="G663" s="87">
        <v>0</v>
      </c>
      <c r="H663" s="87">
        <v>0</v>
      </c>
      <c r="I663" s="87">
        <v>0</v>
      </c>
      <c r="J663" s="87">
        <v>1</v>
      </c>
      <c r="K663" s="87">
        <v>1</v>
      </c>
      <c r="L663" s="87">
        <v>1</v>
      </c>
      <c r="M663" s="87">
        <v>20</v>
      </c>
    </row>
    <row r="664" spans="1:13" ht="12.75" customHeight="1">
      <c r="A664" s="86" t="s">
        <v>1155</v>
      </c>
      <c r="B664" s="86" t="s">
        <v>573</v>
      </c>
      <c r="C664" s="86" t="s">
        <v>831</v>
      </c>
      <c r="D664" s="86"/>
      <c r="E664" s="87">
        <v>0</v>
      </c>
      <c r="F664" s="87">
        <v>0</v>
      </c>
      <c r="G664" s="87">
        <v>0</v>
      </c>
      <c r="H664" s="87">
        <v>0</v>
      </c>
      <c r="I664" s="87">
        <v>0</v>
      </c>
      <c r="J664" s="87">
        <v>1</v>
      </c>
      <c r="K664" s="87">
        <v>1</v>
      </c>
      <c r="L664" s="87">
        <v>1</v>
      </c>
      <c r="M664" s="87">
        <v>15</v>
      </c>
    </row>
    <row r="665" spans="1:13" ht="12.75" customHeight="1">
      <c r="A665" s="86" t="s">
        <v>1155</v>
      </c>
      <c r="B665" s="86" t="s">
        <v>573</v>
      </c>
      <c r="C665" s="86" t="s">
        <v>830</v>
      </c>
      <c r="D665" s="86"/>
      <c r="E665" s="87">
        <v>0</v>
      </c>
      <c r="F665" s="87">
        <v>0</v>
      </c>
      <c r="G665" s="87">
        <v>0</v>
      </c>
      <c r="H665" s="87">
        <v>0</v>
      </c>
      <c r="I665" s="87">
        <v>0</v>
      </c>
      <c r="J665" s="87">
        <v>1</v>
      </c>
      <c r="K665" s="87">
        <v>1</v>
      </c>
      <c r="L665" s="87">
        <v>1</v>
      </c>
      <c r="M665" s="87">
        <v>5</v>
      </c>
    </row>
    <row r="666" spans="1:13" ht="12.75" customHeight="1">
      <c r="A666" s="86" t="s">
        <v>1155</v>
      </c>
      <c r="B666" s="86" t="s">
        <v>573</v>
      </c>
      <c r="C666" s="86"/>
      <c r="D666" s="86"/>
      <c r="E666" s="87">
        <v>0</v>
      </c>
      <c r="F666" s="87">
        <v>0</v>
      </c>
      <c r="G666" s="87">
        <v>0</v>
      </c>
      <c r="H666" s="87">
        <v>0</v>
      </c>
      <c r="I666" s="87">
        <v>0</v>
      </c>
      <c r="J666" s="87">
        <v>0</v>
      </c>
      <c r="K666" s="87">
        <v>0</v>
      </c>
      <c r="L666" s="87">
        <v>0</v>
      </c>
      <c r="M666" s="86"/>
    </row>
    <row r="667" spans="1:13" ht="12.75" customHeight="1">
      <c r="A667" s="86" t="s">
        <v>1202</v>
      </c>
      <c r="B667" s="86" t="s">
        <v>575</v>
      </c>
      <c r="C667" s="86" t="s">
        <v>599</v>
      </c>
      <c r="D667" s="86"/>
      <c r="E667" s="87">
        <v>0</v>
      </c>
      <c r="F667" s="87">
        <v>0</v>
      </c>
      <c r="G667" s="87">
        <v>0</v>
      </c>
      <c r="H667" s="87">
        <v>0</v>
      </c>
      <c r="I667" s="87">
        <v>0</v>
      </c>
      <c r="J667" s="87">
        <v>0</v>
      </c>
      <c r="K667" s="87">
        <v>0</v>
      </c>
      <c r="L667" s="87">
        <v>1</v>
      </c>
      <c r="M667" s="87">
        <v>9</v>
      </c>
    </row>
    <row r="668" spans="1:13" ht="12.75" customHeight="1">
      <c r="A668" s="86" t="s">
        <v>1156</v>
      </c>
      <c r="B668" s="86" t="s">
        <v>577</v>
      </c>
      <c r="C668" s="86" t="s">
        <v>599</v>
      </c>
      <c r="D668" s="86"/>
      <c r="E668" s="87">
        <v>1</v>
      </c>
      <c r="F668" s="87">
        <v>0</v>
      </c>
      <c r="G668" s="87">
        <v>1</v>
      </c>
      <c r="H668" s="87">
        <v>1</v>
      </c>
      <c r="I668" s="87">
        <v>1</v>
      </c>
      <c r="J668" s="87">
        <v>1</v>
      </c>
      <c r="K668" s="87">
        <v>1</v>
      </c>
      <c r="L668" s="87">
        <v>1</v>
      </c>
      <c r="M668" s="87">
        <v>25</v>
      </c>
    </row>
    <row r="669" spans="1:13" ht="12.75" customHeight="1">
      <c r="A669" s="86" t="s">
        <v>1156</v>
      </c>
      <c r="B669" s="86" t="s">
        <v>577</v>
      </c>
      <c r="C669" s="86" t="s">
        <v>631</v>
      </c>
      <c r="D669" s="86"/>
      <c r="E669" s="87">
        <v>1</v>
      </c>
      <c r="F669" s="87">
        <v>0</v>
      </c>
      <c r="G669" s="87">
        <v>1</v>
      </c>
      <c r="H669" s="87">
        <v>1</v>
      </c>
      <c r="I669" s="87">
        <v>1</v>
      </c>
      <c r="J669" s="87">
        <v>1</v>
      </c>
      <c r="K669" s="87">
        <v>1</v>
      </c>
      <c r="L669" s="87">
        <v>1</v>
      </c>
      <c r="M669" s="87">
        <v>15</v>
      </c>
    </row>
    <row r="670" spans="1:13" ht="12.75" customHeight="1">
      <c r="A670" s="86" t="s">
        <v>1156</v>
      </c>
      <c r="B670" s="86" t="s">
        <v>577</v>
      </c>
      <c r="C670" s="86" t="s">
        <v>604</v>
      </c>
      <c r="D670" s="86" t="s">
        <v>703</v>
      </c>
      <c r="E670" s="87">
        <v>1</v>
      </c>
      <c r="F670" s="87">
        <v>0</v>
      </c>
      <c r="G670" s="87">
        <v>1</v>
      </c>
      <c r="H670" s="87">
        <v>1</v>
      </c>
      <c r="I670" s="87">
        <v>1</v>
      </c>
      <c r="J670" s="87">
        <v>1</v>
      </c>
      <c r="K670" s="87">
        <v>1</v>
      </c>
      <c r="L670" s="87">
        <v>1</v>
      </c>
      <c r="M670" s="87">
        <v>15</v>
      </c>
    </row>
    <row r="671" spans="1:13" ht="12.75" customHeight="1">
      <c r="A671" s="86" t="s">
        <v>1156</v>
      </c>
      <c r="B671" s="86" t="s">
        <v>577</v>
      </c>
      <c r="C671" s="86" t="s">
        <v>719</v>
      </c>
      <c r="D671" s="86"/>
      <c r="E671" s="87">
        <v>1</v>
      </c>
      <c r="F671" s="87">
        <v>0</v>
      </c>
      <c r="G671" s="87">
        <v>1</v>
      </c>
      <c r="H671" s="87">
        <v>1</v>
      </c>
      <c r="I671" s="87">
        <v>1</v>
      </c>
      <c r="J671" s="87">
        <v>1</v>
      </c>
      <c r="K671" s="87">
        <v>1</v>
      </c>
      <c r="L671" s="87">
        <v>1</v>
      </c>
      <c r="M671" s="87">
        <v>10</v>
      </c>
    </row>
    <row r="672" spans="1:13" ht="12.75" customHeight="1">
      <c r="A672" s="86" t="s">
        <v>1156</v>
      </c>
      <c r="B672" s="86" t="s">
        <v>577</v>
      </c>
      <c r="C672" s="86" t="s">
        <v>719</v>
      </c>
      <c r="D672" s="86"/>
      <c r="E672" s="87">
        <v>1</v>
      </c>
      <c r="F672" s="87">
        <v>0</v>
      </c>
      <c r="G672" s="87">
        <v>1</v>
      </c>
      <c r="H672" s="87">
        <v>1</v>
      </c>
      <c r="I672" s="87">
        <v>1</v>
      </c>
      <c r="J672" s="87">
        <v>1</v>
      </c>
      <c r="K672" s="87">
        <v>1</v>
      </c>
      <c r="L672" s="87">
        <v>1</v>
      </c>
      <c r="M672" s="87">
        <v>10</v>
      </c>
    </row>
    <row r="673" spans="1:13" ht="12.75" customHeight="1">
      <c r="A673" s="86" t="s">
        <v>1157</v>
      </c>
      <c r="B673" s="86" t="s">
        <v>806</v>
      </c>
      <c r="C673" s="86" t="s">
        <v>599</v>
      </c>
      <c r="D673" s="86" t="s">
        <v>70</v>
      </c>
      <c r="E673" s="87">
        <v>0</v>
      </c>
      <c r="F673" s="87">
        <v>0</v>
      </c>
      <c r="G673" s="87">
        <v>0</v>
      </c>
      <c r="H673" s="87">
        <v>0</v>
      </c>
      <c r="I673" s="87">
        <v>0</v>
      </c>
      <c r="J673" s="87">
        <v>1</v>
      </c>
      <c r="K673" s="87">
        <v>1</v>
      </c>
      <c r="L673" s="87">
        <v>1</v>
      </c>
      <c r="M673" s="87">
        <v>6</v>
      </c>
    </row>
    <row r="674" spans="1:13" ht="12.75" customHeight="1">
      <c r="A674" s="86" t="s">
        <v>1158</v>
      </c>
      <c r="B674" s="88" t="s">
        <v>580</v>
      </c>
      <c r="C674" s="89"/>
      <c r="D674" s="86"/>
      <c r="E674" s="87">
        <v>1</v>
      </c>
      <c r="F674" s="87">
        <v>0</v>
      </c>
      <c r="G674" s="87">
        <v>0</v>
      </c>
      <c r="H674" s="87">
        <v>0</v>
      </c>
      <c r="I674" s="87">
        <v>0</v>
      </c>
      <c r="J674" s="87">
        <v>1</v>
      </c>
      <c r="K674" s="87">
        <v>1</v>
      </c>
      <c r="L674" s="87">
        <v>1</v>
      </c>
      <c r="M674" s="87">
        <v>25</v>
      </c>
    </row>
    <row r="675" spans="1:13" ht="12.75" customHeight="1">
      <c r="A675" s="86" t="s">
        <v>1158</v>
      </c>
      <c r="B675" s="86" t="s">
        <v>580</v>
      </c>
      <c r="C675" s="86" t="s">
        <v>604</v>
      </c>
      <c r="D675" s="86" t="s">
        <v>1204</v>
      </c>
      <c r="E675" s="87">
        <v>1</v>
      </c>
      <c r="F675" s="87">
        <v>1</v>
      </c>
      <c r="G675" s="87">
        <v>0</v>
      </c>
      <c r="H675" s="87">
        <v>1</v>
      </c>
      <c r="I675" s="87">
        <v>1</v>
      </c>
      <c r="J675" s="87">
        <v>1</v>
      </c>
      <c r="K675" s="87">
        <v>1</v>
      </c>
      <c r="L675" s="87">
        <v>1</v>
      </c>
      <c r="M675" s="87">
        <v>10</v>
      </c>
    </row>
    <row r="676" spans="1:13" ht="12.75" customHeight="1">
      <c r="A676" s="86" t="s">
        <v>1205</v>
      </c>
      <c r="B676" s="86" t="s">
        <v>582</v>
      </c>
      <c r="C676" s="86" t="s">
        <v>599</v>
      </c>
      <c r="D676" s="86"/>
      <c r="E676" s="87">
        <v>1</v>
      </c>
      <c r="F676" s="87">
        <v>0</v>
      </c>
      <c r="G676" s="87">
        <v>0</v>
      </c>
      <c r="H676" s="87">
        <v>0</v>
      </c>
      <c r="I676" s="87">
        <v>0</v>
      </c>
      <c r="J676" s="87">
        <v>1</v>
      </c>
      <c r="K676" s="87">
        <v>0</v>
      </c>
      <c r="L676" s="87">
        <v>1</v>
      </c>
      <c r="M676" s="87">
        <v>14</v>
      </c>
    </row>
    <row r="677" spans="1:13" ht="12.75" customHeight="1">
      <c r="A677" s="86" t="s">
        <v>1206</v>
      </c>
      <c r="B677" s="86" t="s">
        <v>584</v>
      </c>
      <c r="C677" s="86" t="s">
        <v>719</v>
      </c>
      <c r="D677" s="86"/>
      <c r="E677" s="87">
        <v>1</v>
      </c>
      <c r="F677" s="87">
        <v>1</v>
      </c>
      <c r="G677" s="87">
        <v>1</v>
      </c>
      <c r="H677" s="87">
        <v>1</v>
      </c>
      <c r="I677" s="87">
        <v>1</v>
      </c>
      <c r="J677" s="87">
        <v>1</v>
      </c>
      <c r="K677" s="87">
        <v>1</v>
      </c>
      <c r="L677" s="87">
        <v>1</v>
      </c>
      <c r="M677" s="87">
        <v>10</v>
      </c>
    </row>
    <row r="678" spans="1:13" ht="12.75" customHeight="1">
      <c r="A678" s="86" t="s">
        <v>1206</v>
      </c>
      <c r="B678" s="86" t="s">
        <v>584</v>
      </c>
      <c r="C678" s="86" t="s">
        <v>831</v>
      </c>
      <c r="D678" s="86"/>
      <c r="E678" s="87">
        <v>1</v>
      </c>
      <c r="F678" s="87">
        <v>1</v>
      </c>
      <c r="G678" s="87">
        <v>1</v>
      </c>
      <c r="H678" s="87">
        <v>1</v>
      </c>
      <c r="I678" s="87">
        <v>1</v>
      </c>
      <c r="J678" s="87">
        <v>1</v>
      </c>
      <c r="K678" s="87">
        <v>1</v>
      </c>
      <c r="L678" s="87">
        <v>1</v>
      </c>
      <c r="M678" s="87">
        <v>15</v>
      </c>
    </row>
    <row r="679" spans="1:13" ht="12.75" customHeight="1">
      <c r="A679" s="86" t="s">
        <v>1206</v>
      </c>
      <c r="B679" s="86" t="s">
        <v>584</v>
      </c>
      <c r="C679" s="86" t="s">
        <v>830</v>
      </c>
      <c r="D679" s="86"/>
      <c r="E679" s="87">
        <v>0</v>
      </c>
      <c r="F679" s="87">
        <v>0</v>
      </c>
      <c r="G679" s="87">
        <v>0</v>
      </c>
      <c r="H679" s="87">
        <v>1</v>
      </c>
      <c r="I679" s="87">
        <v>1</v>
      </c>
      <c r="J679" s="87">
        <v>1</v>
      </c>
      <c r="K679" s="87">
        <v>1</v>
      </c>
      <c r="L679" s="87">
        <v>1</v>
      </c>
      <c r="M679" s="87">
        <v>6</v>
      </c>
    </row>
    <row r="680" spans="1:13" ht="12.75" customHeight="1">
      <c r="A680" s="86" t="s">
        <v>1206</v>
      </c>
      <c r="B680" s="86" t="s">
        <v>584</v>
      </c>
      <c r="C680" s="86" t="s">
        <v>599</v>
      </c>
      <c r="D680" s="86"/>
      <c r="E680" s="87">
        <v>1</v>
      </c>
      <c r="F680" s="87">
        <v>1</v>
      </c>
      <c r="G680" s="87">
        <v>1</v>
      </c>
      <c r="H680" s="87">
        <v>1</v>
      </c>
      <c r="I680" s="87">
        <v>1</v>
      </c>
      <c r="J680" s="87">
        <v>1</v>
      </c>
      <c r="K680" s="87">
        <v>1</v>
      </c>
      <c r="L680" s="87">
        <v>1</v>
      </c>
      <c r="M680" s="87">
        <v>20</v>
      </c>
    </row>
    <row r="681" spans="1:13" ht="12.75" customHeight="1">
      <c r="A681" s="86" t="s">
        <v>1210</v>
      </c>
      <c r="B681" s="86" t="s">
        <v>586</v>
      </c>
      <c r="C681" s="86" t="s">
        <v>599</v>
      </c>
      <c r="D681" s="86"/>
      <c r="E681" s="87">
        <v>1</v>
      </c>
      <c r="F681" s="87">
        <v>1</v>
      </c>
      <c r="G681" s="87">
        <v>1</v>
      </c>
      <c r="H681" s="87">
        <v>1</v>
      </c>
      <c r="I681" s="87">
        <v>1</v>
      </c>
      <c r="J681" s="87">
        <v>1</v>
      </c>
      <c r="K681" s="87">
        <v>1</v>
      </c>
      <c r="L681" s="87">
        <v>1</v>
      </c>
      <c r="M681" s="87">
        <v>31</v>
      </c>
    </row>
    <row r="682" spans="1:13" ht="12.75" customHeight="1">
      <c r="A682" s="86" t="s">
        <v>1210</v>
      </c>
      <c r="B682" s="86" t="s">
        <v>586</v>
      </c>
      <c r="C682" s="86" t="s">
        <v>631</v>
      </c>
      <c r="D682" s="86"/>
      <c r="E682" s="87">
        <v>1</v>
      </c>
      <c r="F682" s="87">
        <v>1</v>
      </c>
      <c r="G682" s="87">
        <v>1</v>
      </c>
      <c r="H682" s="87">
        <v>1</v>
      </c>
      <c r="I682" s="87">
        <v>1</v>
      </c>
      <c r="J682" s="87">
        <v>1</v>
      </c>
      <c r="K682" s="87">
        <v>1</v>
      </c>
      <c r="L682" s="87">
        <v>1</v>
      </c>
      <c r="M682" s="87">
        <v>34</v>
      </c>
    </row>
    <row r="683" spans="1:13" ht="12.75" customHeight="1">
      <c r="A683" s="86" t="s">
        <v>1210</v>
      </c>
      <c r="B683" s="86" t="s">
        <v>586</v>
      </c>
      <c r="C683" s="86" t="s">
        <v>604</v>
      </c>
      <c r="D683" s="86" t="s">
        <v>1211</v>
      </c>
      <c r="E683" s="87">
        <v>1</v>
      </c>
      <c r="F683" s="87">
        <v>1</v>
      </c>
      <c r="G683" s="87">
        <v>1</v>
      </c>
      <c r="H683" s="87">
        <v>1</v>
      </c>
      <c r="I683" s="87">
        <v>1</v>
      </c>
      <c r="J683" s="87">
        <v>1</v>
      </c>
      <c r="K683" s="87">
        <v>1</v>
      </c>
      <c r="L683" s="87">
        <v>1</v>
      </c>
      <c r="M683" s="87">
        <v>29</v>
      </c>
    </row>
    <row r="684" spans="1:13" ht="12.75" customHeight="1">
      <c r="A684" s="86" t="s">
        <v>1210</v>
      </c>
      <c r="B684" s="86" t="s">
        <v>586</v>
      </c>
      <c r="C684" s="86" t="s">
        <v>604</v>
      </c>
      <c r="D684" s="86" t="s">
        <v>1212</v>
      </c>
      <c r="E684" s="87">
        <v>1</v>
      </c>
      <c r="F684" s="87">
        <v>1</v>
      </c>
      <c r="G684" s="87">
        <v>1</v>
      </c>
      <c r="H684" s="87">
        <v>1</v>
      </c>
      <c r="I684" s="87">
        <v>1</v>
      </c>
      <c r="J684" s="87">
        <v>1</v>
      </c>
      <c r="K684" s="87">
        <v>1</v>
      </c>
      <c r="L684" s="87">
        <v>1</v>
      </c>
      <c r="M684" s="87">
        <v>34</v>
      </c>
    </row>
    <row r="685" spans="1:13" ht="12.75" customHeight="1">
      <c r="A685" s="86" t="s">
        <v>1210</v>
      </c>
      <c r="B685" s="86" t="s">
        <v>586</v>
      </c>
      <c r="C685" s="86" t="s">
        <v>604</v>
      </c>
      <c r="D685" s="86" t="s">
        <v>1215</v>
      </c>
      <c r="E685" s="87">
        <v>0</v>
      </c>
      <c r="F685" s="87">
        <v>0</v>
      </c>
      <c r="G685" s="87">
        <v>0</v>
      </c>
      <c r="H685" s="87">
        <v>0</v>
      </c>
      <c r="I685" s="87">
        <v>0</v>
      </c>
      <c r="J685" s="87">
        <v>0</v>
      </c>
      <c r="K685" s="87">
        <v>1</v>
      </c>
      <c r="L685" s="87">
        <v>1</v>
      </c>
      <c r="M685" s="87">
        <v>15</v>
      </c>
    </row>
    <row r="686" spans="1:13" ht="12.75" customHeight="1">
      <c r="A686" s="86" t="s">
        <v>1210</v>
      </c>
      <c r="B686" s="86" t="s">
        <v>586</v>
      </c>
      <c r="C686" s="86" t="s">
        <v>604</v>
      </c>
      <c r="D686" s="86" t="s">
        <v>1216</v>
      </c>
      <c r="E686" s="87">
        <v>0</v>
      </c>
      <c r="F686" s="87">
        <v>0</v>
      </c>
      <c r="G686" s="87">
        <v>0</v>
      </c>
      <c r="H686" s="87">
        <v>0</v>
      </c>
      <c r="I686" s="87">
        <v>0</v>
      </c>
      <c r="J686" s="87">
        <v>0</v>
      </c>
      <c r="K686" s="87">
        <v>1</v>
      </c>
      <c r="L686" s="87">
        <v>1</v>
      </c>
      <c r="M686" s="87">
        <v>15</v>
      </c>
    </row>
    <row r="687" spans="1:13" ht="12.75" customHeight="1">
      <c r="A687" s="86" t="s">
        <v>1210</v>
      </c>
      <c r="B687" s="86" t="s">
        <v>586</v>
      </c>
      <c r="C687" s="86" t="s">
        <v>604</v>
      </c>
      <c r="D687" s="86" t="s">
        <v>1217</v>
      </c>
      <c r="E687" s="87">
        <v>0</v>
      </c>
      <c r="F687" s="87">
        <v>0</v>
      </c>
      <c r="G687" s="87">
        <v>0</v>
      </c>
      <c r="H687" s="87">
        <v>0</v>
      </c>
      <c r="I687" s="87">
        <v>0</v>
      </c>
      <c r="J687" s="87">
        <v>0</v>
      </c>
      <c r="K687" s="87">
        <v>1</v>
      </c>
      <c r="L687" s="87">
        <v>1</v>
      </c>
      <c r="M687" s="87">
        <v>15</v>
      </c>
    </row>
    <row r="688" spans="1:13" ht="12.75" customHeight="1">
      <c r="A688" s="86" t="s">
        <v>1218</v>
      </c>
      <c r="B688" s="86" t="s">
        <v>588</v>
      </c>
      <c r="C688" s="86" t="s">
        <v>625</v>
      </c>
      <c r="D688" s="86"/>
      <c r="E688" s="87">
        <v>0</v>
      </c>
      <c r="F688" s="87">
        <v>0</v>
      </c>
      <c r="G688" s="87">
        <v>0</v>
      </c>
      <c r="H688" s="87">
        <v>0</v>
      </c>
      <c r="I688" s="87">
        <v>0</v>
      </c>
      <c r="J688" s="87">
        <v>1</v>
      </c>
      <c r="K688" s="87">
        <v>1</v>
      </c>
      <c r="L688" s="87">
        <v>1</v>
      </c>
      <c r="M688" s="87">
        <v>7</v>
      </c>
    </row>
    <row r="689" spans="1:13" ht="12.75" customHeight="1">
      <c r="A689" s="86" t="s">
        <v>1218</v>
      </c>
      <c r="B689" s="86" t="s">
        <v>588</v>
      </c>
      <c r="C689" s="86" t="s">
        <v>631</v>
      </c>
      <c r="D689" s="86"/>
      <c r="E689" s="87">
        <v>0</v>
      </c>
      <c r="F689" s="87">
        <v>0</v>
      </c>
      <c r="G689" s="87">
        <v>0</v>
      </c>
      <c r="H689" s="87">
        <v>0</v>
      </c>
      <c r="I689" s="87">
        <v>0</v>
      </c>
      <c r="J689" s="87">
        <v>1</v>
      </c>
      <c r="K689" s="87">
        <v>1</v>
      </c>
      <c r="L689" s="87">
        <v>1</v>
      </c>
      <c r="M689" s="87">
        <v>7</v>
      </c>
    </row>
    <row r="690" spans="1:13" ht="12.75" customHeight="1">
      <c r="A690" s="37"/>
      <c r="B690" s="37"/>
      <c r="C690" s="37"/>
      <c r="D690" s="37"/>
      <c r="I690" s="37"/>
      <c r="J690" s="37"/>
      <c r="K690" s="37"/>
      <c r="L690" s="37"/>
      <c r="M690" s="37"/>
    </row>
    <row r="691" spans="1:13" ht="12.75" customHeight="1">
      <c r="A691" s="37"/>
      <c r="B691" s="37"/>
      <c r="C691" s="37"/>
      <c r="D691" s="37"/>
      <c r="I691" s="37"/>
      <c r="J691" s="37"/>
      <c r="K691" s="37"/>
      <c r="L691" s="37"/>
      <c r="M691" s="37"/>
    </row>
    <row r="692" spans="1:13" ht="12.75" customHeight="1">
      <c r="A692" s="37"/>
      <c r="B692" s="37"/>
      <c r="C692" s="37"/>
      <c r="D692" s="37"/>
      <c r="I692" s="37"/>
      <c r="J692" s="37"/>
      <c r="K692" s="37"/>
      <c r="L692" s="37"/>
      <c r="M692" s="37"/>
    </row>
    <row r="693" spans="1:13" ht="12.75" customHeight="1">
      <c r="A693" s="37"/>
      <c r="B693" s="37"/>
      <c r="C693" s="37"/>
      <c r="D693" s="37"/>
      <c r="I693" s="37"/>
      <c r="J693" s="37"/>
      <c r="K693" s="37"/>
      <c r="L693" s="37"/>
      <c r="M693" s="37"/>
    </row>
    <row r="694" spans="1:13" ht="12.75" customHeight="1">
      <c r="A694" s="37"/>
      <c r="B694" s="37"/>
      <c r="C694" s="37"/>
      <c r="D694" s="37"/>
      <c r="I694" s="37"/>
      <c r="J694" s="37"/>
      <c r="K694" s="37"/>
      <c r="L694" s="37"/>
      <c r="M694" s="37"/>
    </row>
    <row r="695" spans="1:13" ht="12.75" customHeight="1">
      <c r="A695" s="37"/>
      <c r="B695" s="37"/>
      <c r="C695" s="37"/>
      <c r="D695" s="37"/>
      <c r="I695" s="37"/>
      <c r="J695" s="37"/>
      <c r="K695" s="37"/>
      <c r="L695" s="37"/>
      <c r="M695" s="37"/>
    </row>
    <row r="696" spans="1:13" ht="12.75" customHeight="1">
      <c r="A696" s="37"/>
      <c r="B696" s="37"/>
      <c r="C696" s="37"/>
      <c r="D696" s="37"/>
      <c r="I696" s="37"/>
      <c r="J696" s="37"/>
      <c r="K696" s="37"/>
      <c r="L696" s="37"/>
      <c r="M696" s="37"/>
    </row>
    <row r="697" spans="1:13" ht="12.75" customHeight="1">
      <c r="A697" s="37"/>
      <c r="B697" s="37"/>
      <c r="C697" s="37"/>
      <c r="D697" s="37"/>
      <c r="I697" s="37"/>
      <c r="J697" s="37"/>
      <c r="K697" s="37"/>
      <c r="L697" s="37"/>
      <c r="M697" s="37"/>
    </row>
    <row r="698" spans="1:13" ht="12.75" customHeight="1">
      <c r="A698" s="37"/>
      <c r="B698" s="37"/>
      <c r="C698" s="37"/>
      <c r="D698" s="37"/>
      <c r="I698" s="37"/>
      <c r="J698" s="37"/>
      <c r="K698" s="37"/>
      <c r="L698" s="37"/>
      <c r="M698" s="37"/>
    </row>
    <row r="699" spans="1:13" ht="12.75" customHeight="1">
      <c r="A699" s="37"/>
      <c r="B699" s="37"/>
      <c r="C699" s="37"/>
      <c r="D699" s="37"/>
      <c r="I699" s="37"/>
      <c r="J699" s="37"/>
      <c r="K699" s="37"/>
      <c r="L699" s="37"/>
      <c r="M699" s="37"/>
    </row>
    <row r="700" spans="1:13" ht="12.75" customHeight="1">
      <c r="A700" s="37"/>
      <c r="B700" s="37"/>
      <c r="C700" s="37"/>
      <c r="D700" s="37"/>
      <c r="I700" s="37"/>
      <c r="J700" s="37"/>
      <c r="K700" s="37"/>
      <c r="L700" s="37"/>
      <c r="M700" s="37"/>
    </row>
    <row r="701" spans="1:13" ht="12.75" customHeight="1">
      <c r="A701" s="37"/>
      <c r="B701" s="37"/>
      <c r="C701" s="37"/>
      <c r="D701" s="37"/>
      <c r="I701" s="37"/>
      <c r="J701" s="37"/>
      <c r="K701" s="37"/>
      <c r="L701" s="37"/>
      <c r="M701" s="37"/>
    </row>
    <row r="702" spans="1:13" ht="12.75" customHeight="1">
      <c r="A702" s="37"/>
      <c r="B702" s="37"/>
      <c r="C702" s="37"/>
      <c r="D702" s="37"/>
      <c r="I702" s="37"/>
      <c r="J702" s="37"/>
      <c r="K702" s="37"/>
      <c r="L702" s="37"/>
      <c r="M702" s="37"/>
    </row>
    <row r="703" spans="1:13" ht="12.75" customHeight="1">
      <c r="A703" s="37"/>
      <c r="B703" s="37"/>
      <c r="C703" s="37"/>
      <c r="D703" s="37"/>
      <c r="I703" s="37"/>
      <c r="J703" s="37"/>
      <c r="K703" s="37"/>
      <c r="L703" s="37"/>
      <c r="M703" s="37"/>
    </row>
    <row r="704" spans="1:13" ht="12.75" customHeight="1">
      <c r="A704" s="37"/>
      <c r="B704" s="37"/>
      <c r="C704" s="37"/>
      <c r="D704" s="37"/>
      <c r="I704" s="37"/>
      <c r="J704" s="37"/>
      <c r="K704" s="37"/>
      <c r="L704" s="37"/>
      <c r="M704" s="37"/>
    </row>
    <row r="705" spans="1:13" ht="12.75" customHeight="1">
      <c r="A705" s="37"/>
      <c r="B705" s="37"/>
      <c r="C705" s="37"/>
      <c r="D705" s="37"/>
      <c r="I705" s="37"/>
      <c r="J705" s="37"/>
      <c r="K705" s="37"/>
      <c r="L705" s="37"/>
      <c r="M705" s="37"/>
    </row>
    <row r="706" spans="1:13" ht="12.75" customHeight="1">
      <c r="A706" s="37"/>
      <c r="B706" s="37"/>
      <c r="C706" s="37"/>
      <c r="D706" s="37"/>
      <c r="I706" s="37"/>
      <c r="J706" s="37"/>
      <c r="K706" s="37"/>
      <c r="L706" s="37"/>
      <c r="M706" s="37"/>
    </row>
    <row r="707" spans="1:13" ht="12.75" customHeight="1">
      <c r="A707" s="37"/>
      <c r="B707" s="37"/>
      <c r="C707" s="37"/>
      <c r="D707" s="37"/>
      <c r="I707" s="37"/>
      <c r="J707" s="37"/>
      <c r="K707" s="37"/>
      <c r="L707" s="37"/>
      <c r="M707" s="37"/>
    </row>
    <row r="708" spans="1:13" ht="12.75" customHeight="1">
      <c r="A708" s="37"/>
      <c r="B708" s="37"/>
      <c r="C708" s="37"/>
      <c r="D708" s="37"/>
      <c r="I708" s="37"/>
      <c r="J708" s="37"/>
      <c r="K708" s="37"/>
      <c r="L708" s="37"/>
      <c r="M708" s="37"/>
    </row>
    <row r="709" spans="1:13" ht="12.75" customHeight="1">
      <c r="A709" s="37"/>
      <c r="B709" s="37"/>
      <c r="C709" s="37"/>
      <c r="D709" s="37"/>
      <c r="I709" s="37"/>
      <c r="J709" s="37"/>
      <c r="K709" s="37"/>
      <c r="L709" s="37"/>
      <c r="M709" s="37"/>
    </row>
    <row r="710" spans="1:13" ht="12.75" customHeight="1">
      <c r="A710" s="37"/>
      <c r="B710" s="37"/>
      <c r="C710" s="37"/>
      <c r="D710" s="37"/>
      <c r="I710" s="37"/>
      <c r="J710" s="37"/>
      <c r="K710" s="37"/>
      <c r="L710" s="37"/>
      <c r="M710" s="37"/>
    </row>
    <row r="711" spans="1:13" ht="12.75" customHeight="1">
      <c r="A711" s="37"/>
      <c r="B711" s="37"/>
      <c r="C711" s="37"/>
      <c r="D711" s="37"/>
      <c r="I711" s="37"/>
      <c r="J711" s="37"/>
      <c r="K711" s="37"/>
      <c r="L711" s="37"/>
      <c r="M711" s="37"/>
    </row>
    <row r="712" spans="1:13" ht="12.75" customHeight="1">
      <c r="A712" s="37"/>
      <c r="B712" s="37"/>
      <c r="C712" s="37"/>
      <c r="D712" s="37"/>
      <c r="I712" s="37"/>
      <c r="J712" s="37"/>
      <c r="K712" s="37"/>
      <c r="L712" s="37"/>
      <c r="M712" s="37"/>
    </row>
    <row r="713" spans="1:13" ht="12.75" customHeight="1">
      <c r="A713" s="37"/>
      <c r="B713" s="37"/>
      <c r="C713" s="37"/>
      <c r="D713" s="37"/>
      <c r="I713" s="37"/>
      <c r="J713" s="37"/>
      <c r="K713" s="37"/>
      <c r="L713" s="37"/>
      <c r="M713" s="37"/>
    </row>
    <row r="714" spans="1:13" ht="12.75" customHeight="1">
      <c r="A714" s="37"/>
      <c r="B714" s="37"/>
      <c r="C714" s="37"/>
      <c r="D714" s="37"/>
      <c r="I714" s="37"/>
      <c r="J714" s="37"/>
      <c r="K714" s="37"/>
      <c r="L714" s="37"/>
      <c r="M714" s="37"/>
    </row>
    <row r="715" spans="1:13" ht="12.75" customHeight="1">
      <c r="A715" s="37"/>
      <c r="B715" s="37"/>
      <c r="C715" s="37"/>
      <c r="D715" s="37"/>
      <c r="I715" s="37"/>
      <c r="J715" s="37"/>
      <c r="K715" s="37"/>
      <c r="L715" s="37"/>
      <c r="M715" s="37"/>
    </row>
    <row r="716" spans="1:13" ht="12.75" customHeight="1">
      <c r="A716" s="37"/>
      <c r="B716" s="37"/>
      <c r="C716" s="37"/>
      <c r="D716" s="37"/>
      <c r="I716" s="37"/>
      <c r="J716" s="37"/>
      <c r="K716" s="37"/>
      <c r="L716" s="37"/>
      <c r="M716" s="37"/>
    </row>
    <row r="717" spans="1:13" ht="12.75" customHeight="1">
      <c r="A717" s="37"/>
      <c r="B717" s="37"/>
      <c r="C717" s="37"/>
      <c r="D717" s="37"/>
      <c r="I717" s="37"/>
      <c r="J717" s="37"/>
      <c r="K717" s="37"/>
      <c r="L717" s="37"/>
      <c r="M717" s="37"/>
    </row>
    <row r="718" spans="1:13" ht="12.75" customHeight="1">
      <c r="A718" s="37"/>
      <c r="B718" s="37"/>
      <c r="C718" s="37"/>
      <c r="D718" s="37"/>
      <c r="I718" s="37"/>
      <c r="J718" s="37"/>
      <c r="K718" s="37"/>
      <c r="L718" s="37"/>
      <c r="M718" s="37"/>
    </row>
    <row r="719" spans="1:13" ht="12.75" customHeight="1">
      <c r="A719" s="37"/>
      <c r="B719" s="37"/>
      <c r="C719" s="37"/>
      <c r="D719" s="37"/>
      <c r="I719" s="37"/>
      <c r="J719" s="37"/>
      <c r="K719" s="37"/>
      <c r="L719" s="37"/>
      <c r="M719" s="37"/>
    </row>
    <row r="720" spans="1:13" ht="12.75" customHeight="1">
      <c r="A720" s="37"/>
      <c r="B720" s="37"/>
      <c r="C720" s="37"/>
      <c r="D720" s="37"/>
      <c r="I720" s="37"/>
      <c r="J720" s="37"/>
      <c r="K720" s="37"/>
      <c r="L720" s="37"/>
      <c r="M720" s="37"/>
    </row>
    <row r="721" spans="1:13" ht="12.75" customHeight="1">
      <c r="A721" s="37"/>
      <c r="B721" s="37"/>
      <c r="C721" s="37"/>
      <c r="D721" s="37"/>
      <c r="I721" s="37"/>
      <c r="J721" s="37"/>
      <c r="K721" s="37"/>
      <c r="L721" s="37"/>
      <c r="M721" s="37"/>
    </row>
    <row r="722" spans="1:13" ht="12.75" customHeight="1">
      <c r="A722" s="37"/>
      <c r="B722" s="37"/>
      <c r="C722" s="37"/>
      <c r="D722" s="37"/>
      <c r="I722" s="37"/>
      <c r="J722" s="37"/>
      <c r="K722" s="37"/>
      <c r="L722" s="37"/>
      <c r="M722" s="37"/>
    </row>
    <row r="723" spans="1:13" ht="12.75" customHeight="1">
      <c r="A723" s="37"/>
      <c r="B723" s="37"/>
      <c r="C723" s="37"/>
      <c r="D723" s="37"/>
      <c r="I723" s="37"/>
      <c r="J723" s="37"/>
      <c r="K723" s="37"/>
      <c r="L723" s="37"/>
      <c r="M723" s="37"/>
    </row>
    <row r="724" spans="1:13" ht="12.75" customHeight="1">
      <c r="A724" s="37"/>
      <c r="B724" s="37"/>
      <c r="C724" s="37"/>
      <c r="D724" s="37"/>
      <c r="I724" s="37"/>
      <c r="J724" s="37"/>
      <c r="K724" s="37"/>
      <c r="L724" s="37"/>
      <c r="M724" s="37"/>
    </row>
    <row r="725" spans="1:13" ht="12.75" customHeight="1">
      <c r="A725" s="37"/>
      <c r="B725" s="37"/>
      <c r="C725" s="37"/>
      <c r="D725" s="37"/>
      <c r="I725" s="37"/>
      <c r="J725" s="37"/>
      <c r="K725" s="37"/>
      <c r="L725" s="37"/>
      <c r="M725" s="37"/>
    </row>
    <row r="726" spans="1:13" ht="12.75" customHeight="1">
      <c r="A726" s="37"/>
      <c r="B726" s="37"/>
      <c r="C726" s="37"/>
      <c r="D726" s="37"/>
      <c r="I726" s="37"/>
      <c r="J726" s="37"/>
      <c r="K726" s="37"/>
      <c r="L726" s="37"/>
      <c r="M726" s="37"/>
    </row>
    <row r="727" spans="1:13" ht="12.75" customHeight="1">
      <c r="A727" s="37"/>
      <c r="B727" s="37"/>
      <c r="C727" s="37"/>
      <c r="D727" s="37"/>
      <c r="I727" s="37"/>
      <c r="J727" s="37"/>
      <c r="K727" s="37"/>
      <c r="L727" s="37"/>
      <c r="M727" s="37"/>
    </row>
    <row r="728" spans="1:13" ht="12.75" customHeight="1">
      <c r="A728" s="37"/>
      <c r="B728" s="37"/>
      <c r="C728" s="37"/>
      <c r="D728" s="37"/>
      <c r="I728" s="37"/>
      <c r="J728" s="37"/>
      <c r="K728" s="37"/>
      <c r="L728" s="37"/>
      <c r="M728" s="37"/>
    </row>
    <row r="729" spans="1:13" ht="12.75" customHeight="1">
      <c r="A729" s="37"/>
      <c r="B729" s="37"/>
      <c r="C729" s="37"/>
      <c r="D729" s="37"/>
      <c r="I729" s="37"/>
      <c r="J729" s="37"/>
      <c r="K729" s="37"/>
      <c r="L729" s="37"/>
      <c r="M729" s="37"/>
    </row>
    <row r="730" spans="1:13" ht="12.75" customHeight="1">
      <c r="A730" s="37"/>
      <c r="B730" s="37"/>
      <c r="C730" s="37"/>
      <c r="D730" s="37"/>
      <c r="I730" s="37"/>
      <c r="J730" s="37"/>
      <c r="K730" s="37"/>
      <c r="L730" s="37"/>
      <c r="M730" s="37"/>
    </row>
    <row r="731" spans="1:13" ht="12.75" customHeight="1">
      <c r="A731" s="37"/>
      <c r="B731" s="37"/>
      <c r="C731" s="37"/>
      <c r="D731" s="37"/>
      <c r="I731" s="37"/>
      <c r="J731" s="37"/>
      <c r="K731" s="37"/>
      <c r="L731" s="37"/>
      <c r="M731" s="37"/>
    </row>
    <row r="732" spans="1:13" ht="12.75" customHeight="1">
      <c r="A732" s="37"/>
      <c r="B732" s="37"/>
      <c r="C732" s="37"/>
      <c r="D732" s="37"/>
      <c r="I732" s="37"/>
      <c r="J732" s="37"/>
      <c r="K732" s="37"/>
      <c r="L732" s="37"/>
      <c r="M732" s="37"/>
    </row>
    <row r="733" spans="1:13" ht="12.75" customHeight="1">
      <c r="A733" s="37"/>
      <c r="B733" s="37"/>
      <c r="C733" s="37"/>
      <c r="D733" s="37"/>
      <c r="I733" s="37"/>
      <c r="J733" s="37"/>
      <c r="K733" s="37"/>
      <c r="L733" s="37"/>
      <c r="M733" s="37"/>
    </row>
    <row r="734" spans="1:13" ht="12.75" customHeight="1">
      <c r="A734" s="37"/>
      <c r="B734" s="37"/>
      <c r="C734" s="37"/>
      <c r="D734" s="37"/>
      <c r="I734" s="37"/>
      <c r="J734" s="37"/>
      <c r="K734" s="37"/>
      <c r="L734" s="37"/>
      <c r="M734" s="37"/>
    </row>
    <row r="735" spans="1:13" ht="12.75" customHeight="1">
      <c r="A735" s="37"/>
      <c r="B735" s="37"/>
      <c r="C735" s="37"/>
      <c r="D735" s="37"/>
      <c r="I735" s="37"/>
      <c r="J735" s="37"/>
      <c r="K735" s="37"/>
      <c r="L735" s="37"/>
      <c r="M735" s="37"/>
    </row>
    <row r="736" spans="1:13" ht="12.75" customHeight="1">
      <c r="A736" s="37"/>
      <c r="B736" s="37"/>
      <c r="C736" s="37"/>
      <c r="D736" s="37"/>
      <c r="I736" s="37"/>
      <c r="J736" s="37"/>
      <c r="K736" s="37"/>
      <c r="L736" s="37"/>
      <c r="M736" s="37"/>
    </row>
    <row r="737" spans="1:13" ht="12.75" customHeight="1">
      <c r="A737" s="37"/>
      <c r="B737" s="37"/>
      <c r="C737" s="37"/>
      <c r="D737" s="37"/>
      <c r="I737" s="37"/>
      <c r="J737" s="37"/>
      <c r="K737" s="37"/>
      <c r="L737" s="37"/>
      <c r="M737" s="37"/>
    </row>
    <row r="738" spans="1:13" ht="12.75" customHeight="1">
      <c r="A738" s="37"/>
      <c r="B738" s="37"/>
      <c r="C738" s="37"/>
      <c r="D738" s="37"/>
      <c r="I738" s="37"/>
      <c r="J738" s="37"/>
      <c r="K738" s="37"/>
      <c r="L738" s="37"/>
      <c r="M738" s="37"/>
    </row>
    <row r="739" spans="1:13" ht="12.75" customHeight="1">
      <c r="A739" s="37"/>
      <c r="B739" s="37"/>
      <c r="C739" s="37"/>
      <c r="D739" s="37"/>
      <c r="I739" s="37"/>
      <c r="J739" s="37"/>
      <c r="K739" s="37"/>
      <c r="L739" s="37"/>
      <c r="M739" s="37"/>
    </row>
    <row r="740" spans="1:13" ht="12.75" customHeight="1">
      <c r="A740" s="37"/>
      <c r="B740" s="37"/>
      <c r="C740" s="37"/>
      <c r="D740" s="37"/>
      <c r="I740" s="37"/>
      <c r="J740" s="37"/>
      <c r="K740" s="37"/>
      <c r="L740" s="37"/>
      <c r="M740" s="37"/>
    </row>
    <row r="741" spans="1:13" ht="12.75" customHeight="1">
      <c r="A741" s="37"/>
      <c r="B741" s="37"/>
      <c r="C741" s="37"/>
      <c r="D741" s="37"/>
      <c r="I741" s="37"/>
      <c r="J741" s="37"/>
      <c r="K741" s="37"/>
      <c r="L741" s="37"/>
      <c r="M741" s="37"/>
    </row>
    <row r="742" spans="1:13" ht="12.75" customHeight="1">
      <c r="A742" s="37"/>
      <c r="B742" s="37"/>
      <c r="C742" s="37"/>
      <c r="D742" s="37"/>
      <c r="I742" s="37"/>
      <c r="J742" s="37"/>
      <c r="K742" s="37"/>
      <c r="L742" s="37"/>
      <c r="M742" s="37"/>
    </row>
    <row r="743" spans="1:13" ht="12.75" customHeight="1">
      <c r="A743" s="37"/>
      <c r="B743" s="37"/>
      <c r="C743" s="37"/>
      <c r="D743" s="37"/>
      <c r="I743" s="37"/>
      <c r="J743" s="37"/>
      <c r="K743" s="37"/>
      <c r="L743" s="37"/>
      <c r="M743" s="37"/>
    </row>
    <row r="744" spans="1:13" ht="12.75" customHeight="1">
      <c r="A744" s="37"/>
      <c r="B744" s="37"/>
      <c r="C744" s="37"/>
      <c r="D744" s="37"/>
      <c r="I744" s="37"/>
      <c r="J744" s="37"/>
      <c r="K744" s="37"/>
      <c r="L744" s="37"/>
      <c r="M744" s="37"/>
    </row>
    <row r="745" spans="1:13" ht="12.75" customHeight="1">
      <c r="A745" s="37"/>
      <c r="B745" s="37"/>
      <c r="C745" s="37"/>
      <c r="D745" s="37"/>
      <c r="I745" s="37"/>
      <c r="J745" s="37"/>
      <c r="K745" s="37"/>
      <c r="L745" s="37"/>
      <c r="M745" s="37"/>
    </row>
    <row r="746" spans="1:13" ht="12.75" customHeight="1">
      <c r="A746" s="37"/>
      <c r="B746" s="37"/>
      <c r="C746" s="37"/>
      <c r="D746" s="37"/>
      <c r="I746" s="37"/>
      <c r="J746" s="37"/>
      <c r="K746" s="37"/>
      <c r="L746" s="37"/>
      <c r="M746" s="37"/>
    </row>
    <row r="747" spans="1:13" ht="12.75" customHeight="1">
      <c r="A747" s="37"/>
      <c r="B747" s="37"/>
      <c r="C747" s="37"/>
      <c r="D747" s="37"/>
      <c r="I747" s="37"/>
      <c r="J747" s="37"/>
      <c r="K747" s="37"/>
      <c r="L747" s="37"/>
      <c r="M747" s="37"/>
    </row>
    <row r="748" spans="1:13" ht="12.75" customHeight="1">
      <c r="A748" s="37"/>
      <c r="B748" s="37"/>
      <c r="C748" s="37"/>
      <c r="D748" s="37"/>
      <c r="I748" s="37"/>
      <c r="J748" s="37"/>
      <c r="K748" s="37"/>
      <c r="L748" s="37"/>
      <c r="M748" s="37"/>
    </row>
    <row r="749" spans="1:13" ht="12.75" customHeight="1">
      <c r="A749" s="37"/>
      <c r="B749" s="37"/>
      <c r="C749" s="37"/>
      <c r="D749" s="37"/>
      <c r="I749" s="37"/>
      <c r="J749" s="37"/>
      <c r="K749" s="37"/>
      <c r="L749" s="37"/>
      <c r="M749" s="37"/>
    </row>
    <row r="750" spans="1:13" ht="12.75" customHeight="1">
      <c r="A750" s="37"/>
      <c r="B750" s="37"/>
      <c r="C750" s="37"/>
      <c r="D750" s="37"/>
      <c r="I750" s="37"/>
      <c r="J750" s="37"/>
      <c r="K750" s="37"/>
      <c r="L750" s="37"/>
      <c r="M750" s="37"/>
    </row>
    <row r="751" spans="1:13" ht="12.75" customHeight="1">
      <c r="A751" s="37"/>
      <c r="B751" s="37"/>
      <c r="C751" s="37"/>
      <c r="D751" s="37"/>
      <c r="I751" s="37"/>
      <c r="J751" s="37"/>
      <c r="K751" s="37"/>
      <c r="L751" s="37"/>
      <c r="M751" s="37"/>
    </row>
    <row r="752" spans="1:13" ht="12.75" customHeight="1">
      <c r="A752" s="37"/>
      <c r="B752" s="37"/>
      <c r="C752" s="37"/>
      <c r="D752" s="37"/>
      <c r="I752" s="37"/>
      <c r="J752" s="37"/>
      <c r="K752" s="37"/>
      <c r="L752" s="37"/>
      <c r="M752" s="37"/>
    </row>
    <row r="753" spans="1:13" ht="12.75" customHeight="1">
      <c r="A753" s="37"/>
      <c r="B753" s="37"/>
      <c r="C753" s="37"/>
      <c r="D753" s="37"/>
      <c r="I753" s="37"/>
      <c r="J753" s="37"/>
      <c r="K753" s="37"/>
      <c r="L753" s="37"/>
      <c r="M753" s="37"/>
    </row>
    <row r="754" spans="1:13" ht="12.75" customHeight="1">
      <c r="A754" s="37"/>
      <c r="B754" s="37"/>
      <c r="C754" s="37"/>
      <c r="D754" s="37"/>
      <c r="I754" s="37"/>
      <c r="J754" s="37"/>
      <c r="K754" s="37"/>
      <c r="L754" s="37"/>
      <c r="M754" s="37"/>
    </row>
    <row r="755" spans="1:13" ht="12.75" customHeight="1">
      <c r="A755" s="37"/>
      <c r="B755" s="37"/>
      <c r="C755" s="37"/>
      <c r="D755" s="37"/>
      <c r="I755" s="37"/>
      <c r="J755" s="37"/>
      <c r="K755" s="37"/>
      <c r="L755" s="37"/>
      <c r="M755" s="37"/>
    </row>
    <row r="756" spans="1:13" ht="12.75" customHeight="1">
      <c r="A756" s="37"/>
      <c r="B756" s="37"/>
      <c r="C756" s="37"/>
      <c r="D756" s="37"/>
      <c r="I756" s="37"/>
      <c r="J756" s="37"/>
      <c r="K756" s="37"/>
      <c r="L756" s="37"/>
      <c r="M756" s="37"/>
    </row>
    <row r="757" spans="1:13" ht="12.75" customHeight="1">
      <c r="A757" s="37"/>
      <c r="B757" s="37"/>
      <c r="C757" s="37"/>
      <c r="D757" s="37"/>
      <c r="I757" s="37"/>
      <c r="J757" s="37"/>
      <c r="K757" s="37"/>
      <c r="L757" s="37"/>
      <c r="M757" s="37"/>
    </row>
    <row r="758" spans="1:13" ht="12.75" customHeight="1">
      <c r="A758" s="37"/>
      <c r="B758" s="37"/>
      <c r="C758" s="37"/>
      <c r="D758" s="37"/>
      <c r="I758" s="37"/>
      <c r="J758" s="37"/>
      <c r="K758" s="37"/>
      <c r="L758" s="37"/>
      <c r="M758" s="37"/>
    </row>
    <row r="759" spans="1:13" ht="12.75" customHeight="1">
      <c r="A759" s="37"/>
      <c r="B759" s="37"/>
      <c r="C759" s="37"/>
      <c r="D759" s="37"/>
      <c r="I759" s="37"/>
      <c r="J759" s="37"/>
      <c r="K759" s="37"/>
      <c r="L759" s="37"/>
      <c r="M759" s="37"/>
    </row>
    <row r="760" spans="1:13" ht="12.75" customHeight="1">
      <c r="A760" s="37"/>
      <c r="B760" s="37"/>
      <c r="C760" s="37"/>
      <c r="D760" s="37"/>
      <c r="I760" s="37"/>
      <c r="J760" s="37"/>
      <c r="K760" s="37"/>
      <c r="L760" s="37"/>
      <c r="M760" s="37"/>
    </row>
    <row r="761" spans="1:13" ht="12.75" customHeight="1">
      <c r="A761" s="37"/>
      <c r="B761" s="37"/>
      <c r="C761" s="37"/>
      <c r="D761" s="37"/>
      <c r="I761" s="37"/>
      <c r="J761" s="37"/>
      <c r="K761" s="37"/>
      <c r="L761" s="37"/>
      <c r="M761" s="37"/>
    </row>
    <row r="762" spans="1:13" ht="12.75" customHeight="1">
      <c r="A762" s="37"/>
      <c r="B762" s="37"/>
      <c r="C762" s="37"/>
      <c r="D762" s="37"/>
      <c r="I762" s="37"/>
      <c r="J762" s="37"/>
      <c r="K762" s="37"/>
      <c r="L762" s="37"/>
      <c r="M762" s="37"/>
    </row>
    <row r="763" spans="1:13" ht="12.75" customHeight="1">
      <c r="A763" s="37"/>
      <c r="B763" s="37"/>
      <c r="C763" s="37"/>
      <c r="D763" s="37"/>
      <c r="I763" s="37"/>
      <c r="J763" s="37"/>
      <c r="K763" s="37"/>
      <c r="L763" s="37"/>
      <c r="M763" s="37"/>
    </row>
    <row r="764" spans="1:13" ht="12.75" customHeight="1">
      <c r="A764" s="37"/>
      <c r="B764" s="37"/>
      <c r="C764" s="37"/>
      <c r="D764" s="37"/>
      <c r="I764" s="37"/>
      <c r="J764" s="37"/>
      <c r="K764" s="37"/>
      <c r="L764" s="37"/>
      <c r="M764" s="37"/>
    </row>
    <row r="765" spans="1:13" ht="12.75" customHeight="1">
      <c r="A765" s="37"/>
      <c r="B765" s="37"/>
      <c r="C765" s="37"/>
      <c r="D765" s="37"/>
      <c r="I765" s="37"/>
      <c r="J765" s="37"/>
      <c r="K765" s="37"/>
      <c r="L765" s="37"/>
      <c r="M765" s="37"/>
    </row>
    <row r="766" spans="1:13" ht="12.75" customHeight="1">
      <c r="A766" s="37"/>
      <c r="B766" s="37"/>
      <c r="C766" s="37"/>
      <c r="D766" s="37"/>
      <c r="I766" s="37"/>
      <c r="J766" s="37"/>
      <c r="K766" s="37"/>
      <c r="L766" s="37"/>
      <c r="M766" s="37"/>
    </row>
    <row r="767" spans="1:13" ht="12.75" customHeight="1">
      <c r="A767" s="37"/>
      <c r="B767" s="37"/>
      <c r="C767" s="37"/>
      <c r="D767" s="37"/>
      <c r="I767" s="37"/>
      <c r="J767" s="37"/>
      <c r="K767" s="37"/>
      <c r="L767" s="37"/>
      <c r="M767" s="37"/>
    </row>
    <row r="768" spans="1:13" ht="12.75" customHeight="1">
      <c r="A768" s="37"/>
      <c r="B768" s="37"/>
      <c r="C768" s="37"/>
      <c r="D768" s="37"/>
      <c r="I768" s="37"/>
      <c r="J768" s="37"/>
      <c r="K768" s="37"/>
      <c r="L768" s="37"/>
      <c r="M768" s="37"/>
    </row>
    <row r="769" spans="1:13" ht="12.75" customHeight="1">
      <c r="A769" s="37"/>
      <c r="B769" s="37"/>
      <c r="C769" s="37"/>
      <c r="D769" s="37"/>
      <c r="I769" s="37"/>
      <c r="J769" s="37"/>
      <c r="K769" s="37"/>
      <c r="L769" s="37"/>
      <c r="M769" s="37"/>
    </row>
    <row r="770" spans="1:13" ht="12.75" customHeight="1">
      <c r="A770" s="37"/>
      <c r="B770" s="37"/>
      <c r="C770" s="37"/>
      <c r="D770" s="37"/>
      <c r="I770" s="37"/>
      <c r="J770" s="37"/>
      <c r="K770" s="37"/>
      <c r="L770" s="37"/>
      <c r="M770" s="37"/>
    </row>
    <row r="771" spans="1:13" ht="12.75" customHeight="1">
      <c r="A771" s="37"/>
      <c r="B771" s="37"/>
      <c r="C771" s="37"/>
      <c r="D771" s="37"/>
      <c r="I771" s="37"/>
      <c r="J771" s="37"/>
      <c r="K771" s="37"/>
      <c r="L771" s="37"/>
      <c r="M771" s="37"/>
    </row>
    <row r="772" spans="1:13" ht="12.75" customHeight="1">
      <c r="A772" s="37"/>
      <c r="B772" s="37"/>
      <c r="C772" s="37"/>
      <c r="D772" s="37"/>
      <c r="I772" s="37"/>
      <c r="J772" s="37"/>
      <c r="K772" s="37"/>
      <c r="L772" s="37"/>
      <c r="M772" s="37"/>
    </row>
    <row r="773" spans="1:13" ht="12.75" customHeight="1">
      <c r="A773" s="37"/>
      <c r="B773" s="37"/>
      <c r="C773" s="37"/>
      <c r="D773" s="37"/>
      <c r="I773" s="37"/>
      <c r="J773" s="37"/>
      <c r="K773" s="37"/>
      <c r="L773" s="37"/>
      <c r="M773" s="37"/>
    </row>
    <row r="774" spans="1:13" ht="12.75" customHeight="1">
      <c r="A774" s="37"/>
      <c r="B774" s="37"/>
      <c r="C774" s="37"/>
      <c r="D774" s="37"/>
      <c r="I774" s="37"/>
      <c r="J774" s="37"/>
      <c r="K774" s="37"/>
      <c r="L774" s="37"/>
      <c r="M774" s="37"/>
    </row>
    <row r="775" spans="1:13" ht="12.75" customHeight="1">
      <c r="A775" s="37"/>
      <c r="B775" s="37"/>
      <c r="C775" s="37"/>
      <c r="D775" s="37"/>
      <c r="I775" s="37"/>
      <c r="J775" s="37"/>
      <c r="K775" s="37"/>
      <c r="L775" s="37"/>
      <c r="M775" s="37"/>
    </row>
    <row r="776" spans="1:13" ht="12.75" customHeight="1">
      <c r="A776" s="37"/>
      <c r="B776" s="37"/>
      <c r="C776" s="37"/>
      <c r="D776" s="37"/>
      <c r="I776" s="37"/>
      <c r="J776" s="37"/>
      <c r="K776" s="37"/>
      <c r="L776" s="37"/>
      <c r="M776" s="37"/>
    </row>
    <row r="777" spans="1:13" ht="12.75" customHeight="1">
      <c r="A777" s="37"/>
      <c r="B777" s="37"/>
      <c r="C777" s="37"/>
      <c r="D777" s="37"/>
      <c r="I777" s="37"/>
      <c r="J777" s="37"/>
      <c r="K777" s="37"/>
      <c r="L777" s="37"/>
      <c r="M777" s="37"/>
    </row>
    <row r="778" spans="1:13" ht="12.75" customHeight="1">
      <c r="A778" s="37"/>
      <c r="B778" s="37"/>
      <c r="C778" s="37"/>
      <c r="D778" s="37"/>
      <c r="I778" s="37"/>
      <c r="J778" s="37"/>
      <c r="K778" s="37"/>
      <c r="L778" s="37"/>
      <c r="M778" s="37"/>
    </row>
    <row r="779" spans="1:13" ht="12.75" customHeight="1">
      <c r="A779" s="37"/>
      <c r="B779" s="37"/>
      <c r="C779" s="37"/>
      <c r="D779" s="37"/>
      <c r="I779" s="37"/>
      <c r="J779" s="37"/>
      <c r="K779" s="37"/>
      <c r="L779" s="37"/>
      <c r="M779" s="37"/>
    </row>
    <row r="780" spans="1:13" ht="12.75" customHeight="1">
      <c r="A780" s="37"/>
      <c r="B780" s="37"/>
      <c r="C780" s="37"/>
      <c r="D780" s="37"/>
      <c r="I780" s="37"/>
      <c r="J780" s="37"/>
      <c r="K780" s="37"/>
      <c r="L780" s="37"/>
      <c r="M780" s="37"/>
    </row>
    <row r="781" spans="1:13" ht="12.75" customHeight="1">
      <c r="A781" s="37"/>
      <c r="B781" s="37"/>
      <c r="C781" s="37"/>
      <c r="D781" s="37"/>
      <c r="I781" s="37"/>
      <c r="J781" s="37"/>
      <c r="K781" s="37"/>
      <c r="L781" s="37"/>
      <c r="M781" s="37"/>
    </row>
    <row r="782" spans="1:13" ht="12.75" customHeight="1">
      <c r="A782" s="37"/>
      <c r="B782" s="37"/>
      <c r="C782" s="37"/>
      <c r="D782" s="37"/>
      <c r="I782" s="37"/>
      <c r="J782" s="37"/>
      <c r="K782" s="37"/>
      <c r="L782" s="37"/>
      <c r="M782" s="37"/>
    </row>
    <row r="783" spans="1:13" ht="12.75" customHeight="1">
      <c r="A783" s="37"/>
      <c r="B783" s="37"/>
      <c r="C783" s="37"/>
      <c r="D783" s="37"/>
      <c r="I783" s="37"/>
      <c r="J783" s="37"/>
      <c r="K783" s="37"/>
      <c r="L783" s="37"/>
      <c r="M783" s="37"/>
    </row>
    <row r="784" spans="1:13" ht="12.75" customHeight="1">
      <c r="A784" s="37"/>
      <c r="B784" s="37"/>
      <c r="C784" s="37"/>
      <c r="D784" s="37"/>
      <c r="I784" s="37"/>
      <c r="J784" s="37"/>
      <c r="K784" s="37"/>
      <c r="L784" s="37"/>
      <c r="M784" s="37"/>
    </row>
    <row r="785" spans="1:13" ht="12.75" customHeight="1">
      <c r="A785" s="37"/>
      <c r="B785" s="37"/>
      <c r="C785" s="37"/>
      <c r="D785" s="37"/>
      <c r="I785" s="37"/>
      <c r="J785" s="37"/>
      <c r="K785" s="37"/>
      <c r="L785" s="37"/>
      <c r="M785" s="37"/>
    </row>
    <row r="786" spans="1:13" ht="12.75" customHeight="1">
      <c r="A786" s="37"/>
      <c r="B786" s="37"/>
      <c r="C786" s="37"/>
      <c r="D786" s="37"/>
      <c r="I786" s="37"/>
      <c r="J786" s="37"/>
      <c r="K786" s="37"/>
      <c r="L786" s="37"/>
      <c r="M786" s="37"/>
    </row>
    <row r="787" spans="1:13" ht="12.75" customHeight="1">
      <c r="A787" s="37"/>
      <c r="B787" s="37"/>
      <c r="C787" s="37"/>
      <c r="D787" s="37"/>
      <c r="I787" s="37"/>
      <c r="J787" s="37"/>
      <c r="K787" s="37"/>
      <c r="L787" s="37"/>
      <c r="M787" s="37"/>
    </row>
    <row r="788" spans="1:13" ht="12.75" customHeight="1">
      <c r="A788" s="37"/>
      <c r="B788" s="37"/>
      <c r="C788" s="37"/>
      <c r="D788" s="37"/>
      <c r="I788" s="37"/>
      <c r="J788" s="37"/>
      <c r="K788" s="37"/>
      <c r="L788" s="37"/>
      <c r="M788" s="37"/>
    </row>
    <row r="789" spans="1:13" ht="12.75" customHeight="1">
      <c r="A789" s="37"/>
      <c r="B789" s="37"/>
      <c r="C789" s="37"/>
      <c r="D789" s="37"/>
      <c r="I789" s="37"/>
      <c r="J789" s="37"/>
      <c r="K789" s="37"/>
      <c r="L789" s="37"/>
      <c r="M789" s="37"/>
    </row>
    <row r="790" spans="1:13" ht="12.75" customHeight="1">
      <c r="A790" s="37"/>
      <c r="B790" s="37"/>
      <c r="C790" s="37"/>
      <c r="D790" s="37"/>
      <c r="I790" s="37"/>
      <c r="J790" s="37"/>
      <c r="K790" s="37"/>
      <c r="L790" s="37"/>
      <c r="M790" s="37"/>
    </row>
    <row r="791" spans="1:13" ht="12.75" customHeight="1">
      <c r="A791" s="37"/>
      <c r="B791" s="37"/>
      <c r="C791" s="37"/>
      <c r="D791" s="37"/>
      <c r="I791" s="37"/>
      <c r="J791" s="37"/>
      <c r="K791" s="37"/>
      <c r="L791" s="37"/>
      <c r="M791" s="37"/>
    </row>
    <row r="792" spans="1:13" ht="12.75" customHeight="1">
      <c r="A792" s="37"/>
      <c r="B792" s="37"/>
      <c r="C792" s="37"/>
      <c r="D792" s="37"/>
      <c r="I792" s="37"/>
      <c r="J792" s="37"/>
      <c r="K792" s="37"/>
      <c r="L792" s="37"/>
      <c r="M792" s="37"/>
    </row>
    <row r="793" spans="1:13" ht="12.75" customHeight="1">
      <c r="A793" s="37"/>
      <c r="B793" s="37"/>
      <c r="C793" s="37"/>
      <c r="D793" s="37"/>
      <c r="I793" s="37"/>
      <c r="J793" s="37"/>
      <c r="K793" s="37"/>
      <c r="L793" s="37"/>
      <c r="M793" s="37"/>
    </row>
    <row r="794" spans="1:13" ht="12.75" customHeight="1">
      <c r="A794" s="37"/>
      <c r="B794" s="37"/>
      <c r="C794" s="37"/>
      <c r="D794" s="37"/>
      <c r="I794" s="37"/>
      <c r="J794" s="37"/>
      <c r="K794" s="37"/>
      <c r="L794" s="37"/>
      <c r="M794" s="37"/>
    </row>
    <row r="795" spans="1:13" ht="12.75" customHeight="1">
      <c r="A795" s="37"/>
      <c r="B795" s="37"/>
      <c r="C795" s="37"/>
      <c r="D795" s="37"/>
      <c r="I795" s="37"/>
      <c r="J795" s="37"/>
      <c r="K795" s="37"/>
      <c r="L795" s="37"/>
      <c r="M795" s="37"/>
    </row>
    <row r="796" spans="1:13" ht="12.75" customHeight="1">
      <c r="A796" s="37"/>
      <c r="B796" s="37"/>
      <c r="C796" s="37"/>
      <c r="D796" s="37"/>
      <c r="I796" s="37"/>
      <c r="J796" s="37"/>
      <c r="K796" s="37"/>
      <c r="L796" s="37"/>
      <c r="M796" s="37"/>
    </row>
    <row r="797" spans="1:13" ht="12.75" customHeight="1">
      <c r="A797" s="37"/>
      <c r="B797" s="37"/>
      <c r="C797" s="37"/>
      <c r="D797" s="37"/>
      <c r="I797" s="37"/>
      <c r="J797" s="37"/>
      <c r="K797" s="37"/>
      <c r="L797" s="37"/>
      <c r="M797" s="37"/>
    </row>
    <row r="798" spans="1:13" ht="12.75" customHeight="1">
      <c r="A798" s="37"/>
      <c r="B798" s="37"/>
      <c r="C798" s="37"/>
      <c r="D798" s="37"/>
      <c r="I798" s="37"/>
      <c r="J798" s="37"/>
      <c r="K798" s="37"/>
      <c r="L798" s="37"/>
      <c r="M798" s="37"/>
    </row>
    <row r="799" spans="1:13" ht="12.75" customHeight="1">
      <c r="A799" s="37"/>
      <c r="B799" s="37"/>
      <c r="C799" s="37"/>
      <c r="D799" s="37"/>
      <c r="I799" s="37"/>
      <c r="J799" s="37"/>
      <c r="K799" s="37"/>
      <c r="L799" s="37"/>
      <c r="M799" s="37"/>
    </row>
    <row r="800" spans="1:13" ht="12.75" customHeight="1">
      <c r="A800" s="37"/>
      <c r="B800" s="37"/>
      <c r="C800" s="37"/>
      <c r="D800" s="37"/>
      <c r="I800" s="37"/>
      <c r="J800" s="37"/>
      <c r="K800" s="37"/>
      <c r="L800" s="37"/>
      <c r="M800" s="37"/>
    </row>
    <row r="801" spans="1:13" ht="12.75" customHeight="1">
      <c r="A801" s="37"/>
      <c r="B801" s="37"/>
      <c r="C801" s="37"/>
      <c r="D801" s="37"/>
      <c r="I801" s="37"/>
      <c r="J801" s="37"/>
      <c r="K801" s="37"/>
      <c r="L801" s="37"/>
      <c r="M801" s="37"/>
    </row>
    <row r="802" spans="1:13" ht="12.75" customHeight="1">
      <c r="A802" s="37"/>
      <c r="B802" s="37"/>
      <c r="C802" s="37"/>
      <c r="D802" s="37"/>
      <c r="I802" s="37"/>
      <c r="J802" s="37"/>
      <c r="K802" s="37"/>
      <c r="L802" s="37"/>
      <c r="M802" s="37"/>
    </row>
    <row r="803" spans="1:13" ht="12.75" customHeight="1">
      <c r="A803" s="37"/>
      <c r="B803" s="37"/>
      <c r="C803" s="37"/>
      <c r="D803" s="37"/>
      <c r="I803" s="37"/>
      <c r="J803" s="37"/>
      <c r="K803" s="37"/>
      <c r="L803" s="37"/>
      <c r="M803" s="37"/>
    </row>
    <row r="804" spans="1:13" ht="12.75" customHeight="1">
      <c r="A804" s="37"/>
      <c r="B804" s="37"/>
      <c r="C804" s="37"/>
      <c r="D804" s="37"/>
      <c r="I804" s="37"/>
      <c r="J804" s="37"/>
      <c r="K804" s="37"/>
      <c r="L804" s="37"/>
      <c r="M804" s="37"/>
    </row>
    <row r="805" spans="1:13" ht="12.75" customHeight="1">
      <c r="A805" s="37"/>
      <c r="B805" s="37"/>
      <c r="C805" s="37"/>
      <c r="D805" s="37"/>
      <c r="I805" s="37"/>
      <c r="J805" s="37"/>
      <c r="K805" s="37"/>
      <c r="L805" s="37"/>
      <c r="M805" s="37"/>
    </row>
    <row r="806" spans="1:13" ht="12.75" customHeight="1">
      <c r="A806" s="37"/>
      <c r="B806" s="37"/>
      <c r="C806" s="37"/>
      <c r="D806" s="37"/>
      <c r="I806" s="37"/>
      <c r="J806" s="37"/>
      <c r="K806" s="37"/>
      <c r="L806" s="37"/>
      <c r="M806" s="37"/>
    </row>
    <row r="807" spans="1:13" ht="12.75" customHeight="1">
      <c r="A807" s="37"/>
      <c r="B807" s="37"/>
      <c r="C807" s="37"/>
      <c r="D807" s="37"/>
      <c r="I807" s="37"/>
      <c r="J807" s="37"/>
      <c r="K807" s="37"/>
      <c r="L807" s="37"/>
      <c r="M807" s="37"/>
    </row>
    <row r="808" spans="1:13" ht="12.75" customHeight="1">
      <c r="A808" s="37"/>
      <c r="B808" s="37"/>
      <c r="C808" s="37"/>
      <c r="D808" s="37"/>
      <c r="I808" s="37"/>
      <c r="J808" s="37"/>
      <c r="K808" s="37"/>
      <c r="L808" s="37"/>
      <c r="M808" s="37"/>
    </row>
    <row r="809" spans="1:13" ht="12.75" customHeight="1">
      <c r="A809" s="37"/>
      <c r="B809" s="37"/>
      <c r="C809" s="37"/>
      <c r="D809" s="37"/>
      <c r="I809" s="37"/>
      <c r="J809" s="37"/>
      <c r="K809" s="37"/>
      <c r="L809" s="37"/>
      <c r="M809" s="37"/>
    </row>
    <row r="810" spans="1:13" ht="12.75" customHeight="1">
      <c r="A810" s="37"/>
      <c r="B810" s="37"/>
      <c r="C810" s="37"/>
      <c r="D810" s="37"/>
      <c r="I810" s="37"/>
      <c r="J810" s="37"/>
      <c r="K810" s="37"/>
      <c r="L810" s="37"/>
      <c r="M810" s="37"/>
    </row>
    <row r="811" spans="1:13" ht="12.75" customHeight="1">
      <c r="A811" s="37"/>
      <c r="B811" s="37"/>
      <c r="C811" s="37"/>
      <c r="D811" s="37"/>
      <c r="I811" s="37"/>
      <c r="J811" s="37"/>
      <c r="K811" s="37"/>
      <c r="L811" s="37"/>
      <c r="M811" s="37"/>
    </row>
    <row r="812" spans="1:13" ht="12.75" customHeight="1">
      <c r="A812" s="37"/>
      <c r="B812" s="37"/>
      <c r="C812" s="37"/>
      <c r="D812" s="37"/>
      <c r="I812" s="37"/>
      <c r="J812" s="37"/>
      <c r="K812" s="37"/>
      <c r="L812" s="37"/>
      <c r="M812" s="37"/>
    </row>
    <row r="813" spans="1:13" ht="12.75" customHeight="1">
      <c r="A813" s="37"/>
      <c r="B813" s="37"/>
      <c r="C813" s="37"/>
      <c r="D813" s="37"/>
      <c r="I813" s="37"/>
      <c r="J813" s="37"/>
      <c r="K813" s="37"/>
      <c r="L813" s="37"/>
      <c r="M813" s="37"/>
    </row>
    <row r="814" spans="1:13" ht="12.75" customHeight="1">
      <c r="A814" s="37"/>
      <c r="B814" s="37"/>
      <c r="C814" s="37"/>
      <c r="D814" s="37"/>
      <c r="I814" s="37"/>
      <c r="J814" s="37"/>
      <c r="K814" s="37"/>
      <c r="L814" s="37"/>
      <c r="M814" s="37"/>
    </row>
    <row r="815" spans="1:13" ht="12.75" customHeight="1">
      <c r="A815" s="37"/>
      <c r="B815" s="37"/>
      <c r="C815" s="37"/>
      <c r="D815" s="37"/>
      <c r="I815" s="37"/>
      <c r="J815" s="37"/>
      <c r="K815" s="37"/>
      <c r="L815" s="37"/>
      <c r="M815" s="37"/>
    </row>
    <row r="816" spans="1:13" ht="12.75" customHeight="1">
      <c r="A816" s="37"/>
      <c r="B816" s="37"/>
      <c r="C816" s="37"/>
      <c r="D816" s="37"/>
      <c r="I816" s="37"/>
      <c r="J816" s="37"/>
      <c r="K816" s="37"/>
      <c r="L816" s="37"/>
      <c r="M816" s="37"/>
    </row>
    <row r="817" spans="1:13" ht="12.75" customHeight="1">
      <c r="A817" s="37"/>
      <c r="B817" s="37"/>
      <c r="C817" s="37"/>
      <c r="D817" s="37"/>
      <c r="I817" s="37"/>
      <c r="J817" s="37"/>
      <c r="K817" s="37"/>
      <c r="L817" s="37"/>
      <c r="M817" s="37"/>
    </row>
    <row r="818" spans="1:13" ht="12.75" customHeight="1">
      <c r="A818" s="37"/>
      <c r="B818" s="37"/>
      <c r="C818" s="37"/>
      <c r="D818" s="37"/>
      <c r="I818" s="37"/>
      <c r="J818" s="37"/>
      <c r="K818" s="37"/>
      <c r="L818" s="37"/>
      <c r="M818" s="37"/>
    </row>
    <row r="819" spans="1:13" ht="12.75" customHeight="1">
      <c r="A819" s="37"/>
      <c r="B819" s="37"/>
      <c r="C819" s="37"/>
      <c r="D819" s="37"/>
      <c r="I819" s="37"/>
      <c r="J819" s="37"/>
      <c r="K819" s="37"/>
      <c r="L819" s="37"/>
      <c r="M819" s="37"/>
    </row>
    <row r="820" spans="1:13" ht="12.75" customHeight="1">
      <c r="A820" s="37"/>
      <c r="B820" s="37"/>
      <c r="C820" s="37"/>
      <c r="D820" s="37"/>
      <c r="I820" s="37"/>
      <c r="J820" s="37"/>
      <c r="K820" s="37"/>
      <c r="L820" s="37"/>
      <c r="M820" s="37"/>
    </row>
    <row r="821" spans="1:13" ht="12.75" customHeight="1">
      <c r="A821" s="37"/>
      <c r="B821" s="37"/>
      <c r="C821" s="37"/>
      <c r="D821" s="37"/>
      <c r="I821" s="37"/>
      <c r="J821" s="37"/>
      <c r="K821" s="37"/>
      <c r="L821" s="37"/>
      <c r="M821" s="37"/>
    </row>
    <row r="822" spans="1:13" ht="12.75" customHeight="1">
      <c r="A822" s="37"/>
      <c r="B822" s="37"/>
      <c r="C822" s="37"/>
      <c r="D822" s="37"/>
      <c r="I822" s="37"/>
      <c r="J822" s="37"/>
      <c r="K822" s="37"/>
      <c r="L822" s="37"/>
      <c r="M822" s="37"/>
    </row>
    <row r="823" spans="1:13" ht="12.75" customHeight="1">
      <c r="A823" s="37"/>
      <c r="B823" s="37"/>
      <c r="C823" s="37"/>
      <c r="D823" s="37"/>
      <c r="I823" s="37"/>
      <c r="J823" s="37"/>
      <c r="K823" s="37"/>
      <c r="L823" s="37"/>
      <c r="M823" s="37"/>
    </row>
    <row r="824" spans="1:13" ht="12.75" customHeight="1">
      <c r="A824" s="37"/>
      <c r="B824" s="37"/>
      <c r="C824" s="37"/>
      <c r="D824" s="37"/>
      <c r="I824" s="37"/>
      <c r="J824" s="37"/>
      <c r="K824" s="37"/>
      <c r="L824" s="37"/>
      <c r="M824" s="37"/>
    </row>
    <row r="825" spans="1:13" ht="12.75" customHeight="1">
      <c r="A825" s="37"/>
      <c r="B825" s="37"/>
      <c r="C825" s="37"/>
      <c r="D825" s="37"/>
      <c r="I825" s="37"/>
      <c r="J825" s="37"/>
      <c r="K825" s="37"/>
      <c r="L825" s="37"/>
      <c r="M825" s="37"/>
    </row>
    <row r="826" spans="1:13" ht="12.75" customHeight="1">
      <c r="A826" s="37"/>
      <c r="B826" s="37"/>
      <c r="C826" s="37"/>
      <c r="D826" s="37"/>
      <c r="I826" s="37"/>
      <c r="J826" s="37"/>
      <c r="K826" s="37"/>
      <c r="L826" s="37"/>
      <c r="M826" s="37"/>
    </row>
    <row r="827" spans="1:13" ht="12.75" customHeight="1">
      <c r="A827" s="37"/>
      <c r="B827" s="37"/>
      <c r="C827" s="37"/>
      <c r="D827" s="37"/>
      <c r="I827" s="37"/>
      <c r="J827" s="37"/>
      <c r="K827" s="37"/>
      <c r="L827" s="37"/>
      <c r="M827" s="37"/>
    </row>
    <row r="828" spans="1:13" ht="12.75" customHeight="1">
      <c r="A828" s="37"/>
      <c r="B828" s="37"/>
      <c r="C828" s="37"/>
      <c r="D828" s="37"/>
      <c r="I828" s="37"/>
      <c r="J828" s="37"/>
      <c r="K828" s="37"/>
      <c r="L828" s="37"/>
      <c r="M828" s="37"/>
    </row>
    <row r="829" spans="1:13" ht="12.75" customHeight="1">
      <c r="A829" s="37"/>
      <c r="B829" s="37"/>
      <c r="C829" s="37"/>
      <c r="D829" s="37"/>
      <c r="I829" s="37"/>
      <c r="J829" s="37"/>
      <c r="K829" s="37"/>
      <c r="L829" s="37"/>
      <c r="M829" s="37"/>
    </row>
    <row r="830" spans="1:13" ht="12.75" customHeight="1">
      <c r="A830" s="37"/>
      <c r="B830" s="37"/>
      <c r="C830" s="37"/>
      <c r="D830" s="37"/>
      <c r="I830" s="37"/>
      <c r="J830" s="37"/>
      <c r="K830" s="37"/>
      <c r="L830" s="37"/>
      <c r="M830" s="37"/>
    </row>
    <row r="831" spans="1:13" ht="12.75" customHeight="1">
      <c r="A831" s="37"/>
      <c r="B831" s="37"/>
      <c r="C831" s="37"/>
      <c r="D831" s="37"/>
      <c r="I831" s="37"/>
      <c r="J831" s="37"/>
      <c r="K831" s="37"/>
      <c r="L831" s="37"/>
      <c r="M831" s="37"/>
    </row>
    <row r="832" spans="1:13" ht="12.75" customHeight="1">
      <c r="A832" s="37"/>
      <c r="B832" s="37"/>
      <c r="C832" s="37"/>
      <c r="D832" s="37"/>
      <c r="I832" s="37"/>
      <c r="J832" s="37"/>
      <c r="K832" s="37"/>
      <c r="L832" s="37"/>
      <c r="M832" s="37"/>
    </row>
    <row r="833" spans="1:13" ht="12.75" customHeight="1">
      <c r="A833" s="37"/>
      <c r="B833" s="37"/>
      <c r="C833" s="37"/>
      <c r="D833" s="37"/>
      <c r="I833" s="37"/>
      <c r="J833" s="37"/>
      <c r="K833" s="37"/>
      <c r="L833" s="37"/>
      <c r="M833" s="37"/>
    </row>
    <row r="834" spans="1:13" ht="12.75" customHeight="1">
      <c r="A834" s="37"/>
      <c r="B834" s="37"/>
      <c r="C834" s="37"/>
      <c r="D834" s="37"/>
      <c r="I834" s="37"/>
      <c r="J834" s="37"/>
      <c r="K834" s="37"/>
      <c r="L834" s="37"/>
      <c r="M834" s="37"/>
    </row>
    <row r="835" spans="1:13" ht="12.75" customHeight="1">
      <c r="A835" s="37"/>
      <c r="B835" s="37"/>
      <c r="C835" s="37"/>
      <c r="D835" s="37"/>
      <c r="I835" s="37"/>
      <c r="J835" s="37"/>
      <c r="K835" s="37"/>
      <c r="L835" s="37"/>
      <c r="M835" s="37"/>
    </row>
    <row r="836" spans="1:13" ht="12.75" customHeight="1">
      <c r="A836" s="37"/>
      <c r="B836" s="37"/>
      <c r="C836" s="37"/>
      <c r="D836" s="37"/>
      <c r="I836" s="37"/>
      <c r="J836" s="37"/>
      <c r="K836" s="37"/>
      <c r="L836" s="37"/>
      <c r="M836" s="37"/>
    </row>
    <row r="837" spans="1:13" ht="12.75" customHeight="1">
      <c r="A837" s="37"/>
      <c r="B837" s="37"/>
      <c r="C837" s="37"/>
      <c r="D837" s="37"/>
      <c r="I837" s="37"/>
      <c r="J837" s="37"/>
      <c r="K837" s="37"/>
      <c r="L837" s="37"/>
      <c r="M837" s="37"/>
    </row>
    <row r="838" spans="1:13" ht="12.75" customHeight="1">
      <c r="A838" s="37"/>
      <c r="B838" s="37"/>
      <c r="C838" s="37"/>
      <c r="D838" s="37"/>
      <c r="I838" s="37"/>
      <c r="J838" s="37"/>
      <c r="K838" s="37"/>
      <c r="L838" s="37"/>
      <c r="M838" s="37"/>
    </row>
    <row r="839" spans="1:13" ht="12.75" customHeight="1">
      <c r="A839" s="37"/>
      <c r="B839" s="37"/>
      <c r="C839" s="37"/>
      <c r="D839" s="37"/>
      <c r="I839" s="37"/>
      <c r="J839" s="37"/>
      <c r="K839" s="37"/>
      <c r="L839" s="37"/>
      <c r="M839" s="37"/>
    </row>
    <row r="840" spans="1:13" ht="12.75" customHeight="1">
      <c r="A840" s="37"/>
      <c r="B840" s="37"/>
      <c r="C840" s="37"/>
      <c r="D840" s="37"/>
      <c r="I840" s="37"/>
      <c r="J840" s="37"/>
      <c r="K840" s="37"/>
      <c r="L840" s="37"/>
      <c r="M840" s="37"/>
    </row>
    <row r="841" spans="1:13" ht="12.75" customHeight="1">
      <c r="A841" s="37"/>
      <c r="B841" s="37"/>
      <c r="C841" s="37"/>
      <c r="D841" s="37"/>
      <c r="I841" s="37"/>
      <c r="J841" s="37"/>
      <c r="K841" s="37"/>
      <c r="L841" s="37"/>
      <c r="M841" s="37"/>
    </row>
    <row r="842" spans="1:13" ht="12.75" customHeight="1">
      <c r="A842" s="37"/>
      <c r="B842" s="37"/>
      <c r="C842" s="37"/>
      <c r="D842" s="37"/>
      <c r="I842" s="37"/>
      <c r="J842" s="37"/>
      <c r="K842" s="37"/>
      <c r="L842" s="37"/>
      <c r="M842" s="37"/>
    </row>
    <row r="843" spans="1:13" ht="12.75" customHeight="1">
      <c r="A843" s="37"/>
      <c r="B843" s="37"/>
      <c r="C843" s="37"/>
      <c r="D843" s="37"/>
      <c r="I843" s="37"/>
      <c r="J843" s="37"/>
      <c r="K843" s="37"/>
      <c r="L843" s="37"/>
      <c r="M843" s="37"/>
    </row>
    <row r="844" spans="1:13" ht="12.75" customHeight="1">
      <c r="A844" s="37"/>
      <c r="B844" s="37"/>
      <c r="C844" s="37"/>
      <c r="D844" s="37"/>
      <c r="I844" s="37"/>
      <c r="J844" s="37"/>
      <c r="K844" s="37"/>
      <c r="L844" s="37"/>
      <c r="M844" s="37"/>
    </row>
    <row r="845" spans="1:13" ht="12.75" customHeight="1">
      <c r="A845" s="37"/>
      <c r="B845" s="37"/>
      <c r="C845" s="37"/>
      <c r="D845" s="37"/>
      <c r="I845" s="37"/>
      <c r="J845" s="37"/>
      <c r="K845" s="37"/>
      <c r="L845" s="37"/>
      <c r="M845" s="37"/>
    </row>
    <row r="846" spans="1:13" ht="12.75" customHeight="1">
      <c r="A846" s="37"/>
      <c r="B846" s="37"/>
      <c r="C846" s="37"/>
      <c r="D846" s="37"/>
      <c r="I846" s="37"/>
      <c r="J846" s="37"/>
      <c r="K846" s="37"/>
      <c r="L846" s="37"/>
      <c r="M846" s="37"/>
    </row>
    <row r="847" spans="1:13" ht="12.75" customHeight="1">
      <c r="A847" s="37"/>
      <c r="B847" s="37"/>
      <c r="C847" s="37"/>
      <c r="D847" s="37"/>
      <c r="I847" s="37"/>
      <c r="J847" s="37"/>
      <c r="K847" s="37"/>
      <c r="L847" s="37"/>
      <c r="M847" s="37"/>
    </row>
    <row r="848" spans="1:13" ht="12.75" customHeight="1">
      <c r="A848" s="37"/>
      <c r="B848" s="37"/>
      <c r="C848" s="37"/>
      <c r="D848" s="37"/>
      <c r="I848" s="37"/>
      <c r="J848" s="37"/>
      <c r="K848" s="37"/>
      <c r="L848" s="37"/>
      <c r="M848" s="37"/>
    </row>
    <row r="849" spans="1:13" ht="12.75" customHeight="1">
      <c r="A849" s="37"/>
      <c r="B849" s="37"/>
      <c r="C849" s="37"/>
      <c r="D849" s="37"/>
      <c r="I849" s="37"/>
      <c r="J849" s="37"/>
      <c r="K849" s="37"/>
      <c r="L849" s="37"/>
      <c r="M849" s="37"/>
    </row>
    <row r="850" spans="1:13" ht="12.75" customHeight="1">
      <c r="A850" s="37"/>
      <c r="B850" s="37"/>
      <c r="C850" s="37"/>
      <c r="D850" s="37"/>
      <c r="I850" s="37"/>
      <c r="J850" s="37"/>
      <c r="K850" s="37"/>
      <c r="L850" s="37"/>
      <c r="M850" s="37"/>
    </row>
    <row r="851" spans="1:13" ht="12.75" customHeight="1">
      <c r="A851" s="37"/>
      <c r="B851" s="37"/>
      <c r="C851" s="37"/>
      <c r="D851" s="37"/>
      <c r="I851" s="37"/>
      <c r="J851" s="37"/>
      <c r="K851" s="37"/>
      <c r="L851" s="37"/>
      <c r="M851" s="37"/>
    </row>
    <row r="852" spans="1:13" ht="12.75" customHeight="1">
      <c r="A852" s="37"/>
      <c r="B852" s="37"/>
      <c r="C852" s="37"/>
      <c r="D852" s="37"/>
      <c r="I852" s="37"/>
      <c r="J852" s="37"/>
      <c r="K852" s="37"/>
      <c r="L852" s="37"/>
      <c r="M852" s="37"/>
    </row>
    <row r="853" spans="1:13" ht="12.75" customHeight="1">
      <c r="A853" s="37"/>
      <c r="B853" s="37"/>
      <c r="C853" s="37"/>
      <c r="D853" s="37"/>
      <c r="I853" s="37"/>
      <c r="J853" s="37"/>
      <c r="K853" s="37"/>
      <c r="L853" s="37"/>
      <c r="M853" s="37"/>
    </row>
    <row r="854" spans="1:13" ht="12.75" customHeight="1">
      <c r="A854" s="37"/>
      <c r="B854" s="37"/>
      <c r="C854" s="37"/>
      <c r="D854" s="37"/>
      <c r="I854" s="37"/>
      <c r="J854" s="37"/>
      <c r="K854" s="37"/>
      <c r="L854" s="37"/>
      <c r="M854" s="37"/>
    </row>
    <row r="855" spans="1:13" ht="12.75" customHeight="1">
      <c r="A855" s="37"/>
      <c r="B855" s="37"/>
      <c r="C855" s="37"/>
      <c r="D855" s="37"/>
      <c r="I855" s="37"/>
      <c r="J855" s="37"/>
      <c r="K855" s="37"/>
      <c r="L855" s="37"/>
      <c r="M855" s="37"/>
    </row>
    <row r="856" spans="1:13" ht="12.75" customHeight="1">
      <c r="A856" s="37"/>
      <c r="B856" s="37"/>
      <c r="C856" s="37"/>
      <c r="D856" s="37"/>
      <c r="I856" s="37"/>
      <c r="J856" s="37"/>
      <c r="K856" s="37"/>
      <c r="L856" s="37"/>
      <c r="M856" s="37"/>
    </row>
    <row r="857" spans="1:13" ht="12.75" customHeight="1">
      <c r="A857" s="37"/>
      <c r="B857" s="37"/>
      <c r="C857" s="37"/>
      <c r="D857" s="37"/>
      <c r="I857" s="37"/>
      <c r="J857" s="37"/>
      <c r="K857" s="37"/>
      <c r="L857" s="37"/>
      <c r="M857" s="37"/>
    </row>
    <row r="858" spans="1:13" ht="12.75" customHeight="1">
      <c r="A858" s="37"/>
      <c r="B858" s="37"/>
      <c r="C858" s="37"/>
      <c r="D858" s="37"/>
      <c r="I858" s="37"/>
      <c r="J858" s="37"/>
      <c r="K858" s="37"/>
      <c r="L858" s="37"/>
      <c r="M858" s="37"/>
    </row>
    <row r="859" spans="1:13" ht="12.75" customHeight="1">
      <c r="A859" s="37"/>
      <c r="B859" s="37"/>
      <c r="C859" s="37"/>
      <c r="D859" s="37"/>
      <c r="I859" s="37"/>
      <c r="J859" s="37"/>
      <c r="K859" s="37"/>
      <c r="L859" s="37"/>
      <c r="M859" s="37"/>
    </row>
    <row r="860" spans="1:13" ht="12.75" customHeight="1">
      <c r="A860" s="37"/>
      <c r="B860" s="37"/>
      <c r="C860" s="37"/>
      <c r="D860" s="37"/>
      <c r="I860" s="37"/>
      <c r="J860" s="37"/>
      <c r="K860" s="37"/>
      <c r="L860" s="37"/>
      <c r="M860" s="37"/>
    </row>
    <row r="861" spans="1:13" ht="12.75" customHeight="1">
      <c r="A861" s="37"/>
      <c r="B861" s="37"/>
      <c r="C861" s="37"/>
      <c r="D861" s="37"/>
      <c r="I861" s="37"/>
      <c r="J861" s="37"/>
      <c r="K861" s="37"/>
      <c r="L861" s="37"/>
      <c r="M861" s="37"/>
    </row>
    <row r="862" spans="1:13" ht="12.75" customHeight="1">
      <c r="A862" s="37"/>
      <c r="B862" s="37"/>
      <c r="C862" s="37"/>
      <c r="D862" s="37"/>
      <c r="I862" s="37"/>
      <c r="J862" s="37"/>
      <c r="K862" s="37"/>
      <c r="L862" s="37"/>
      <c r="M862" s="37"/>
    </row>
    <row r="863" spans="1:13" ht="12.75" customHeight="1">
      <c r="A863" s="37"/>
      <c r="B863" s="37"/>
      <c r="C863" s="37"/>
      <c r="D863" s="37"/>
      <c r="I863" s="37"/>
      <c r="J863" s="37"/>
      <c r="K863" s="37"/>
      <c r="L863" s="37"/>
      <c r="M863" s="37"/>
    </row>
    <row r="864" spans="1:13" ht="12.75" customHeight="1">
      <c r="A864" s="37"/>
      <c r="B864" s="37"/>
      <c r="C864" s="37"/>
      <c r="D864" s="37"/>
      <c r="I864" s="37"/>
      <c r="J864" s="37"/>
      <c r="K864" s="37"/>
      <c r="L864" s="37"/>
      <c r="M864" s="37"/>
    </row>
    <row r="865" spans="1:13" ht="12.75" customHeight="1">
      <c r="A865" s="37"/>
      <c r="B865" s="37"/>
      <c r="C865" s="37"/>
      <c r="D865" s="37"/>
      <c r="I865" s="37"/>
      <c r="J865" s="37"/>
      <c r="K865" s="37"/>
      <c r="L865" s="37"/>
      <c r="M865" s="37"/>
    </row>
    <row r="866" spans="1:13" ht="12.75" customHeight="1">
      <c r="A866" s="37"/>
      <c r="B866" s="37"/>
      <c r="C866" s="37"/>
      <c r="D866" s="37"/>
      <c r="I866" s="37"/>
      <c r="J866" s="37"/>
      <c r="K866" s="37"/>
      <c r="L866" s="37"/>
      <c r="M866" s="37"/>
    </row>
    <row r="867" spans="1:13" ht="12.75" customHeight="1">
      <c r="A867" s="37"/>
      <c r="B867" s="37"/>
      <c r="C867" s="37"/>
      <c r="D867" s="37"/>
      <c r="I867" s="37"/>
      <c r="J867" s="37"/>
      <c r="K867" s="37"/>
      <c r="L867" s="37"/>
      <c r="M867" s="37"/>
    </row>
    <row r="868" spans="1:13" ht="12.75" customHeight="1">
      <c r="A868" s="37"/>
      <c r="B868" s="37"/>
      <c r="C868" s="37"/>
      <c r="D868" s="37"/>
      <c r="I868" s="37"/>
      <c r="J868" s="37"/>
      <c r="K868" s="37"/>
      <c r="L868" s="37"/>
      <c r="M868" s="37"/>
    </row>
    <row r="869" spans="1:13" ht="12.75" customHeight="1">
      <c r="A869" s="37"/>
      <c r="B869" s="37"/>
      <c r="C869" s="37"/>
      <c r="D869" s="37"/>
      <c r="I869" s="37"/>
      <c r="J869" s="37"/>
      <c r="K869" s="37"/>
      <c r="L869" s="37"/>
      <c r="M869" s="37"/>
    </row>
    <row r="870" spans="1:13" ht="12.75" customHeight="1">
      <c r="A870" s="37"/>
      <c r="B870" s="37"/>
      <c r="C870" s="37"/>
      <c r="D870" s="37"/>
      <c r="I870" s="37"/>
      <c r="J870" s="37"/>
      <c r="K870" s="37"/>
      <c r="L870" s="37"/>
      <c r="M870" s="37"/>
    </row>
    <row r="871" spans="1:13" ht="12.75" customHeight="1">
      <c r="A871" s="37"/>
      <c r="B871" s="37"/>
      <c r="C871" s="37"/>
      <c r="D871" s="37"/>
      <c r="I871" s="37"/>
      <c r="J871" s="37"/>
      <c r="K871" s="37"/>
      <c r="L871" s="37"/>
      <c r="M871" s="37"/>
    </row>
    <row r="872" spans="1:13" ht="12.75" customHeight="1">
      <c r="A872" s="37"/>
      <c r="B872" s="37"/>
      <c r="C872" s="37"/>
      <c r="D872" s="37"/>
      <c r="I872" s="37"/>
      <c r="J872" s="37"/>
      <c r="K872" s="37"/>
      <c r="L872" s="37"/>
      <c r="M872" s="37"/>
    </row>
    <row r="873" spans="1:13" ht="12.75" customHeight="1">
      <c r="A873" s="37"/>
      <c r="B873" s="37"/>
      <c r="C873" s="37"/>
      <c r="D873" s="37"/>
      <c r="I873" s="37"/>
      <c r="J873" s="37"/>
      <c r="K873" s="37"/>
      <c r="L873" s="37"/>
      <c r="M873" s="37"/>
    </row>
    <row r="874" spans="1:13" ht="12.75" customHeight="1">
      <c r="A874" s="37"/>
      <c r="B874" s="37"/>
      <c r="C874" s="37"/>
      <c r="D874" s="37"/>
      <c r="I874" s="37"/>
      <c r="J874" s="37"/>
      <c r="K874" s="37"/>
      <c r="L874" s="37"/>
      <c r="M874" s="37"/>
    </row>
    <row r="875" spans="1:13" ht="12.75" customHeight="1">
      <c r="A875" s="37"/>
      <c r="B875" s="37"/>
      <c r="C875" s="37"/>
      <c r="D875" s="37"/>
      <c r="I875" s="37"/>
      <c r="J875" s="37"/>
      <c r="K875" s="37"/>
      <c r="L875" s="37"/>
      <c r="M875" s="37"/>
    </row>
    <row r="876" spans="1:13" ht="12.75" customHeight="1">
      <c r="A876" s="37"/>
      <c r="B876" s="37"/>
      <c r="C876" s="37"/>
      <c r="D876" s="37"/>
      <c r="I876" s="37"/>
      <c r="J876" s="37"/>
      <c r="K876" s="37"/>
      <c r="L876" s="37"/>
      <c r="M876" s="37"/>
    </row>
    <row r="877" spans="1:13" ht="12.75" customHeight="1">
      <c r="A877" s="37"/>
      <c r="B877" s="37"/>
      <c r="C877" s="37"/>
      <c r="D877" s="37"/>
      <c r="I877" s="37"/>
      <c r="J877" s="37"/>
      <c r="K877" s="37"/>
      <c r="L877" s="37"/>
      <c r="M877" s="37"/>
    </row>
    <row r="878" spans="1:13" ht="12.75" customHeight="1">
      <c r="A878" s="37"/>
      <c r="B878" s="37"/>
      <c r="C878" s="37"/>
      <c r="D878" s="37"/>
      <c r="I878" s="37"/>
      <c r="J878" s="37"/>
      <c r="K878" s="37"/>
      <c r="L878" s="37"/>
      <c r="M878" s="37"/>
    </row>
    <row r="879" spans="1:13" ht="12.75" customHeight="1">
      <c r="A879" s="37"/>
      <c r="B879" s="37"/>
      <c r="C879" s="37"/>
      <c r="D879" s="37"/>
      <c r="I879" s="37"/>
      <c r="J879" s="37"/>
      <c r="K879" s="37"/>
      <c r="L879" s="37"/>
      <c r="M879" s="37"/>
    </row>
    <row r="880" spans="1:13" ht="12.75" customHeight="1">
      <c r="A880" s="37"/>
      <c r="B880" s="37"/>
      <c r="C880" s="37"/>
      <c r="D880" s="37"/>
      <c r="I880" s="37"/>
      <c r="J880" s="37"/>
      <c r="K880" s="37"/>
      <c r="L880" s="37"/>
      <c r="M880" s="37"/>
    </row>
    <row r="881" spans="1:13" ht="12.75" customHeight="1">
      <c r="A881" s="37"/>
      <c r="B881" s="37"/>
      <c r="C881" s="37"/>
      <c r="D881" s="37"/>
      <c r="I881" s="37"/>
      <c r="J881" s="37"/>
      <c r="K881" s="37"/>
      <c r="L881" s="37"/>
      <c r="M881" s="37"/>
    </row>
    <row r="882" spans="1:13" ht="12.75" customHeight="1">
      <c r="A882" s="37"/>
      <c r="B882" s="37"/>
      <c r="C882" s="37"/>
      <c r="D882" s="37"/>
      <c r="I882" s="37"/>
      <c r="J882" s="37"/>
      <c r="K882" s="37"/>
      <c r="L882" s="37"/>
      <c r="M882" s="37"/>
    </row>
    <row r="883" spans="1:13" ht="12.75" customHeight="1">
      <c r="A883" s="37"/>
      <c r="B883" s="37"/>
      <c r="C883" s="37"/>
      <c r="D883" s="37"/>
      <c r="I883" s="37"/>
      <c r="J883" s="37"/>
      <c r="K883" s="37"/>
      <c r="L883" s="37"/>
      <c r="M883" s="37"/>
    </row>
    <row r="884" spans="1:13" ht="12.75" customHeight="1">
      <c r="A884" s="37"/>
      <c r="B884" s="37"/>
      <c r="C884" s="37"/>
      <c r="D884" s="37"/>
      <c r="I884" s="37"/>
      <c r="J884" s="37"/>
      <c r="K884" s="37"/>
      <c r="L884" s="37"/>
      <c r="M884" s="37"/>
    </row>
    <row r="885" spans="1:13" ht="12.75" customHeight="1">
      <c r="A885" s="37"/>
      <c r="B885" s="37"/>
      <c r="C885" s="37"/>
      <c r="D885" s="37"/>
      <c r="I885" s="37"/>
      <c r="J885" s="37"/>
      <c r="K885" s="37"/>
      <c r="L885" s="37"/>
      <c r="M885" s="37"/>
    </row>
    <row r="886" spans="1:13" ht="12.75" customHeight="1">
      <c r="A886" s="37"/>
      <c r="B886" s="37"/>
      <c r="C886" s="37"/>
      <c r="D886" s="37"/>
      <c r="I886" s="37"/>
      <c r="J886" s="37"/>
      <c r="K886" s="37"/>
      <c r="L886" s="37"/>
      <c r="M886" s="37"/>
    </row>
    <row r="887" spans="1:13" ht="12.75" customHeight="1">
      <c r="A887" s="37"/>
      <c r="B887" s="37"/>
      <c r="C887" s="37"/>
      <c r="D887" s="37"/>
      <c r="I887" s="37"/>
      <c r="J887" s="37"/>
      <c r="K887" s="37"/>
      <c r="L887" s="37"/>
      <c r="M887" s="37"/>
    </row>
    <row r="888" spans="1:13" ht="12.75" customHeight="1">
      <c r="A888" s="37"/>
      <c r="B888" s="37"/>
      <c r="C888" s="37"/>
      <c r="D888" s="37"/>
      <c r="I888" s="37"/>
      <c r="J888" s="37"/>
      <c r="K888" s="37"/>
      <c r="L888" s="37"/>
      <c r="M888" s="37"/>
    </row>
    <row r="889" spans="1:13" ht="12.75" customHeight="1">
      <c r="A889" s="37"/>
      <c r="B889" s="37"/>
      <c r="C889" s="37"/>
      <c r="D889" s="37"/>
      <c r="I889" s="37"/>
      <c r="J889" s="37"/>
      <c r="K889" s="37"/>
      <c r="L889" s="37"/>
      <c r="M889" s="37"/>
    </row>
    <row r="890" spans="1:13" ht="12.75" customHeight="1">
      <c r="A890" s="37"/>
      <c r="B890" s="37"/>
      <c r="C890" s="37"/>
      <c r="D890" s="37"/>
      <c r="I890" s="37"/>
      <c r="J890" s="37"/>
      <c r="K890" s="37"/>
      <c r="L890" s="37"/>
      <c r="M890" s="37"/>
    </row>
    <row r="891" spans="1:13" ht="12.75" customHeight="1">
      <c r="A891" s="37"/>
      <c r="B891" s="37"/>
      <c r="C891" s="37"/>
      <c r="D891" s="37"/>
      <c r="I891" s="37"/>
      <c r="J891" s="37"/>
      <c r="K891" s="37"/>
      <c r="L891" s="37"/>
      <c r="M891" s="37"/>
    </row>
    <row r="892" spans="1:13" ht="12.75" customHeight="1">
      <c r="A892" s="37"/>
      <c r="B892" s="37"/>
      <c r="C892" s="37"/>
      <c r="D892" s="37"/>
      <c r="I892" s="37"/>
      <c r="J892" s="37"/>
      <c r="K892" s="37"/>
      <c r="L892" s="37"/>
      <c r="M892" s="37"/>
    </row>
    <row r="893" spans="1:13" ht="12.75" customHeight="1">
      <c r="A893" s="37"/>
      <c r="B893" s="37"/>
      <c r="C893" s="37"/>
      <c r="D893" s="37"/>
      <c r="I893" s="37"/>
      <c r="J893" s="37"/>
      <c r="K893" s="37"/>
      <c r="L893" s="37"/>
      <c r="M893" s="37"/>
    </row>
    <row r="894" spans="1:13" ht="12.75" customHeight="1">
      <c r="A894" s="37"/>
      <c r="B894" s="37"/>
      <c r="C894" s="37"/>
      <c r="D894" s="37"/>
      <c r="I894" s="37"/>
      <c r="J894" s="37"/>
      <c r="K894" s="37"/>
      <c r="L894" s="37"/>
      <c r="M894" s="37"/>
    </row>
    <row r="895" spans="1:13" ht="12.75" customHeight="1">
      <c r="A895" s="37"/>
      <c r="B895" s="37"/>
      <c r="C895" s="37"/>
      <c r="D895" s="37"/>
      <c r="I895" s="37"/>
      <c r="J895" s="37"/>
      <c r="K895" s="37"/>
      <c r="L895" s="37"/>
      <c r="M895" s="37"/>
    </row>
    <row r="896" spans="1:13" ht="12.75" customHeight="1">
      <c r="A896" s="37"/>
      <c r="B896" s="37"/>
      <c r="C896" s="37"/>
      <c r="D896" s="37"/>
      <c r="I896" s="37"/>
      <c r="J896" s="37"/>
      <c r="K896" s="37"/>
      <c r="L896" s="37"/>
      <c r="M896" s="37"/>
    </row>
    <row r="897" spans="1:13" ht="12.75" customHeight="1">
      <c r="A897" s="37"/>
      <c r="B897" s="37"/>
      <c r="C897" s="37"/>
      <c r="D897" s="37"/>
      <c r="I897" s="37"/>
      <c r="J897" s="37"/>
      <c r="K897" s="37"/>
      <c r="L897" s="37"/>
      <c r="M897" s="37"/>
    </row>
    <row r="898" spans="1:13" ht="12.75" customHeight="1">
      <c r="A898" s="37"/>
      <c r="B898" s="37"/>
      <c r="C898" s="37"/>
      <c r="D898" s="37"/>
      <c r="I898" s="37"/>
      <c r="J898" s="37"/>
      <c r="K898" s="37"/>
      <c r="L898" s="37"/>
      <c r="M898" s="37"/>
    </row>
    <row r="899" spans="1:13" ht="12.75" customHeight="1">
      <c r="A899" s="37"/>
      <c r="B899" s="37"/>
      <c r="C899" s="37"/>
      <c r="D899" s="37"/>
      <c r="I899" s="37"/>
      <c r="J899" s="37"/>
      <c r="K899" s="37"/>
      <c r="L899" s="37"/>
      <c r="M899" s="37"/>
    </row>
    <row r="900" spans="1:13" ht="12.75" customHeight="1">
      <c r="A900" s="37"/>
      <c r="B900" s="37"/>
      <c r="C900" s="37"/>
      <c r="D900" s="37"/>
      <c r="I900" s="37"/>
      <c r="J900" s="37"/>
      <c r="K900" s="37"/>
      <c r="L900" s="37"/>
      <c r="M900" s="37"/>
    </row>
    <row r="901" spans="1:13" ht="12.75" customHeight="1">
      <c r="A901" s="37"/>
      <c r="B901" s="37"/>
      <c r="C901" s="37"/>
      <c r="D901" s="37"/>
      <c r="I901" s="37"/>
      <c r="J901" s="37"/>
      <c r="K901" s="37"/>
      <c r="L901" s="37"/>
      <c r="M901" s="37"/>
    </row>
    <row r="902" spans="1:13" ht="12.75" customHeight="1">
      <c r="A902" s="37"/>
      <c r="B902" s="37"/>
      <c r="C902" s="37"/>
      <c r="D902" s="37"/>
      <c r="I902" s="37"/>
      <c r="J902" s="37"/>
      <c r="K902" s="37"/>
      <c r="L902" s="37"/>
      <c r="M902" s="37"/>
    </row>
    <row r="903" spans="1:13" ht="12.75" customHeight="1">
      <c r="A903" s="37"/>
      <c r="B903" s="37"/>
      <c r="C903" s="37"/>
      <c r="D903" s="37"/>
      <c r="I903" s="37"/>
      <c r="J903" s="37"/>
      <c r="K903" s="37"/>
      <c r="L903" s="37"/>
      <c r="M903" s="37"/>
    </row>
    <row r="904" spans="1:13" ht="12.75" customHeight="1">
      <c r="A904" s="37"/>
      <c r="B904" s="37"/>
      <c r="C904" s="37"/>
      <c r="D904" s="37"/>
      <c r="I904" s="37"/>
      <c r="J904" s="37"/>
      <c r="K904" s="37"/>
      <c r="L904" s="37"/>
      <c r="M904" s="37"/>
    </row>
    <row r="905" spans="1:13" ht="12.75" customHeight="1">
      <c r="A905" s="37"/>
      <c r="B905" s="37"/>
      <c r="C905" s="37"/>
      <c r="D905" s="37"/>
      <c r="I905" s="37"/>
      <c r="J905" s="37"/>
      <c r="K905" s="37"/>
      <c r="L905" s="37"/>
      <c r="M905" s="37"/>
    </row>
    <row r="906" spans="1:13" ht="12.75" customHeight="1">
      <c r="A906" s="37"/>
      <c r="B906" s="37"/>
      <c r="C906" s="37"/>
      <c r="D906" s="37"/>
      <c r="I906" s="37"/>
      <c r="J906" s="37"/>
      <c r="K906" s="37"/>
      <c r="L906" s="37"/>
      <c r="M906" s="37"/>
    </row>
    <row r="907" spans="1:13" ht="12.75" customHeight="1">
      <c r="A907" s="37"/>
      <c r="B907" s="37"/>
      <c r="C907" s="37"/>
      <c r="D907" s="37"/>
      <c r="I907" s="37"/>
      <c r="J907" s="37"/>
      <c r="K907" s="37"/>
      <c r="L907" s="37"/>
      <c r="M907" s="37"/>
    </row>
    <row r="908" spans="1:13" ht="12.75" customHeight="1">
      <c r="A908" s="37"/>
      <c r="B908" s="37"/>
      <c r="C908" s="37"/>
      <c r="D908" s="37"/>
      <c r="I908" s="37"/>
      <c r="J908" s="37"/>
      <c r="K908" s="37"/>
      <c r="L908" s="37"/>
      <c r="M908" s="37"/>
    </row>
    <row r="909" spans="1:13" ht="12.75" customHeight="1">
      <c r="A909" s="37"/>
      <c r="B909" s="37"/>
      <c r="C909" s="37"/>
      <c r="D909" s="37"/>
      <c r="I909" s="37"/>
      <c r="J909" s="37"/>
      <c r="K909" s="37"/>
      <c r="L909" s="37"/>
      <c r="M909" s="37"/>
    </row>
    <row r="910" spans="1:13" ht="12.75" customHeight="1">
      <c r="A910" s="37"/>
      <c r="B910" s="37"/>
      <c r="C910" s="37"/>
      <c r="D910" s="37"/>
      <c r="I910" s="37"/>
      <c r="J910" s="37"/>
      <c r="K910" s="37"/>
      <c r="L910" s="37"/>
      <c r="M910" s="37"/>
    </row>
    <row r="911" spans="1:13" ht="12.75" customHeight="1">
      <c r="A911" s="37"/>
      <c r="B911" s="37"/>
      <c r="C911" s="37"/>
      <c r="D911" s="37"/>
      <c r="I911" s="37"/>
      <c r="J911" s="37"/>
      <c r="K911" s="37"/>
      <c r="L911" s="37"/>
      <c r="M911" s="37"/>
    </row>
    <row r="912" spans="1:13" ht="12.75" customHeight="1">
      <c r="A912" s="37"/>
      <c r="B912" s="37"/>
      <c r="C912" s="37"/>
      <c r="D912" s="37"/>
      <c r="I912" s="37"/>
      <c r="J912" s="37"/>
      <c r="K912" s="37"/>
      <c r="L912" s="37"/>
      <c r="M912" s="37"/>
    </row>
    <row r="913" spans="1:13" ht="12.75" customHeight="1">
      <c r="A913" s="37"/>
      <c r="B913" s="37"/>
      <c r="C913" s="37"/>
      <c r="D913" s="37"/>
      <c r="I913" s="37"/>
      <c r="J913" s="37"/>
      <c r="K913" s="37"/>
      <c r="L913" s="37"/>
      <c r="M913" s="37"/>
    </row>
    <row r="914" spans="1:13" ht="12.75" customHeight="1">
      <c r="A914" s="37"/>
      <c r="B914" s="37"/>
      <c r="C914" s="37"/>
      <c r="D914" s="37"/>
      <c r="I914" s="37"/>
      <c r="J914" s="37"/>
      <c r="K914" s="37"/>
      <c r="L914" s="37"/>
      <c r="M914" s="37"/>
    </row>
    <row r="915" spans="1:13" ht="12.75" customHeight="1">
      <c r="A915" s="37"/>
      <c r="B915" s="37"/>
      <c r="C915" s="37"/>
      <c r="D915" s="37"/>
      <c r="I915" s="37"/>
      <c r="J915" s="37"/>
      <c r="K915" s="37"/>
      <c r="L915" s="37"/>
      <c r="M915" s="37"/>
    </row>
    <row r="916" spans="1:13" ht="12.75" customHeight="1">
      <c r="A916" s="37"/>
      <c r="B916" s="37"/>
      <c r="C916" s="37"/>
      <c r="D916" s="37"/>
      <c r="I916" s="37"/>
      <c r="J916" s="37"/>
      <c r="K916" s="37"/>
      <c r="L916" s="37"/>
      <c r="M916" s="37"/>
    </row>
    <row r="917" spans="1:13" ht="12.75" customHeight="1">
      <c r="A917" s="37"/>
      <c r="B917" s="37"/>
      <c r="C917" s="37"/>
      <c r="D917" s="37"/>
      <c r="I917" s="37"/>
      <c r="J917" s="37"/>
      <c r="K917" s="37"/>
      <c r="L917" s="37"/>
      <c r="M917" s="37"/>
    </row>
    <row r="918" spans="1:13" ht="12.75" customHeight="1">
      <c r="A918" s="37"/>
      <c r="B918" s="37"/>
      <c r="C918" s="37"/>
      <c r="D918" s="37"/>
      <c r="I918" s="37"/>
      <c r="J918" s="37"/>
      <c r="K918" s="37"/>
      <c r="L918" s="37"/>
      <c r="M918" s="37"/>
    </row>
    <row r="919" spans="1:13" ht="12.75" customHeight="1">
      <c r="A919" s="37"/>
      <c r="B919" s="37"/>
      <c r="C919" s="37"/>
      <c r="D919" s="37"/>
      <c r="I919" s="37"/>
      <c r="J919" s="37"/>
      <c r="K919" s="37"/>
      <c r="L919" s="37"/>
      <c r="M919" s="37"/>
    </row>
    <row r="920" spans="1:13" ht="12.75" customHeight="1">
      <c r="A920" s="37"/>
      <c r="B920" s="37"/>
      <c r="C920" s="37"/>
      <c r="D920" s="37"/>
      <c r="I920" s="37"/>
      <c r="J920" s="37"/>
      <c r="K920" s="37"/>
      <c r="L920" s="37"/>
      <c r="M920" s="37"/>
    </row>
    <row r="921" spans="1:13" ht="12.75" customHeight="1">
      <c r="A921" s="37"/>
      <c r="B921" s="37"/>
      <c r="C921" s="37"/>
      <c r="D921" s="37"/>
      <c r="I921" s="37"/>
      <c r="J921" s="37"/>
      <c r="K921" s="37"/>
      <c r="L921" s="37"/>
      <c r="M921" s="37"/>
    </row>
    <row r="922" spans="1:13" ht="12.75" customHeight="1">
      <c r="A922" s="37"/>
      <c r="B922" s="37"/>
      <c r="C922" s="37"/>
      <c r="D922" s="37"/>
      <c r="I922" s="37"/>
      <c r="J922" s="37"/>
      <c r="K922" s="37"/>
      <c r="L922" s="37"/>
      <c r="M922" s="37"/>
    </row>
    <row r="923" spans="1:13" ht="12.75" customHeight="1">
      <c r="A923" s="37"/>
      <c r="B923" s="37"/>
      <c r="C923" s="37"/>
      <c r="D923" s="37"/>
      <c r="I923" s="37"/>
      <c r="J923" s="37"/>
      <c r="K923" s="37"/>
      <c r="L923" s="37"/>
      <c r="M923" s="37"/>
    </row>
    <row r="924" spans="1:13" ht="12.75" customHeight="1">
      <c r="A924" s="37"/>
      <c r="B924" s="37"/>
      <c r="C924" s="37"/>
      <c r="D924" s="37"/>
      <c r="I924" s="37"/>
      <c r="J924" s="37"/>
      <c r="K924" s="37"/>
      <c r="L924" s="37"/>
      <c r="M924" s="37"/>
    </row>
    <row r="925" spans="1:13" ht="12.75" customHeight="1">
      <c r="A925" s="37"/>
      <c r="B925" s="37"/>
      <c r="C925" s="37"/>
      <c r="D925" s="37"/>
      <c r="I925" s="37"/>
      <c r="J925" s="37"/>
      <c r="K925" s="37"/>
      <c r="L925" s="37"/>
      <c r="M925" s="37"/>
    </row>
    <row r="926" spans="1:13" ht="12.75" customHeight="1">
      <c r="A926" s="37"/>
      <c r="B926" s="37"/>
      <c r="C926" s="37"/>
      <c r="D926" s="37"/>
      <c r="I926" s="37"/>
      <c r="J926" s="37"/>
      <c r="K926" s="37"/>
      <c r="L926" s="37"/>
      <c r="M926" s="37"/>
    </row>
    <row r="927" spans="1:13" ht="12.75" customHeight="1">
      <c r="A927" s="37"/>
      <c r="B927" s="37"/>
      <c r="C927" s="37"/>
      <c r="D927" s="37"/>
      <c r="I927" s="37"/>
      <c r="J927" s="37"/>
      <c r="K927" s="37"/>
      <c r="L927" s="37"/>
      <c r="M927" s="37"/>
    </row>
    <row r="928" spans="1:13" ht="12.75" customHeight="1">
      <c r="A928" s="37"/>
      <c r="B928" s="37"/>
      <c r="C928" s="37"/>
      <c r="D928" s="37"/>
      <c r="I928" s="37"/>
      <c r="J928" s="37"/>
      <c r="K928" s="37"/>
      <c r="L928" s="37"/>
      <c r="M928" s="37"/>
    </row>
    <row r="929" spans="1:13" ht="12.75" customHeight="1">
      <c r="A929" s="37"/>
      <c r="B929" s="37"/>
      <c r="C929" s="37"/>
      <c r="D929" s="37"/>
      <c r="I929" s="37"/>
      <c r="J929" s="37"/>
      <c r="K929" s="37"/>
      <c r="L929" s="37"/>
      <c r="M929" s="37"/>
    </row>
    <row r="930" spans="1:13" ht="12.75" customHeight="1">
      <c r="A930" s="37"/>
      <c r="B930" s="37"/>
      <c r="C930" s="37"/>
      <c r="D930" s="37"/>
      <c r="I930" s="37"/>
      <c r="J930" s="37"/>
      <c r="K930" s="37"/>
      <c r="L930" s="37"/>
      <c r="M930" s="37"/>
    </row>
    <row r="931" spans="1:13" ht="12.75" customHeight="1">
      <c r="A931" s="37"/>
      <c r="B931" s="37"/>
      <c r="C931" s="37"/>
      <c r="D931" s="37"/>
      <c r="I931" s="37"/>
      <c r="J931" s="37"/>
      <c r="K931" s="37"/>
      <c r="L931" s="37"/>
      <c r="M931" s="37"/>
    </row>
    <row r="932" spans="1:13" ht="12.75" customHeight="1">
      <c r="A932" s="37"/>
      <c r="B932" s="37"/>
      <c r="C932" s="37"/>
      <c r="D932" s="37"/>
      <c r="I932" s="37"/>
      <c r="J932" s="37"/>
      <c r="K932" s="37"/>
      <c r="L932" s="37"/>
      <c r="M932" s="37"/>
    </row>
    <row r="933" spans="1:13" ht="12.75" customHeight="1">
      <c r="A933" s="37"/>
      <c r="B933" s="37"/>
      <c r="C933" s="37"/>
      <c r="D933" s="37"/>
      <c r="I933" s="37"/>
      <c r="J933" s="37"/>
      <c r="K933" s="37"/>
      <c r="L933" s="37"/>
      <c r="M933" s="37"/>
    </row>
    <row r="934" spans="1:13" ht="12.75" customHeight="1">
      <c r="A934" s="37"/>
      <c r="B934" s="37"/>
      <c r="C934" s="37"/>
      <c r="D934" s="37"/>
      <c r="I934" s="37"/>
      <c r="J934" s="37"/>
      <c r="K934" s="37"/>
      <c r="L934" s="37"/>
      <c r="M934" s="37"/>
    </row>
    <row r="935" spans="1:13" ht="12.75" customHeight="1">
      <c r="A935" s="37"/>
      <c r="B935" s="37"/>
      <c r="C935" s="37"/>
      <c r="D935" s="37"/>
      <c r="I935" s="37"/>
      <c r="J935" s="37"/>
      <c r="K935" s="37"/>
      <c r="L935" s="37"/>
      <c r="M935" s="37"/>
    </row>
    <row r="936" spans="1:13" ht="12.75" customHeight="1">
      <c r="A936" s="37"/>
      <c r="B936" s="37"/>
      <c r="C936" s="37"/>
      <c r="D936" s="37"/>
      <c r="I936" s="37"/>
      <c r="J936" s="37"/>
      <c r="K936" s="37"/>
      <c r="L936" s="37"/>
      <c r="M936" s="37"/>
    </row>
    <row r="937" spans="1:13" ht="12.75" customHeight="1">
      <c r="A937" s="37"/>
      <c r="B937" s="37"/>
      <c r="C937" s="37"/>
      <c r="D937" s="37"/>
      <c r="I937" s="37"/>
      <c r="J937" s="37"/>
      <c r="K937" s="37"/>
      <c r="L937" s="37"/>
      <c r="M937" s="37"/>
    </row>
    <row r="938" spans="1:13" ht="12.75" customHeight="1">
      <c r="A938" s="37"/>
      <c r="B938" s="37"/>
      <c r="C938" s="37"/>
      <c r="D938" s="37"/>
      <c r="I938" s="37"/>
      <c r="J938" s="37"/>
      <c r="K938" s="37"/>
      <c r="L938" s="37"/>
      <c r="M938" s="37"/>
    </row>
    <row r="939" spans="1:13" ht="12.75" customHeight="1">
      <c r="A939" s="37"/>
      <c r="B939" s="37"/>
      <c r="C939" s="37"/>
      <c r="D939" s="37"/>
      <c r="I939" s="37"/>
      <c r="J939" s="37"/>
      <c r="K939" s="37"/>
      <c r="L939" s="37"/>
      <c r="M939" s="37"/>
    </row>
    <row r="940" spans="1:13" ht="12.75" customHeight="1">
      <c r="A940" s="37"/>
      <c r="B940" s="37"/>
      <c r="C940" s="37"/>
      <c r="D940" s="37"/>
      <c r="I940" s="37"/>
      <c r="J940" s="37"/>
      <c r="K940" s="37"/>
      <c r="L940" s="37"/>
      <c r="M940" s="37"/>
    </row>
    <row r="941" spans="1:13" ht="12.75" customHeight="1">
      <c r="A941" s="37"/>
      <c r="B941" s="37"/>
      <c r="C941" s="37"/>
      <c r="D941" s="37"/>
      <c r="I941" s="37"/>
      <c r="J941" s="37"/>
      <c r="K941" s="37"/>
      <c r="L941" s="37"/>
      <c r="M941" s="37"/>
    </row>
    <row r="942" spans="1:13" ht="12.75" customHeight="1">
      <c r="A942" s="37"/>
      <c r="B942" s="37"/>
      <c r="C942" s="37"/>
      <c r="D942" s="37"/>
      <c r="I942" s="37"/>
      <c r="J942" s="37"/>
      <c r="K942" s="37"/>
      <c r="L942" s="37"/>
      <c r="M942" s="37"/>
    </row>
    <row r="943" spans="1:13" ht="12.75" customHeight="1">
      <c r="A943" s="37"/>
      <c r="B943" s="37"/>
      <c r="C943" s="37"/>
      <c r="D943" s="37"/>
      <c r="I943" s="37"/>
      <c r="J943" s="37"/>
      <c r="K943" s="37"/>
      <c r="L943" s="37"/>
      <c r="M943" s="37"/>
    </row>
    <row r="944" spans="1:13" ht="12.75" customHeight="1">
      <c r="A944" s="37"/>
      <c r="B944" s="37"/>
      <c r="C944" s="37"/>
      <c r="D944" s="37"/>
      <c r="I944" s="37"/>
      <c r="J944" s="37"/>
      <c r="K944" s="37"/>
      <c r="L944" s="37"/>
      <c r="M944" s="37"/>
    </row>
    <row r="945" spans="1:13" ht="12.75" customHeight="1">
      <c r="A945" s="37"/>
      <c r="B945" s="37"/>
      <c r="C945" s="37"/>
      <c r="D945" s="37"/>
      <c r="I945" s="37"/>
      <c r="J945" s="37"/>
      <c r="K945" s="37"/>
      <c r="L945" s="37"/>
      <c r="M945" s="37"/>
    </row>
    <row r="946" spans="1:13" ht="12.75" customHeight="1">
      <c r="A946" s="37"/>
      <c r="B946" s="37"/>
      <c r="C946" s="37"/>
      <c r="D946" s="37"/>
      <c r="I946" s="37"/>
      <c r="J946" s="37"/>
      <c r="K946" s="37"/>
      <c r="L946" s="37"/>
      <c r="M946" s="37"/>
    </row>
    <row r="947" spans="1:13" ht="12.75" customHeight="1">
      <c r="A947" s="37"/>
      <c r="B947" s="37"/>
      <c r="C947" s="37"/>
      <c r="D947" s="37"/>
      <c r="I947" s="37"/>
      <c r="J947" s="37"/>
      <c r="K947" s="37"/>
      <c r="L947" s="37"/>
      <c r="M947" s="37"/>
    </row>
    <row r="948" spans="1:13" ht="12.75" customHeight="1">
      <c r="A948" s="37"/>
      <c r="B948" s="37"/>
      <c r="C948" s="37"/>
      <c r="D948" s="37"/>
      <c r="I948" s="37"/>
      <c r="J948" s="37"/>
      <c r="K948" s="37"/>
      <c r="L948" s="37"/>
      <c r="M948" s="37"/>
    </row>
    <row r="949" spans="1:13" ht="12.75" customHeight="1">
      <c r="A949" s="37"/>
      <c r="B949" s="37"/>
      <c r="C949" s="37"/>
      <c r="D949" s="37"/>
      <c r="I949" s="37"/>
      <c r="J949" s="37"/>
      <c r="K949" s="37"/>
      <c r="L949" s="37"/>
      <c r="M949" s="37"/>
    </row>
    <row r="950" spans="1:13" ht="12.75" customHeight="1">
      <c r="A950" s="37"/>
      <c r="B950" s="37"/>
      <c r="C950" s="37"/>
      <c r="D950" s="37"/>
      <c r="I950" s="37"/>
      <c r="J950" s="37"/>
      <c r="K950" s="37"/>
      <c r="L950" s="37"/>
      <c r="M950" s="37"/>
    </row>
    <row r="951" spans="1:13" ht="12.75" customHeight="1">
      <c r="A951" s="37"/>
      <c r="B951" s="37"/>
      <c r="C951" s="37"/>
      <c r="D951" s="37"/>
      <c r="I951" s="37"/>
      <c r="J951" s="37"/>
      <c r="K951" s="37"/>
      <c r="L951" s="37"/>
      <c r="M951" s="37"/>
    </row>
    <row r="952" spans="1:13" ht="12.75" customHeight="1">
      <c r="A952" s="37"/>
      <c r="B952" s="37"/>
      <c r="C952" s="37"/>
      <c r="D952" s="37"/>
      <c r="I952" s="37"/>
      <c r="J952" s="37"/>
      <c r="K952" s="37"/>
      <c r="L952" s="37"/>
      <c r="M952" s="37"/>
    </row>
    <row r="953" spans="1:13" ht="12.75" customHeight="1">
      <c r="A953" s="37"/>
      <c r="B953" s="37"/>
      <c r="C953" s="37"/>
      <c r="D953" s="37"/>
      <c r="I953" s="37"/>
      <c r="J953" s="37"/>
      <c r="K953" s="37"/>
      <c r="L953" s="37"/>
      <c r="M953" s="37"/>
    </row>
    <row r="954" spans="1:13" ht="12.75" customHeight="1">
      <c r="A954" s="37"/>
      <c r="B954" s="37"/>
      <c r="C954" s="37"/>
      <c r="D954" s="37"/>
      <c r="I954" s="37"/>
      <c r="J954" s="37"/>
      <c r="K954" s="37"/>
      <c r="L954" s="37"/>
      <c r="M954" s="37"/>
    </row>
    <row r="955" spans="1:13" ht="12.75" customHeight="1">
      <c r="A955" s="37"/>
      <c r="B955" s="37"/>
      <c r="C955" s="37"/>
      <c r="D955" s="37"/>
      <c r="I955" s="37"/>
      <c r="J955" s="37"/>
      <c r="K955" s="37"/>
      <c r="L955" s="37"/>
      <c r="M955" s="37"/>
    </row>
    <row r="956" spans="1:13" ht="12.75" customHeight="1">
      <c r="A956" s="37"/>
      <c r="B956" s="37"/>
      <c r="C956" s="37"/>
      <c r="D956" s="37"/>
      <c r="I956" s="37"/>
      <c r="J956" s="37"/>
      <c r="K956" s="37"/>
      <c r="L956" s="37"/>
      <c r="M956" s="37"/>
    </row>
    <row r="957" spans="1:13" ht="12.75" customHeight="1">
      <c r="A957" s="37"/>
      <c r="B957" s="37"/>
      <c r="C957" s="37"/>
      <c r="D957" s="37"/>
      <c r="I957" s="37"/>
      <c r="J957" s="37"/>
      <c r="K957" s="37"/>
      <c r="L957" s="37"/>
      <c r="M957" s="37"/>
    </row>
    <row r="958" spans="1:13" ht="12.75" customHeight="1">
      <c r="A958" s="37"/>
      <c r="B958" s="37"/>
      <c r="C958" s="37"/>
      <c r="D958" s="37"/>
      <c r="I958" s="37"/>
      <c r="J958" s="37"/>
      <c r="K958" s="37"/>
      <c r="L958" s="37"/>
      <c r="M958" s="37"/>
    </row>
    <row r="959" spans="1:13" ht="12.75" customHeight="1">
      <c r="A959" s="37"/>
      <c r="B959" s="37"/>
      <c r="C959" s="37"/>
      <c r="D959" s="37"/>
      <c r="I959" s="37"/>
      <c r="J959" s="37"/>
      <c r="K959" s="37"/>
      <c r="L959" s="37"/>
      <c r="M959" s="37"/>
    </row>
    <row r="960" spans="1:13" ht="12.75" customHeight="1">
      <c r="A960" s="37"/>
      <c r="B960" s="37"/>
      <c r="C960" s="37"/>
      <c r="D960" s="37"/>
      <c r="I960" s="37"/>
      <c r="J960" s="37"/>
      <c r="K960" s="37"/>
      <c r="L960" s="37"/>
      <c r="M960" s="37"/>
    </row>
    <row r="961" spans="1:13" ht="12.75" customHeight="1">
      <c r="A961" s="37"/>
      <c r="B961" s="37"/>
      <c r="C961" s="37"/>
      <c r="D961" s="37"/>
      <c r="I961" s="37"/>
      <c r="J961" s="37"/>
      <c r="K961" s="37"/>
      <c r="L961" s="37"/>
      <c r="M961" s="37"/>
    </row>
    <row r="962" spans="1:13" ht="12.75" customHeight="1">
      <c r="A962" s="37"/>
      <c r="B962" s="37"/>
      <c r="C962" s="37"/>
      <c r="D962" s="37"/>
      <c r="I962" s="37"/>
      <c r="J962" s="37"/>
      <c r="K962" s="37"/>
      <c r="L962" s="37"/>
      <c r="M962" s="37"/>
    </row>
    <row r="963" spans="1:13" ht="12.75" customHeight="1">
      <c r="A963" s="37"/>
      <c r="B963" s="37"/>
      <c r="C963" s="37"/>
      <c r="D963" s="37"/>
      <c r="I963" s="37"/>
      <c r="J963" s="37"/>
      <c r="K963" s="37"/>
      <c r="L963" s="37"/>
      <c r="M963" s="37"/>
    </row>
    <row r="964" spans="1:13" ht="12.75" customHeight="1">
      <c r="A964" s="37"/>
      <c r="B964" s="37"/>
      <c r="C964" s="37"/>
      <c r="D964" s="37"/>
      <c r="I964" s="37"/>
      <c r="J964" s="37"/>
      <c r="K964" s="37"/>
      <c r="L964" s="37"/>
      <c r="M964" s="37"/>
    </row>
    <row r="965" spans="1:13" ht="12.75" customHeight="1">
      <c r="A965" s="37"/>
      <c r="B965" s="37"/>
      <c r="C965" s="37"/>
      <c r="D965" s="37"/>
      <c r="I965" s="37"/>
      <c r="J965" s="37"/>
      <c r="K965" s="37"/>
      <c r="L965" s="37"/>
      <c r="M965" s="37"/>
    </row>
    <row r="966" spans="1:13" ht="12.75" customHeight="1">
      <c r="A966" s="37"/>
      <c r="B966" s="37"/>
      <c r="C966" s="37"/>
      <c r="D966" s="37"/>
      <c r="I966" s="37"/>
      <c r="J966" s="37"/>
      <c r="K966" s="37"/>
      <c r="L966" s="37"/>
      <c r="M966" s="37"/>
    </row>
    <row r="967" spans="1:13" ht="12.75" customHeight="1">
      <c r="A967" s="37"/>
      <c r="B967" s="37"/>
      <c r="C967" s="37"/>
      <c r="D967" s="37"/>
      <c r="I967" s="37"/>
      <c r="J967" s="37"/>
      <c r="K967" s="37"/>
      <c r="L967" s="37"/>
      <c r="M967" s="37"/>
    </row>
    <row r="968" spans="1:13" ht="12.75" customHeight="1">
      <c r="A968" s="37"/>
      <c r="B968" s="37"/>
      <c r="C968" s="37"/>
      <c r="D968" s="37"/>
      <c r="I968" s="37"/>
      <c r="J968" s="37"/>
      <c r="K968" s="37"/>
      <c r="L968" s="37"/>
      <c r="M968" s="37"/>
    </row>
    <row r="969" spans="1:13" ht="12.75" customHeight="1">
      <c r="A969" s="37"/>
      <c r="B969" s="37"/>
      <c r="C969" s="37"/>
      <c r="D969" s="37"/>
      <c r="I969" s="37"/>
      <c r="J969" s="37"/>
      <c r="K969" s="37"/>
      <c r="L969" s="37"/>
      <c r="M969" s="37"/>
    </row>
    <row r="970" spans="1:13" ht="12.75" customHeight="1">
      <c r="A970" s="37"/>
      <c r="B970" s="37"/>
      <c r="C970" s="37"/>
      <c r="D970" s="37"/>
      <c r="I970" s="37"/>
      <c r="J970" s="37"/>
      <c r="K970" s="37"/>
      <c r="L970" s="37"/>
      <c r="M970" s="37"/>
    </row>
    <row r="971" spans="1:13" ht="12.75" customHeight="1">
      <c r="A971" s="37"/>
      <c r="B971" s="37"/>
      <c r="C971" s="37"/>
      <c r="D971" s="37"/>
      <c r="I971" s="37"/>
      <c r="J971" s="37"/>
      <c r="K971" s="37"/>
      <c r="L971" s="37"/>
      <c r="M971" s="37"/>
    </row>
    <row r="972" spans="1:13" ht="12.75" customHeight="1">
      <c r="A972" s="37"/>
      <c r="B972" s="37"/>
      <c r="C972" s="37"/>
      <c r="D972" s="37"/>
      <c r="I972" s="37"/>
      <c r="J972" s="37"/>
      <c r="K972" s="37"/>
      <c r="L972" s="37"/>
      <c r="M972" s="37"/>
    </row>
    <row r="973" spans="1:13" ht="12.75" customHeight="1">
      <c r="A973" s="37"/>
      <c r="B973" s="37"/>
      <c r="C973" s="37"/>
      <c r="D973" s="37"/>
      <c r="I973" s="37"/>
      <c r="J973" s="37"/>
      <c r="K973" s="37"/>
      <c r="L973" s="37"/>
      <c r="M973" s="37"/>
    </row>
    <row r="974" spans="1:13" ht="12.75" customHeight="1">
      <c r="A974" s="37"/>
      <c r="B974" s="37"/>
      <c r="C974" s="37"/>
      <c r="D974" s="37"/>
      <c r="I974" s="37"/>
      <c r="J974" s="37"/>
      <c r="K974" s="37"/>
      <c r="L974" s="37"/>
      <c r="M974" s="37"/>
    </row>
    <row r="975" spans="1:13" ht="12.75" customHeight="1">
      <c r="A975" s="37"/>
      <c r="B975" s="37"/>
      <c r="C975" s="37"/>
      <c r="D975" s="37"/>
      <c r="I975" s="37"/>
      <c r="J975" s="37"/>
      <c r="K975" s="37"/>
      <c r="L975" s="37"/>
      <c r="M975" s="37"/>
    </row>
    <row r="976" spans="1:13" ht="12.75" customHeight="1">
      <c r="A976" s="37"/>
      <c r="B976" s="37"/>
      <c r="C976" s="37"/>
      <c r="D976" s="37"/>
      <c r="I976" s="37"/>
      <c r="J976" s="37"/>
      <c r="K976" s="37"/>
      <c r="L976" s="37"/>
      <c r="M976" s="37"/>
    </row>
    <row r="977" spans="1:13" ht="12.75" customHeight="1">
      <c r="A977" s="37"/>
      <c r="B977" s="37"/>
      <c r="C977" s="37"/>
      <c r="D977" s="37"/>
      <c r="I977" s="37"/>
      <c r="J977" s="37"/>
      <c r="K977" s="37"/>
      <c r="L977" s="37"/>
      <c r="M977" s="37"/>
    </row>
    <row r="978" spans="1:13" ht="12.75" customHeight="1">
      <c r="A978" s="37"/>
      <c r="B978" s="37"/>
      <c r="C978" s="37"/>
      <c r="D978" s="37"/>
      <c r="I978" s="37"/>
      <c r="J978" s="37"/>
      <c r="K978" s="37"/>
      <c r="L978" s="37"/>
      <c r="M978" s="37"/>
    </row>
    <row r="979" spans="1:13" ht="12.75" customHeight="1">
      <c r="A979" s="37"/>
      <c r="B979" s="37"/>
      <c r="C979" s="37"/>
      <c r="D979" s="37"/>
      <c r="I979" s="37"/>
      <c r="J979" s="37"/>
      <c r="K979" s="37"/>
      <c r="L979" s="37"/>
      <c r="M979" s="37"/>
    </row>
    <row r="980" spans="1:13" ht="12.75" customHeight="1">
      <c r="A980" s="37"/>
      <c r="B980" s="37"/>
      <c r="C980" s="37"/>
      <c r="D980" s="37"/>
      <c r="I980" s="37"/>
      <c r="J980" s="37"/>
      <c r="K980" s="37"/>
      <c r="L980" s="37"/>
      <c r="M980" s="37"/>
    </row>
    <row r="981" spans="1:13" ht="12.75" customHeight="1">
      <c r="A981" s="37"/>
      <c r="B981" s="37"/>
      <c r="C981" s="37"/>
      <c r="D981" s="37"/>
      <c r="I981" s="37"/>
      <c r="J981" s="37"/>
      <c r="K981" s="37"/>
      <c r="L981" s="37"/>
      <c r="M981" s="37"/>
    </row>
    <row r="982" spans="1:13" ht="12.75" customHeight="1">
      <c r="A982" s="37"/>
      <c r="B982" s="37"/>
      <c r="C982" s="37"/>
      <c r="D982" s="37"/>
      <c r="I982" s="37"/>
      <c r="J982" s="37"/>
      <c r="K982" s="37"/>
      <c r="L982" s="37"/>
      <c r="M982" s="37"/>
    </row>
    <row r="983" spans="1:13" ht="12.75" customHeight="1">
      <c r="A983" s="37"/>
      <c r="B983" s="37"/>
      <c r="C983" s="37"/>
      <c r="D983" s="37"/>
      <c r="I983" s="37"/>
      <c r="J983" s="37"/>
      <c r="K983" s="37"/>
      <c r="L983" s="37"/>
      <c r="M983" s="37"/>
    </row>
    <row r="984" spans="1:13" ht="12.75" customHeight="1">
      <c r="A984" s="37"/>
      <c r="B984" s="37"/>
      <c r="C984" s="37"/>
      <c r="D984" s="37"/>
      <c r="I984" s="37"/>
      <c r="J984" s="37"/>
      <c r="K984" s="37"/>
      <c r="L984" s="37"/>
      <c r="M984" s="37"/>
    </row>
    <row r="985" spans="1:13" ht="12.75" customHeight="1">
      <c r="A985" s="37"/>
      <c r="B985" s="37"/>
      <c r="C985" s="37"/>
      <c r="D985" s="37"/>
      <c r="I985" s="37"/>
      <c r="J985" s="37"/>
      <c r="K985" s="37"/>
      <c r="L985" s="37"/>
      <c r="M985" s="37"/>
    </row>
    <row r="986" spans="1:13" ht="12.75" customHeight="1">
      <c r="A986" s="37"/>
      <c r="B986" s="37"/>
      <c r="C986" s="37"/>
      <c r="D986" s="37"/>
      <c r="I986" s="37"/>
      <c r="J986" s="37"/>
      <c r="K986" s="37"/>
      <c r="L986" s="37"/>
      <c r="M986" s="37"/>
    </row>
    <row r="987" spans="1:13" ht="12.75" customHeight="1">
      <c r="A987" s="37"/>
      <c r="B987" s="37"/>
      <c r="C987" s="37"/>
      <c r="D987" s="37"/>
      <c r="I987" s="37"/>
      <c r="J987" s="37"/>
      <c r="K987" s="37"/>
      <c r="L987" s="37"/>
      <c r="M987" s="37"/>
    </row>
    <row r="988" spans="1:13" ht="12.75" customHeight="1">
      <c r="A988" s="37"/>
      <c r="B988" s="37"/>
      <c r="C988" s="37"/>
      <c r="D988" s="37"/>
      <c r="I988" s="37"/>
      <c r="J988" s="37"/>
      <c r="K988" s="37"/>
      <c r="L988" s="37"/>
      <c r="M988" s="37"/>
    </row>
    <row r="989" spans="1:13" ht="12.75" customHeight="1">
      <c r="A989" s="37"/>
      <c r="B989" s="37"/>
      <c r="C989" s="37"/>
      <c r="D989" s="37"/>
      <c r="I989" s="37"/>
      <c r="J989" s="37"/>
      <c r="K989" s="37"/>
      <c r="L989" s="37"/>
      <c r="M989" s="37"/>
    </row>
    <row r="990" spans="1:13" ht="12.75" customHeight="1">
      <c r="A990" s="37"/>
      <c r="B990" s="37"/>
      <c r="C990" s="37"/>
      <c r="D990" s="37"/>
      <c r="I990" s="37"/>
      <c r="J990" s="37"/>
      <c r="K990" s="37"/>
      <c r="L990" s="37"/>
      <c r="M990" s="37"/>
    </row>
    <row r="991" spans="1:13" ht="12.75" customHeight="1">
      <c r="A991" s="37"/>
      <c r="B991" s="37"/>
      <c r="C991" s="37"/>
      <c r="D991" s="37"/>
      <c r="I991" s="37"/>
      <c r="J991" s="37"/>
      <c r="K991" s="37"/>
      <c r="L991" s="37"/>
      <c r="M991" s="37"/>
    </row>
    <row r="992" spans="1:13" ht="12.75" customHeight="1">
      <c r="A992" s="37"/>
      <c r="B992" s="37"/>
      <c r="C992" s="37"/>
      <c r="D992" s="37"/>
      <c r="I992" s="37"/>
      <c r="J992" s="37"/>
      <c r="K992" s="37"/>
      <c r="L992" s="37"/>
      <c r="M992" s="37"/>
    </row>
    <row r="993" spans="1:13" ht="12.75" customHeight="1">
      <c r="A993" s="37"/>
      <c r="B993" s="37"/>
      <c r="C993" s="37"/>
      <c r="D993" s="37"/>
      <c r="I993" s="37"/>
      <c r="J993" s="37"/>
      <c r="K993" s="37"/>
      <c r="L993" s="37"/>
      <c r="M993" s="37"/>
    </row>
    <row r="994" spans="1:13" ht="12.75" customHeight="1">
      <c r="A994" s="37"/>
      <c r="B994" s="37"/>
      <c r="C994" s="37"/>
      <c r="D994" s="37"/>
      <c r="I994" s="37"/>
      <c r="J994" s="37"/>
      <c r="K994" s="37"/>
      <c r="L994" s="37"/>
      <c r="M994" s="37"/>
    </row>
    <row r="995" spans="1:13" ht="12.75" customHeight="1">
      <c r="A995" s="37"/>
      <c r="B995" s="37"/>
      <c r="C995" s="37"/>
      <c r="D995" s="37"/>
      <c r="I995" s="37"/>
      <c r="J995" s="37"/>
      <c r="K995" s="37"/>
      <c r="L995" s="37"/>
      <c r="M995" s="37"/>
    </row>
    <row r="996" spans="1:13" ht="12.75" customHeight="1">
      <c r="A996" s="37"/>
      <c r="B996" s="37"/>
      <c r="C996" s="37"/>
      <c r="D996" s="37"/>
      <c r="I996" s="37"/>
      <c r="J996" s="37"/>
      <c r="K996" s="37"/>
      <c r="L996" s="37"/>
      <c r="M996" s="37"/>
    </row>
    <row r="997" spans="1:13" ht="12.75" customHeight="1">
      <c r="A997" s="37"/>
      <c r="B997" s="37"/>
      <c r="C997" s="37"/>
      <c r="D997" s="37"/>
      <c r="I997" s="37"/>
      <c r="J997" s="37"/>
      <c r="K997" s="37"/>
      <c r="L997" s="37"/>
      <c r="M997" s="37"/>
    </row>
    <row r="998" spans="1:13" ht="12.75" customHeight="1">
      <c r="A998" s="37"/>
      <c r="B998" s="37"/>
      <c r="C998" s="37"/>
      <c r="D998" s="37"/>
      <c r="I998" s="37"/>
      <c r="J998" s="37"/>
      <c r="K998" s="37"/>
      <c r="L998" s="37"/>
      <c r="M998" s="37"/>
    </row>
    <row r="999" spans="1:13" ht="12.75" customHeight="1">
      <c r="A999" s="37"/>
      <c r="B999" s="37"/>
      <c r="C999" s="37"/>
      <c r="D999" s="37"/>
      <c r="I999" s="37"/>
      <c r="J999" s="37"/>
      <c r="K999" s="37"/>
      <c r="L999" s="37"/>
      <c r="M999" s="37"/>
    </row>
    <row r="1000" spans="1:13" ht="12.75" customHeight="1">
      <c r="A1000" s="37"/>
      <c r="B1000" s="37"/>
      <c r="C1000" s="37"/>
      <c r="D1000" s="37"/>
      <c r="I1000" s="37"/>
      <c r="J1000" s="37"/>
      <c r="K1000" s="37"/>
      <c r="L1000" s="37"/>
      <c r="M1000" s="37"/>
    </row>
  </sheetData>
  <mergeCells count="9">
    <mergeCell ref="B502:C502"/>
    <mergeCell ref="B608:C608"/>
    <mergeCell ref="B674:C674"/>
    <mergeCell ref="B242:C242"/>
    <mergeCell ref="B351:C351"/>
    <mergeCell ref="B394:C394"/>
    <mergeCell ref="B491:C491"/>
    <mergeCell ref="B472:C472"/>
    <mergeCell ref="B494:C49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 summaryRight="0"/>
  </sheetPr>
  <dimension ref="A1:E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6" sqref="C16"/>
    </sheetView>
  </sheetViews>
  <sheetFormatPr defaultColWidth="14.42578125" defaultRowHeight="15" customHeight="1"/>
  <cols>
    <col min="1" max="1" width="11" customWidth="1"/>
    <col min="2" max="2" width="30.85546875" customWidth="1"/>
    <col min="3" max="3" width="47" customWidth="1"/>
    <col min="4" max="4" width="16" customWidth="1"/>
    <col min="5" max="5" width="14.28515625" customWidth="1"/>
    <col min="6" max="26" width="8.7109375" customWidth="1"/>
  </cols>
  <sheetData>
    <row r="1" spans="1:5" ht="12.75" customHeight="1">
      <c r="A1" s="63" t="s">
        <v>812</v>
      </c>
      <c r="B1" s="64"/>
      <c r="C1" s="64">
        <v>127</v>
      </c>
      <c r="D1" s="64">
        <v>128</v>
      </c>
      <c r="E1" s="64">
        <v>129</v>
      </c>
    </row>
    <row r="2" spans="1:5" ht="12.75" customHeight="1">
      <c r="A2" s="63" t="s">
        <v>813</v>
      </c>
      <c r="B2" s="64"/>
      <c r="C2" s="64"/>
      <c r="D2" s="64"/>
      <c r="E2" s="64"/>
    </row>
    <row r="3" spans="1:5" ht="12.75" customHeight="1">
      <c r="A3" s="65"/>
      <c r="B3" s="65" t="s">
        <v>589</v>
      </c>
      <c r="C3" s="65" t="s">
        <v>1054</v>
      </c>
      <c r="D3" s="65" t="s">
        <v>1055</v>
      </c>
      <c r="E3" s="65" t="s">
        <v>1056</v>
      </c>
    </row>
    <row r="4" spans="1:5" ht="12.75" customHeight="1">
      <c r="A4" s="38" t="s">
        <v>824</v>
      </c>
      <c r="B4" s="38" t="s">
        <v>48</v>
      </c>
      <c r="C4" s="38" t="s">
        <v>1057</v>
      </c>
      <c r="D4" s="41">
        <v>10648</v>
      </c>
      <c r="E4" s="38" t="s">
        <v>1058</v>
      </c>
    </row>
    <row r="5" spans="1:5" ht="12.75" customHeight="1">
      <c r="A5" s="38" t="s">
        <v>824</v>
      </c>
      <c r="B5" s="38" t="s">
        <v>48</v>
      </c>
      <c r="C5" s="38" t="s">
        <v>1059</v>
      </c>
      <c r="D5" s="41">
        <v>7374</v>
      </c>
      <c r="E5" s="38" t="s">
        <v>1058</v>
      </c>
    </row>
    <row r="6" spans="1:5" ht="12.75" customHeight="1">
      <c r="A6" s="38" t="s">
        <v>826</v>
      </c>
      <c r="B6" s="38" t="s">
        <v>52</v>
      </c>
      <c r="C6" s="38" t="s">
        <v>1060</v>
      </c>
      <c r="D6" s="38"/>
      <c r="E6" s="38"/>
    </row>
    <row r="7" spans="1:5" ht="12.75" customHeight="1">
      <c r="A7" s="38" t="s">
        <v>835</v>
      </c>
      <c r="B7" s="38" t="s">
        <v>62</v>
      </c>
      <c r="C7" s="38" t="s">
        <v>1061</v>
      </c>
      <c r="D7" s="41">
        <v>25000</v>
      </c>
      <c r="E7" s="38" t="s">
        <v>1062</v>
      </c>
    </row>
    <row r="8" spans="1:5" ht="12.75" customHeight="1">
      <c r="A8" s="38" t="s">
        <v>835</v>
      </c>
      <c r="B8" s="38" t="s">
        <v>62</v>
      </c>
      <c r="C8" s="38" t="s">
        <v>1063</v>
      </c>
      <c r="D8" s="41">
        <v>775000</v>
      </c>
      <c r="E8" s="38" t="s">
        <v>1062</v>
      </c>
    </row>
    <row r="9" spans="1:5" ht="12.75" customHeight="1">
      <c r="A9" s="38" t="s">
        <v>836</v>
      </c>
      <c r="B9" s="38" t="s">
        <v>64</v>
      </c>
      <c r="C9" s="38" t="s">
        <v>1064</v>
      </c>
      <c r="D9" s="41">
        <v>50000</v>
      </c>
      <c r="E9" s="38" t="s">
        <v>1058</v>
      </c>
    </row>
    <row r="10" spans="1:5" ht="12.75" customHeight="1">
      <c r="A10" s="38" t="s">
        <v>838</v>
      </c>
      <c r="B10" s="38" t="s">
        <v>66</v>
      </c>
      <c r="C10" s="38" t="s">
        <v>1065</v>
      </c>
      <c r="D10" s="41">
        <v>3000</v>
      </c>
      <c r="E10" s="38" t="s">
        <v>1058</v>
      </c>
    </row>
    <row r="11" spans="1:5" ht="12.75" customHeight="1">
      <c r="A11" s="38" t="s">
        <v>841</v>
      </c>
      <c r="B11" s="38" t="s">
        <v>71</v>
      </c>
      <c r="C11" s="38" t="s">
        <v>1066</v>
      </c>
      <c r="D11" s="41">
        <v>4000</v>
      </c>
      <c r="E11" s="38" t="s">
        <v>1058</v>
      </c>
    </row>
    <row r="12" spans="1:5" ht="12.75" customHeight="1">
      <c r="A12" s="38" t="s">
        <v>842</v>
      </c>
      <c r="B12" s="38" t="s">
        <v>73</v>
      </c>
      <c r="C12" s="38" t="s">
        <v>70</v>
      </c>
      <c r="D12" s="38"/>
      <c r="E12" s="38"/>
    </row>
    <row r="13" spans="1:5" ht="12.75" customHeight="1">
      <c r="A13" s="38" t="s">
        <v>844</v>
      </c>
      <c r="B13" s="38" t="s">
        <v>77</v>
      </c>
      <c r="C13" s="38" t="s">
        <v>636</v>
      </c>
      <c r="D13" s="38" t="s">
        <v>70</v>
      </c>
      <c r="E13" s="38"/>
    </row>
    <row r="14" spans="1:5" ht="12.75" customHeight="1">
      <c r="A14" s="38" t="s">
        <v>845</v>
      </c>
      <c r="B14" s="38" t="s">
        <v>79</v>
      </c>
      <c r="C14" s="38" t="s">
        <v>1060</v>
      </c>
      <c r="D14" s="38"/>
      <c r="E14" s="38"/>
    </row>
    <row r="15" spans="1:5" ht="12.75" customHeight="1">
      <c r="A15" s="38" t="s">
        <v>846</v>
      </c>
      <c r="B15" s="38" t="s">
        <v>81</v>
      </c>
      <c r="C15" s="38"/>
      <c r="D15" s="38" t="s">
        <v>70</v>
      </c>
      <c r="E15" s="38"/>
    </row>
    <row r="16" spans="1:5" ht="12.75" customHeight="1">
      <c r="A16" s="38" t="s">
        <v>847</v>
      </c>
      <c r="B16" s="38" t="s">
        <v>83</v>
      </c>
      <c r="C16" s="39">
        <v>0</v>
      </c>
      <c r="D16" s="38"/>
      <c r="E16" s="38"/>
    </row>
    <row r="17" spans="1:5" ht="12.75" customHeight="1">
      <c r="A17" s="38" t="s">
        <v>850</v>
      </c>
      <c r="B17" s="38" t="s">
        <v>89</v>
      </c>
      <c r="C17" s="38" t="s">
        <v>1067</v>
      </c>
      <c r="D17" s="41">
        <v>18600</v>
      </c>
      <c r="E17" s="38" t="s">
        <v>1058</v>
      </c>
    </row>
    <row r="18" spans="1:5" ht="12.75" customHeight="1">
      <c r="A18" s="38" t="s">
        <v>853</v>
      </c>
      <c r="B18" s="38" t="s">
        <v>93</v>
      </c>
      <c r="C18" s="38" t="s">
        <v>1068</v>
      </c>
      <c r="D18" s="41">
        <v>48024</v>
      </c>
      <c r="E18" s="38" t="s">
        <v>1058</v>
      </c>
    </row>
    <row r="19" spans="1:5" ht="12.75" customHeight="1">
      <c r="A19" s="38" t="s">
        <v>855</v>
      </c>
      <c r="B19" s="38" t="s">
        <v>97</v>
      </c>
      <c r="C19" s="38" t="s">
        <v>1069</v>
      </c>
      <c r="D19" s="38"/>
      <c r="E19" s="38"/>
    </row>
    <row r="20" spans="1:5" ht="12.75" customHeight="1">
      <c r="A20" s="38" t="s">
        <v>856</v>
      </c>
      <c r="B20" s="38" t="s">
        <v>99</v>
      </c>
      <c r="C20" s="38" t="s">
        <v>1060</v>
      </c>
      <c r="D20" s="38"/>
      <c r="E20" s="38"/>
    </row>
    <row r="21" spans="1:5" ht="12.75" customHeight="1">
      <c r="A21" s="38" t="s">
        <v>858</v>
      </c>
      <c r="B21" s="38" t="s">
        <v>103</v>
      </c>
      <c r="C21" s="38" t="s">
        <v>70</v>
      </c>
      <c r="D21" s="38" t="s">
        <v>70</v>
      </c>
      <c r="E21" s="38" t="s">
        <v>70</v>
      </c>
    </row>
    <row r="22" spans="1:5" ht="12.75" customHeight="1">
      <c r="A22" s="38" t="s">
        <v>859</v>
      </c>
      <c r="B22" s="38" t="s">
        <v>109</v>
      </c>
      <c r="C22" s="39">
        <v>0</v>
      </c>
      <c r="D22" s="38"/>
      <c r="E22" s="38"/>
    </row>
    <row r="23" spans="1:5" ht="12.75" customHeight="1">
      <c r="A23" s="38" t="s">
        <v>862</v>
      </c>
      <c r="B23" s="38" t="s">
        <v>115</v>
      </c>
      <c r="C23" s="38" t="s">
        <v>1070</v>
      </c>
      <c r="D23" s="41">
        <v>42</v>
      </c>
      <c r="E23" s="38" t="s">
        <v>1058</v>
      </c>
    </row>
    <row r="24" spans="1:5" ht="12.75" customHeight="1">
      <c r="A24" s="38" t="s">
        <v>864</v>
      </c>
      <c r="B24" s="38" t="s">
        <v>117</v>
      </c>
      <c r="C24" s="38" t="s">
        <v>1071</v>
      </c>
      <c r="D24" s="41">
        <v>5000</v>
      </c>
      <c r="E24" s="38" t="s">
        <v>1058</v>
      </c>
    </row>
    <row r="25" spans="1:5" ht="12.75" customHeight="1">
      <c r="A25" s="38" t="s">
        <v>866</v>
      </c>
      <c r="B25" s="38" t="s">
        <v>119</v>
      </c>
      <c r="C25" s="38" t="s">
        <v>636</v>
      </c>
      <c r="D25" s="38"/>
      <c r="E25" s="38"/>
    </row>
    <row r="26" spans="1:5" ht="12.75" customHeight="1">
      <c r="A26" s="38" t="s">
        <v>871</v>
      </c>
      <c r="B26" s="38" t="s">
        <v>123</v>
      </c>
      <c r="C26" s="38" t="s">
        <v>1072</v>
      </c>
      <c r="D26" s="38" t="s">
        <v>70</v>
      </c>
      <c r="E26" s="38" t="s">
        <v>70</v>
      </c>
    </row>
    <row r="27" spans="1:5" ht="12.75" customHeight="1">
      <c r="A27" s="38" t="s">
        <v>872</v>
      </c>
      <c r="B27" s="38" t="s">
        <v>125</v>
      </c>
      <c r="C27" s="38" t="s">
        <v>1073</v>
      </c>
      <c r="D27" s="41">
        <v>10800</v>
      </c>
      <c r="E27" s="38" t="s">
        <v>1058</v>
      </c>
    </row>
    <row r="28" spans="1:5" ht="12.75" customHeight="1">
      <c r="A28" s="38" t="s">
        <v>873</v>
      </c>
      <c r="B28" s="38" t="s">
        <v>127</v>
      </c>
      <c r="C28" s="38" t="s">
        <v>70</v>
      </c>
      <c r="D28" s="38" t="s">
        <v>70</v>
      </c>
      <c r="E28" s="38" t="s">
        <v>70</v>
      </c>
    </row>
    <row r="29" spans="1:5" ht="12.75" customHeight="1">
      <c r="A29" s="38" t="s">
        <v>885</v>
      </c>
      <c r="B29" s="38" t="s">
        <v>142</v>
      </c>
      <c r="C29" s="38" t="s">
        <v>1074</v>
      </c>
      <c r="D29" s="41">
        <v>0</v>
      </c>
      <c r="E29" s="38" t="s">
        <v>70</v>
      </c>
    </row>
    <row r="30" spans="1:5" ht="12.75" customHeight="1">
      <c r="A30" s="38" t="s">
        <v>887</v>
      </c>
      <c r="B30" s="38" t="s">
        <v>146</v>
      </c>
      <c r="C30" s="38" t="s">
        <v>638</v>
      </c>
      <c r="D30" s="38" t="s">
        <v>70</v>
      </c>
      <c r="E30" s="38" t="s">
        <v>70</v>
      </c>
    </row>
    <row r="31" spans="1:5" ht="12.75" customHeight="1">
      <c r="A31" s="38" t="s">
        <v>888</v>
      </c>
      <c r="B31" s="38" t="s">
        <v>148</v>
      </c>
      <c r="C31" s="38" t="s">
        <v>1075</v>
      </c>
      <c r="D31" s="41">
        <v>15000</v>
      </c>
      <c r="E31" s="38" t="s">
        <v>1058</v>
      </c>
    </row>
    <row r="32" spans="1:5" ht="12.75" customHeight="1">
      <c r="A32" s="38" t="s">
        <v>888</v>
      </c>
      <c r="B32" s="38" t="s">
        <v>148</v>
      </c>
      <c r="C32" s="38" t="s">
        <v>1076</v>
      </c>
      <c r="D32" s="66">
        <v>-15000</v>
      </c>
      <c r="E32" s="38" t="s">
        <v>1058</v>
      </c>
    </row>
    <row r="33" spans="1:5" ht="12.75" customHeight="1">
      <c r="A33" s="38" t="s">
        <v>896</v>
      </c>
      <c r="B33" s="38" t="s">
        <v>154</v>
      </c>
      <c r="C33" s="38" t="s">
        <v>1077</v>
      </c>
      <c r="D33" s="41">
        <v>11000</v>
      </c>
      <c r="E33" s="38" t="s">
        <v>1058</v>
      </c>
    </row>
    <row r="34" spans="1:5" ht="12.75" customHeight="1">
      <c r="A34" s="38" t="s">
        <v>898</v>
      </c>
      <c r="B34" s="38" t="s">
        <v>160</v>
      </c>
      <c r="C34" s="38" t="s">
        <v>70</v>
      </c>
      <c r="D34" s="41">
        <v>0</v>
      </c>
      <c r="E34" s="38" t="s">
        <v>70</v>
      </c>
    </row>
    <row r="35" spans="1:5" ht="12.75" customHeight="1">
      <c r="A35" s="38" t="s">
        <v>899</v>
      </c>
      <c r="B35" s="38" t="s">
        <v>162</v>
      </c>
      <c r="C35" s="38" t="s">
        <v>70</v>
      </c>
      <c r="D35" s="41">
        <v>0</v>
      </c>
      <c r="E35" s="38" t="s">
        <v>70</v>
      </c>
    </row>
    <row r="36" spans="1:5" ht="12.75" customHeight="1">
      <c r="A36" s="38" t="s">
        <v>900</v>
      </c>
      <c r="B36" s="38" t="s">
        <v>164</v>
      </c>
      <c r="C36" s="38" t="s">
        <v>1078</v>
      </c>
      <c r="D36" s="41">
        <v>2500000</v>
      </c>
      <c r="E36" s="38" t="s">
        <v>70</v>
      </c>
    </row>
    <row r="37" spans="1:5" ht="12.75" customHeight="1">
      <c r="A37" s="38" t="s">
        <v>902</v>
      </c>
      <c r="B37" s="38" t="s">
        <v>168</v>
      </c>
      <c r="C37" s="38" t="s">
        <v>1079</v>
      </c>
      <c r="D37" s="41">
        <v>1000</v>
      </c>
      <c r="E37" s="38" t="s">
        <v>1058</v>
      </c>
    </row>
    <row r="38" spans="1:5" ht="12.75" customHeight="1">
      <c r="A38" s="38" t="s">
        <v>903</v>
      </c>
      <c r="B38" s="38" t="s">
        <v>170</v>
      </c>
      <c r="C38" s="38" t="s">
        <v>1060</v>
      </c>
      <c r="D38" s="38"/>
      <c r="E38" s="38"/>
    </row>
    <row r="39" spans="1:5" ht="12.75" customHeight="1">
      <c r="A39" s="38" t="s">
        <v>907</v>
      </c>
      <c r="B39" s="38" t="s">
        <v>174</v>
      </c>
      <c r="C39" s="38" t="s">
        <v>1060</v>
      </c>
      <c r="D39" s="38"/>
      <c r="E39" s="38"/>
    </row>
    <row r="40" spans="1:5" ht="12.75" customHeight="1">
      <c r="A40" s="38" t="s">
        <v>908</v>
      </c>
      <c r="B40" s="38" t="s">
        <v>176</v>
      </c>
      <c r="C40" s="38" t="s">
        <v>70</v>
      </c>
      <c r="D40" s="38" t="s">
        <v>70</v>
      </c>
      <c r="E40" s="38" t="s">
        <v>70</v>
      </c>
    </row>
    <row r="41" spans="1:5" ht="12.75" customHeight="1">
      <c r="A41" s="38" t="s">
        <v>909</v>
      </c>
      <c r="B41" s="38" t="s">
        <v>178</v>
      </c>
      <c r="C41" s="38" t="s">
        <v>1080</v>
      </c>
      <c r="D41" s="41">
        <v>2500</v>
      </c>
      <c r="E41" s="38" t="s">
        <v>1058</v>
      </c>
    </row>
    <row r="42" spans="1:5" ht="12.75" customHeight="1">
      <c r="A42" s="38" t="s">
        <v>910</v>
      </c>
      <c r="B42" s="38" t="s">
        <v>180</v>
      </c>
      <c r="C42" s="38" t="s">
        <v>1081</v>
      </c>
      <c r="D42" s="41">
        <v>5000</v>
      </c>
      <c r="E42" s="38" t="s">
        <v>1058</v>
      </c>
    </row>
    <row r="43" spans="1:5" ht="12.75" customHeight="1">
      <c r="A43" s="38" t="s">
        <v>913</v>
      </c>
      <c r="B43" s="38" t="s">
        <v>184</v>
      </c>
      <c r="C43" s="38" t="s">
        <v>1082</v>
      </c>
      <c r="D43" s="41">
        <v>60000</v>
      </c>
      <c r="E43" s="38" t="s">
        <v>1058</v>
      </c>
    </row>
    <row r="44" spans="1:5" ht="12.75" customHeight="1">
      <c r="A44" s="38" t="s">
        <v>914</v>
      </c>
      <c r="B44" s="38" t="s">
        <v>186</v>
      </c>
      <c r="C44" s="38" t="s">
        <v>1083</v>
      </c>
      <c r="D44" s="41">
        <v>5000</v>
      </c>
      <c r="E44" s="38" t="s">
        <v>1058</v>
      </c>
    </row>
    <row r="45" spans="1:5" ht="12.75" customHeight="1">
      <c r="A45" s="38" t="s">
        <v>916</v>
      </c>
      <c r="B45" s="38" t="s">
        <v>190</v>
      </c>
      <c r="C45" s="38" t="s">
        <v>1084</v>
      </c>
      <c r="D45" s="38" t="s">
        <v>70</v>
      </c>
      <c r="E45" s="38" t="s">
        <v>1058</v>
      </c>
    </row>
    <row r="46" spans="1:5" ht="12.75" customHeight="1">
      <c r="A46" s="38" t="s">
        <v>918</v>
      </c>
      <c r="B46" s="38" t="s">
        <v>194</v>
      </c>
      <c r="C46" s="38" t="s">
        <v>70</v>
      </c>
      <c r="D46" s="38"/>
      <c r="E46" s="38"/>
    </row>
    <row r="47" spans="1:5" ht="12.75" customHeight="1">
      <c r="A47" s="38" t="s">
        <v>919</v>
      </c>
      <c r="B47" s="38" t="s">
        <v>196</v>
      </c>
      <c r="C47" s="38" t="s">
        <v>1085</v>
      </c>
      <c r="D47" s="41">
        <v>2000</v>
      </c>
      <c r="E47" s="38" t="s">
        <v>1058</v>
      </c>
    </row>
    <row r="48" spans="1:5" ht="12.75" customHeight="1">
      <c r="A48" s="38" t="s">
        <v>920</v>
      </c>
      <c r="B48" s="38" t="s">
        <v>198</v>
      </c>
      <c r="C48" s="38" t="s">
        <v>636</v>
      </c>
      <c r="D48" s="41">
        <v>0</v>
      </c>
      <c r="E48" s="38"/>
    </row>
    <row r="49" spans="1:5" ht="12.75" customHeight="1">
      <c r="A49" s="38" t="s">
        <v>922</v>
      </c>
      <c r="B49" s="38" t="s">
        <v>202</v>
      </c>
      <c r="C49" s="38" t="s">
        <v>1086</v>
      </c>
      <c r="D49" s="41">
        <v>20</v>
      </c>
      <c r="E49" s="38" t="s">
        <v>1058</v>
      </c>
    </row>
    <row r="50" spans="1:5" ht="12.75" customHeight="1">
      <c r="A50" s="38" t="s">
        <v>926</v>
      </c>
      <c r="B50" s="38" t="s">
        <v>207</v>
      </c>
      <c r="C50" s="38" t="s">
        <v>1087</v>
      </c>
      <c r="D50" s="41">
        <v>50000</v>
      </c>
      <c r="E50" s="38" t="s">
        <v>1062</v>
      </c>
    </row>
    <row r="51" spans="1:5" ht="12.75" customHeight="1">
      <c r="A51" s="38" t="s">
        <v>927</v>
      </c>
      <c r="B51" s="38" t="s">
        <v>209</v>
      </c>
      <c r="C51" s="38" t="s">
        <v>1088</v>
      </c>
      <c r="D51" s="41">
        <v>15000</v>
      </c>
      <c r="E51" s="38" t="s">
        <v>1058</v>
      </c>
    </row>
    <row r="52" spans="1:5" ht="12.75" customHeight="1">
      <c r="A52" s="38" t="s">
        <v>933</v>
      </c>
      <c r="B52" s="38" t="s">
        <v>234</v>
      </c>
      <c r="C52" s="38" t="s">
        <v>1083</v>
      </c>
      <c r="D52" s="41">
        <v>10000</v>
      </c>
      <c r="E52" s="38" t="s">
        <v>1058</v>
      </c>
    </row>
    <row r="53" spans="1:5" ht="12.75" customHeight="1">
      <c r="A53" s="38" t="s">
        <v>934</v>
      </c>
      <c r="B53" s="38" t="s">
        <v>246</v>
      </c>
      <c r="C53" s="38"/>
      <c r="D53" s="41">
        <v>0</v>
      </c>
      <c r="E53" s="38"/>
    </row>
    <row r="54" spans="1:5" ht="12.75" customHeight="1">
      <c r="A54" s="38" t="s">
        <v>942</v>
      </c>
      <c r="B54" s="38" t="s">
        <v>254</v>
      </c>
      <c r="C54" s="38" t="s">
        <v>1089</v>
      </c>
      <c r="D54" s="41">
        <v>10000</v>
      </c>
      <c r="E54" s="38" t="s">
        <v>1058</v>
      </c>
    </row>
    <row r="55" spans="1:5" ht="12.75" customHeight="1">
      <c r="A55" s="38" t="s">
        <v>944</v>
      </c>
      <c r="B55" s="38" t="s">
        <v>261</v>
      </c>
      <c r="C55" s="38" t="s">
        <v>1090</v>
      </c>
      <c r="D55" s="41">
        <v>31500</v>
      </c>
      <c r="E55" s="38" t="s">
        <v>1058</v>
      </c>
    </row>
    <row r="56" spans="1:5" ht="12.75" customHeight="1">
      <c r="A56" s="38" t="s">
        <v>945</v>
      </c>
      <c r="B56" s="38" t="s">
        <v>270</v>
      </c>
      <c r="C56" s="38" t="s">
        <v>1091</v>
      </c>
      <c r="D56" s="38" t="s">
        <v>70</v>
      </c>
      <c r="E56" s="38" t="s">
        <v>70</v>
      </c>
    </row>
    <row r="57" spans="1:5" ht="12.75" customHeight="1">
      <c r="A57" s="38" t="s">
        <v>947</v>
      </c>
      <c r="B57" s="38" t="s">
        <v>274</v>
      </c>
      <c r="C57" s="38" t="s">
        <v>70</v>
      </c>
      <c r="D57" s="38"/>
      <c r="E57" s="38"/>
    </row>
    <row r="58" spans="1:5" ht="12.75" customHeight="1">
      <c r="A58" s="38" t="s">
        <v>948</v>
      </c>
      <c r="B58" s="38" t="s">
        <v>285</v>
      </c>
      <c r="C58" s="38" t="s">
        <v>1092</v>
      </c>
      <c r="D58" s="41">
        <v>600000</v>
      </c>
      <c r="E58" s="38" t="s">
        <v>1062</v>
      </c>
    </row>
    <row r="59" spans="1:5" ht="12.75" customHeight="1">
      <c r="A59" s="38" t="s">
        <v>949</v>
      </c>
      <c r="B59" s="38" t="s">
        <v>301</v>
      </c>
      <c r="C59" s="38" t="s">
        <v>70</v>
      </c>
      <c r="D59" s="38" t="s">
        <v>70</v>
      </c>
      <c r="E59" s="38"/>
    </row>
    <row r="60" spans="1:5" ht="12.75" customHeight="1">
      <c r="A60" s="38" t="s">
        <v>952</v>
      </c>
      <c r="B60" s="38" t="s">
        <v>324</v>
      </c>
      <c r="C60" s="38" t="s">
        <v>1093</v>
      </c>
      <c r="D60" s="41">
        <v>25000</v>
      </c>
      <c r="E60" s="38" t="s">
        <v>1058</v>
      </c>
    </row>
    <row r="61" spans="1:5" ht="12.75" customHeight="1">
      <c r="A61" s="38" t="s">
        <v>953</v>
      </c>
      <c r="B61" s="38" t="s">
        <v>326</v>
      </c>
      <c r="C61" s="38" t="s">
        <v>1060</v>
      </c>
      <c r="D61" s="41">
        <v>0</v>
      </c>
      <c r="E61" s="38" t="s">
        <v>70</v>
      </c>
    </row>
    <row r="62" spans="1:5" ht="12.75" customHeight="1">
      <c r="A62" s="38" t="s">
        <v>955</v>
      </c>
      <c r="B62" s="38" t="s">
        <v>687</v>
      </c>
      <c r="C62" s="38" t="s">
        <v>1094</v>
      </c>
      <c r="D62" s="41">
        <v>195000</v>
      </c>
      <c r="E62" s="38" t="s">
        <v>1058</v>
      </c>
    </row>
    <row r="63" spans="1:5" ht="12.75" customHeight="1">
      <c r="A63" s="38" t="s">
        <v>956</v>
      </c>
      <c r="B63" s="38" t="s">
        <v>336</v>
      </c>
      <c r="C63" s="38" t="s">
        <v>636</v>
      </c>
      <c r="D63" s="38"/>
      <c r="E63" s="38"/>
    </row>
    <row r="64" spans="1:5" ht="12.75" customHeight="1">
      <c r="A64" s="38" t="s">
        <v>959</v>
      </c>
      <c r="B64" s="38" t="s">
        <v>340</v>
      </c>
      <c r="C64" s="38" t="s">
        <v>1095</v>
      </c>
      <c r="D64" s="41">
        <v>10000</v>
      </c>
      <c r="E64" s="38" t="s">
        <v>1058</v>
      </c>
    </row>
    <row r="65" spans="1:5" ht="12.75" customHeight="1">
      <c r="A65" s="38" t="s">
        <v>959</v>
      </c>
      <c r="B65" s="38" t="s">
        <v>340</v>
      </c>
      <c r="C65" s="38" t="s">
        <v>1096</v>
      </c>
      <c r="D65" s="41">
        <v>5000</v>
      </c>
      <c r="E65" s="38" t="s">
        <v>1058</v>
      </c>
    </row>
    <row r="66" spans="1:5" ht="12.75" customHeight="1">
      <c r="A66" s="38" t="s">
        <v>959</v>
      </c>
      <c r="B66" s="38" t="s">
        <v>340</v>
      </c>
      <c r="C66" s="38" t="s">
        <v>1097</v>
      </c>
      <c r="D66" s="41">
        <v>7000</v>
      </c>
      <c r="E66" s="38" t="s">
        <v>1058</v>
      </c>
    </row>
    <row r="67" spans="1:5" ht="12.75" customHeight="1">
      <c r="A67" s="38" t="s">
        <v>965</v>
      </c>
      <c r="B67" s="38" t="s">
        <v>343</v>
      </c>
      <c r="C67" s="38" t="s">
        <v>1098</v>
      </c>
      <c r="D67" s="41">
        <v>60000</v>
      </c>
      <c r="E67" s="38" t="s">
        <v>1058</v>
      </c>
    </row>
    <row r="68" spans="1:5" ht="12.75" customHeight="1">
      <c r="A68" s="38" t="s">
        <v>966</v>
      </c>
      <c r="B68" s="38" t="s">
        <v>345</v>
      </c>
      <c r="C68" s="38" t="s">
        <v>636</v>
      </c>
      <c r="D68" s="41">
        <v>0</v>
      </c>
      <c r="E68" s="38" t="s">
        <v>70</v>
      </c>
    </row>
    <row r="69" spans="1:5" ht="12.75" customHeight="1">
      <c r="A69" s="38" t="s">
        <v>973</v>
      </c>
      <c r="B69" s="38" t="s">
        <v>357</v>
      </c>
      <c r="C69" s="38" t="s">
        <v>1099</v>
      </c>
      <c r="D69" s="41">
        <v>500</v>
      </c>
      <c r="E69" s="38" t="s">
        <v>1058</v>
      </c>
    </row>
    <row r="70" spans="1:5" ht="12.75" customHeight="1">
      <c r="A70" s="38" t="s">
        <v>974</v>
      </c>
      <c r="B70" s="38" t="s">
        <v>359</v>
      </c>
      <c r="C70" s="38" t="s">
        <v>70</v>
      </c>
      <c r="D70" s="38" t="s">
        <v>70</v>
      </c>
      <c r="E70" s="38" t="s">
        <v>70</v>
      </c>
    </row>
    <row r="71" spans="1:5" ht="12.75" customHeight="1">
      <c r="A71" s="38" t="s">
        <v>976</v>
      </c>
      <c r="B71" s="38" t="s">
        <v>361</v>
      </c>
      <c r="C71" s="38" t="s">
        <v>70</v>
      </c>
      <c r="D71" s="38" t="s">
        <v>70</v>
      </c>
      <c r="E71" s="38" t="s">
        <v>70</v>
      </c>
    </row>
    <row r="72" spans="1:5" ht="12.75" customHeight="1">
      <c r="A72" s="38" t="s">
        <v>983</v>
      </c>
      <c r="B72" s="38" t="s">
        <v>369</v>
      </c>
      <c r="C72" s="38" t="s">
        <v>1100</v>
      </c>
      <c r="D72" s="41">
        <v>28199</v>
      </c>
      <c r="E72" s="38" t="s">
        <v>1058</v>
      </c>
    </row>
    <row r="73" spans="1:5" ht="12.75" customHeight="1">
      <c r="A73" s="38" t="s">
        <v>984</v>
      </c>
      <c r="B73" s="38" t="s">
        <v>371</v>
      </c>
      <c r="C73" s="38" t="s">
        <v>70</v>
      </c>
      <c r="D73" s="38"/>
      <c r="E73" s="38"/>
    </row>
    <row r="74" spans="1:5" ht="12.75" customHeight="1">
      <c r="A74" s="38" t="s">
        <v>985</v>
      </c>
      <c r="B74" s="38" t="s">
        <v>373</v>
      </c>
      <c r="C74" s="38" t="s">
        <v>1101</v>
      </c>
      <c r="D74" s="41">
        <v>0</v>
      </c>
      <c r="E74" s="38" t="s">
        <v>70</v>
      </c>
    </row>
    <row r="75" spans="1:5" ht="12.75" customHeight="1">
      <c r="A75" s="38" t="s">
        <v>988</v>
      </c>
      <c r="B75" s="38" t="s">
        <v>380</v>
      </c>
      <c r="C75" s="38" t="s">
        <v>636</v>
      </c>
      <c r="D75" s="38"/>
      <c r="E75" s="38"/>
    </row>
    <row r="76" spans="1:5" ht="12.75" customHeight="1">
      <c r="A76" s="38" t="s">
        <v>992</v>
      </c>
      <c r="B76" s="38" t="s">
        <v>384</v>
      </c>
      <c r="C76" s="38" t="s">
        <v>636</v>
      </c>
      <c r="D76" s="38"/>
      <c r="E76" s="38"/>
    </row>
    <row r="77" spans="1:5" ht="12.75" customHeight="1">
      <c r="A77" s="38" t="s">
        <v>995</v>
      </c>
      <c r="B77" s="38" t="s">
        <v>390</v>
      </c>
      <c r="C77" s="38" t="s">
        <v>1102</v>
      </c>
      <c r="D77" s="41">
        <v>15000</v>
      </c>
      <c r="E77" s="38" t="s">
        <v>1062</v>
      </c>
    </row>
    <row r="78" spans="1:5" ht="12.75" customHeight="1">
      <c r="A78" s="38" t="s">
        <v>996</v>
      </c>
      <c r="B78" s="38" t="s">
        <v>392</v>
      </c>
      <c r="C78" s="38" t="s">
        <v>1103</v>
      </c>
      <c r="D78" s="41">
        <v>60000</v>
      </c>
      <c r="E78" s="38" t="s">
        <v>1058</v>
      </c>
    </row>
    <row r="79" spans="1:5" ht="12.75" customHeight="1">
      <c r="A79" s="38" t="s">
        <v>997</v>
      </c>
      <c r="B79" s="38" t="s">
        <v>394</v>
      </c>
      <c r="C79" s="38" t="s">
        <v>70</v>
      </c>
      <c r="D79" s="38" t="s">
        <v>70</v>
      </c>
      <c r="E79" s="38" t="s">
        <v>70</v>
      </c>
    </row>
    <row r="80" spans="1:5" ht="12.75" customHeight="1">
      <c r="A80" s="38" t="s">
        <v>1001</v>
      </c>
      <c r="B80" s="38" t="s">
        <v>400</v>
      </c>
      <c r="C80" s="38" t="s">
        <v>1060</v>
      </c>
      <c r="D80" s="41">
        <v>0</v>
      </c>
      <c r="E80" s="38" t="s">
        <v>70</v>
      </c>
    </row>
    <row r="81" spans="1:5" ht="12.75" customHeight="1">
      <c r="A81" s="38" t="s">
        <v>1003</v>
      </c>
      <c r="B81" s="38" t="s">
        <v>404</v>
      </c>
      <c r="C81" s="38" t="s">
        <v>1091</v>
      </c>
      <c r="D81" s="41">
        <v>0</v>
      </c>
      <c r="E81" s="38" t="s">
        <v>70</v>
      </c>
    </row>
    <row r="82" spans="1:5" ht="12.75" customHeight="1">
      <c r="A82" s="38" t="s">
        <v>1006</v>
      </c>
      <c r="B82" s="38" t="s">
        <v>408</v>
      </c>
      <c r="C82" s="38" t="s">
        <v>636</v>
      </c>
      <c r="D82" s="38"/>
      <c r="E82" s="38"/>
    </row>
    <row r="83" spans="1:5" ht="12.75" customHeight="1">
      <c r="A83" s="38" t="s">
        <v>1019</v>
      </c>
      <c r="B83" s="38" t="s">
        <v>414</v>
      </c>
      <c r="C83" s="38" t="s">
        <v>636</v>
      </c>
      <c r="D83" s="38"/>
      <c r="E83" s="38"/>
    </row>
    <row r="84" spans="1:5" ht="12.75" customHeight="1">
      <c r="A84" s="38" t="s">
        <v>1020</v>
      </c>
      <c r="B84" s="38" t="s">
        <v>416</v>
      </c>
      <c r="C84" s="38" t="s">
        <v>1104</v>
      </c>
      <c r="D84" s="41">
        <v>20000</v>
      </c>
      <c r="E84" s="38" t="s">
        <v>1058</v>
      </c>
    </row>
    <row r="85" spans="1:5" ht="12.75" customHeight="1">
      <c r="A85" s="38" t="s">
        <v>1021</v>
      </c>
      <c r="B85" s="38" t="s">
        <v>418</v>
      </c>
      <c r="C85" s="38" t="s">
        <v>638</v>
      </c>
      <c r="D85" s="38"/>
      <c r="E85" s="38"/>
    </row>
    <row r="86" spans="1:5" ht="12.75" customHeight="1">
      <c r="A86" s="38" t="s">
        <v>1025</v>
      </c>
      <c r="B86" s="38" t="s">
        <v>424</v>
      </c>
      <c r="C86" s="38" t="s">
        <v>1105</v>
      </c>
      <c r="D86" s="41">
        <v>1000</v>
      </c>
      <c r="E86" s="38" t="s">
        <v>1058</v>
      </c>
    </row>
    <row r="87" spans="1:5" ht="12.75" customHeight="1">
      <c r="A87" s="38" t="s">
        <v>1026</v>
      </c>
      <c r="B87" s="38" t="s">
        <v>426</v>
      </c>
      <c r="C87" s="38" t="s">
        <v>636</v>
      </c>
      <c r="D87" s="38"/>
      <c r="E87" s="38"/>
    </row>
    <row r="88" spans="1:5" ht="12.75" customHeight="1">
      <c r="A88" s="38" t="s">
        <v>1030</v>
      </c>
      <c r="B88" s="38" t="s">
        <v>432</v>
      </c>
      <c r="C88" s="38" t="s">
        <v>70</v>
      </c>
      <c r="D88" s="41">
        <v>0</v>
      </c>
      <c r="E88" s="38" t="s">
        <v>70</v>
      </c>
    </row>
    <row r="89" spans="1:5" ht="12.75" customHeight="1">
      <c r="A89" s="38" t="s">
        <v>1032</v>
      </c>
      <c r="B89" s="38" t="s">
        <v>436</v>
      </c>
      <c r="C89" s="38" t="s">
        <v>70</v>
      </c>
      <c r="D89" s="38"/>
      <c r="E89" s="38"/>
    </row>
    <row r="90" spans="1:5" ht="12.75" customHeight="1">
      <c r="A90" s="38" t="s">
        <v>1036</v>
      </c>
      <c r="B90" s="38" t="s">
        <v>444</v>
      </c>
      <c r="C90" s="38" t="s">
        <v>636</v>
      </c>
      <c r="D90" s="38"/>
      <c r="E90" s="38"/>
    </row>
    <row r="91" spans="1:5" ht="12.75" customHeight="1">
      <c r="A91" s="38" t="s">
        <v>1037</v>
      </c>
      <c r="B91" s="38" t="s">
        <v>445</v>
      </c>
      <c r="C91" s="38" t="s">
        <v>1106</v>
      </c>
      <c r="D91" s="41">
        <v>5595000</v>
      </c>
      <c r="E91" s="38" t="s">
        <v>1062</v>
      </c>
    </row>
    <row r="92" spans="1:5" ht="12.75" customHeight="1">
      <c r="A92" s="38" t="s">
        <v>1039</v>
      </c>
      <c r="B92" s="38" t="s">
        <v>449</v>
      </c>
      <c r="C92" s="38" t="s">
        <v>1091</v>
      </c>
      <c r="D92" s="41">
        <v>0</v>
      </c>
      <c r="E92" s="38" t="s">
        <v>70</v>
      </c>
    </row>
    <row r="93" spans="1:5" ht="12.75" customHeight="1">
      <c r="A93" s="38" t="s">
        <v>1040</v>
      </c>
      <c r="B93" s="38" t="s">
        <v>450</v>
      </c>
      <c r="C93" s="38" t="s">
        <v>636</v>
      </c>
      <c r="D93" s="38" t="s">
        <v>70</v>
      </c>
      <c r="E93" s="38" t="s">
        <v>70</v>
      </c>
    </row>
    <row r="94" spans="1:5" ht="12.75" customHeight="1">
      <c r="A94" s="38" t="s">
        <v>1042</v>
      </c>
      <c r="B94" s="38" t="s">
        <v>452</v>
      </c>
      <c r="C94" s="39">
        <v>0</v>
      </c>
      <c r="D94" s="38"/>
      <c r="E94" s="38"/>
    </row>
    <row r="95" spans="1:5" ht="12.75" customHeight="1">
      <c r="A95" s="38" t="s">
        <v>1044</v>
      </c>
      <c r="B95" s="38" t="s">
        <v>456</v>
      </c>
      <c r="C95" s="38" t="s">
        <v>636</v>
      </c>
      <c r="D95" s="38" t="s">
        <v>70</v>
      </c>
      <c r="E95" s="38" t="s">
        <v>70</v>
      </c>
    </row>
    <row r="96" spans="1:5" ht="12.75" customHeight="1">
      <c r="A96" s="38" t="s">
        <v>1047</v>
      </c>
      <c r="B96" s="38" t="s">
        <v>461</v>
      </c>
      <c r="C96" s="38" t="s">
        <v>70</v>
      </c>
      <c r="D96" s="41">
        <v>0</v>
      </c>
      <c r="E96" s="38" t="s">
        <v>70</v>
      </c>
    </row>
    <row r="97" spans="1:5" ht="12.75" customHeight="1">
      <c r="A97" s="38" t="s">
        <v>1050</v>
      </c>
      <c r="B97" s="38" t="s">
        <v>467</v>
      </c>
      <c r="C97" s="38" t="s">
        <v>1107</v>
      </c>
      <c r="D97" s="41">
        <v>136972</v>
      </c>
      <c r="E97" s="38" t="s">
        <v>1058</v>
      </c>
    </row>
    <row r="98" spans="1:5" ht="12.75" customHeight="1">
      <c r="A98" s="38" t="s">
        <v>1108</v>
      </c>
      <c r="B98" s="38" t="s">
        <v>474</v>
      </c>
      <c r="C98" s="38" t="s">
        <v>1072</v>
      </c>
      <c r="D98" s="41">
        <v>0</v>
      </c>
      <c r="E98" s="38" t="s">
        <v>70</v>
      </c>
    </row>
    <row r="99" spans="1:5" ht="12.75" customHeight="1">
      <c r="A99" s="38" t="s">
        <v>1109</v>
      </c>
      <c r="B99" s="38" t="s">
        <v>478</v>
      </c>
      <c r="C99" s="38" t="s">
        <v>70</v>
      </c>
      <c r="D99" s="38"/>
      <c r="E99" s="38"/>
    </row>
    <row r="100" spans="1:5" ht="12.75" customHeight="1">
      <c r="A100" s="38" t="s">
        <v>1110</v>
      </c>
      <c r="B100" s="38" t="s">
        <v>482</v>
      </c>
      <c r="C100" s="38" t="s">
        <v>1111</v>
      </c>
      <c r="D100" s="41">
        <v>5000</v>
      </c>
      <c r="E100" s="38" t="s">
        <v>1058</v>
      </c>
    </row>
    <row r="101" spans="1:5" ht="12.75" customHeight="1">
      <c r="A101" s="38" t="s">
        <v>1112</v>
      </c>
      <c r="B101" s="38" t="s">
        <v>484</v>
      </c>
      <c r="C101" s="38" t="s">
        <v>1113</v>
      </c>
      <c r="D101" s="41">
        <v>50000</v>
      </c>
      <c r="E101" s="38" t="s">
        <v>1058</v>
      </c>
    </row>
    <row r="102" spans="1:5" ht="12.75" customHeight="1">
      <c r="A102" s="38" t="s">
        <v>1114</v>
      </c>
      <c r="B102" s="38" t="s">
        <v>496</v>
      </c>
      <c r="C102" s="38" t="s">
        <v>70</v>
      </c>
      <c r="D102" s="41">
        <v>0</v>
      </c>
      <c r="E102" s="38"/>
    </row>
    <row r="103" spans="1:5" ht="12.75" customHeight="1">
      <c r="A103" s="38" t="s">
        <v>1115</v>
      </c>
      <c r="B103" s="38" t="s">
        <v>498</v>
      </c>
      <c r="C103" s="38" t="s">
        <v>1060</v>
      </c>
      <c r="D103" s="38" t="s">
        <v>70</v>
      </c>
      <c r="E103" s="38" t="s">
        <v>70</v>
      </c>
    </row>
    <row r="104" spans="1:5" ht="12.75" customHeight="1">
      <c r="A104" s="38" t="s">
        <v>1116</v>
      </c>
      <c r="B104" s="38" t="s">
        <v>500</v>
      </c>
      <c r="C104" s="38" t="s">
        <v>70</v>
      </c>
      <c r="D104" s="38"/>
      <c r="E104" s="38"/>
    </row>
    <row r="105" spans="1:5" ht="12.75" customHeight="1">
      <c r="A105" s="38" t="s">
        <v>1117</v>
      </c>
      <c r="B105" s="38" t="s">
        <v>504</v>
      </c>
      <c r="C105" s="38" t="s">
        <v>1118</v>
      </c>
      <c r="D105" s="41">
        <v>60000</v>
      </c>
      <c r="E105" s="38" t="s">
        <v>1058</v>
      </c>
    </row>
    <row r="106" spans="1:5" ht="12.75" customHeight="1">
      <c r="A106" s="38" t="s">
        <v>1117</v>
      </c>
      <c r="B106" s="38" t="s">
        <v>504</v>
      </c>
      <c r="C106" s="38" t="s">
        <v>1119</v>
      </c>
      <c r="D106" s="41">
        <v>5000</v>
      </c>
      <c r="E106" s="38" t="s">
        <v>1058</v>
      </c>
    </row>
    <row r="107" spans="1:5" ht="12.75" customHeight="1">
      <c r="A107" s="38" t="s">
        <v>1120</v>
      </c>
      <c r="B107" s="38" t="s">
        <v>506</v>
      </c>
      <c r="C107" s="38" t="s">
        <v>1121</v>
      </c>
      <c r="D107" s="41">
        <v>1000</v>
      </c>
      <c r="E107" s="38" t="s">
        <v>1058</v>
      </c>
    </row>
    <row r="108" spans="1:5" ht="12.75" customHeight="1">
      <c r="A108" s="38" t="s">
        <v>1122</v>
      </c>
      <c r="B108" s="38" t="s">
        <v>508</v>
      </c>
      <c r="C108" s="39">
        <v>0</v>
      </c>
      <c r="D108" s="41">
        <v>0</v>
      </c>
      <c r="E108" s="38" t="s">
        <v>70</v>
      </c>
    </row>
    <row r="109" spans="1:5" ht="12.75" customHeight="1">
      <c r="A109" s="38" t="s">
        <v>1123</v>
      </c>
      <c r="B109" s="38" t="s">
        <v>510</v>
      </c>
      <c r="C109" s="38" t="s">
        <v>70</v>
      </c>
      <c r="D109" s="41">
        <v>0</v>
      </c>
      <c r="E109" s="38" t="s">
        <v>70</v>
      </c>
    </row>
    <row r="110" spans="1:5" ht="12.75" customHeight="1">
      <c r="A110" s="38" t="s">
        <v>1124</v>
      </c>
      <c r="B110" s="38" t="s">
        <v>512</v>
      </c>
      <c r="C110" s="38" t="s">
        <v>636</v>
      </c>
      <c r="D110" s="38" t="s">
        <v>70</v>
      </c>
      <c r="E110" s="38" t="s">
        <v>70</v>
      </c>
    </row>
    <row r="111" spans="1:5" ht="12.75" customHeight="1">
      <c r="A111" s="38" t="s">
        <v>1125</v>
      </c>
      <c r="B111" s="38" t="s">
        <v>514</v>
      </c>
      <c r="C111" s="38" t="s">
        <v>1126</v>
      </c>
      <c r="D111" s="41">
        <v>82000</v>
      </c>
      <c r="E111" s="38" t="s">
        <v>1058</v>
      </c>
    </row>
    <row r="112" spans="1:5" ht="12.75" customHeight="1">
      <c r="A112" s="38" t="s">
        <v>1127</v>
      </c>
      <c r="B112" s="38" t="s">
        <v>516</v>
      </c>
      <c r="C112" s="38"/>
      <c r="D112" s="38"/>
      <c r="E112" s="38" t="s">
        <v>70</v>
      </c>
    </row>
    <row r="113" spans="1:5" ht="12.75" customHeight="1">
      <c r="A113" s="38" t="s">
        <v>1128</v>
      </c>
      <c r="B113" s="38" t="s">
        <v>518</v>
      </c>
      <c r="C113" s="38" t="s">
        <v>1083</v>
      </c>
      <c r="D113" s="41">
        <v>15000</v>
      </c>
      <c r="E113" s="38" t="s">
        <v>1058</v>
      </c>
    </row>
    <row r="114" spans="1:5" ht="12.75" customHeight="1">
      <c r="A114" s="38" t="s">
        <v>1129</v>
      </c>
      <c r="B114" s="38" t="s">
        <v>522</v>
      </c>
      <c r="C114" s="38" t="s">
        <v>1130</v>
      </c>
      <c r="D114" s="41">
        <v>25000</v>
      </c>
      <c r="E114" s="38" t="s">
        <v>1058</v>
      </c>
    </row>
    <row r="115" spans="1:5" ht="12.75" customHeight="1">
      <c r="A115" s="38" t="s">
        <v>1131</v>
      </c>
      <c r="B115" s="38" t="s">
        <v>526</v>
      </c>
      <c r="C115" s="38" t="s">
        <v>70</v>
      </c>
      <c r="D115" s="38"/>
      <c r="E115" s="38"/>
    </row>
    <row r="116" spans="1:5" ht="12.75" customHeight="1">
      <c r="A116" s="38" t="s">
        <v>1132</v>
      </c>
      <c r="B116" s="38" t="s">
        <v>528</v>
      </c>
      <c r="C116" s="39">
        <v>0</v>
      </c>
      <c r="D116" s="41">
        <v>0</v>
      </c>
      <c r="E116" s="38"/>
    </row>
    <row r="117" spans="1:5" ht="12.75" customHeight="1">
      <c r="A117" s="38" t="s">
        <v>1133</v>
      </c>
      <c r="B117" s="38" t="s">
        <v>531</v>
      </c>
      <c r="C117" s="67">
        <v>15110</v>
      </c>
      <c r="D117" s="41">
        <v>15110</v>
      </c>
      <c r="E117" s="38" t="s">
        <v>1058</v>
      </c>
    </row>
    <row r="118" spans="1:5" ht="12.75" customHeight="1">
      <c r="A118" s="38" t="s">
        <v>1134</v>
      </c>
      <c r="B118" s="38" t="s">
        <v>535</v>
      </c>
      <c r="C118" s="38" t="s">
        <v>70</v>
      </c>
      <c r="D118" s="38" t="s">
        <v>70</v>
      </c>
      <c r="E118" s="38" t="s">
        <v>70</v>
      </c>
    </row>
    <row r="119" spans="1:5" ht="12.75" customHeight="1">
      <c r="A119" s="38" t="s">
        <v>1135</v>
      </c>
      <c r="B119" s="38" t="s">
        <v>536</v>
      </c>
      <c r="C119" s="38" t="s">
        <v>1060</v>
      </c>
      <c r="D119" s="38"/>
      <c r="E119" s="38"/>
    </row>
    <row r="120" spans="1:5" ht="12.75" customHeight="1">
      <c r="A120" s="38" t="s">
        <v>1136</v>
      </c>
      <c r="B120" s="38" t="s">
        <v>538</v>
      </c>
      <c r="C120" s="38" t="s">
        <v>1137</v>
      </c>
      <c r="D120" s="41">
        <v>5000</v>
      </c>
      <c r="E120" s="38" t="s">
        <v>1058</v>
      </c>
    </row>
    <row r="121" spans="1:5" ht="12.75" customHeight="1">
      <c r="A121" s="38" t="s">
        <v>1136</v>
      </c>
      <c r="B121" s="38" t="s">
        <v>538</v>
      </c>
      <c r="C121" s="38" t="s">
        <v>1138</v>
      </c>
      <c r="D121" s="41">
        <v>3000</v>
      </c>
      <c r="E121" s="38" t="s">
        <v>1058</v>
      </c>
    </row>
    <row r="122" spans="1:5" ht="12.75" customHeight="1">
      <c r="A122" s="38" t="s">
        <v>1139</v>
      </c>
      <c r="B122" s="38" t="s">
        <v>540</v>
      </c>
      <c r="C122" s="38" t="s">
        <v>70</v>
      </c>
      <c r="D122" s="41">
        <v>0</v>
      </c>
      <c r="E122" s="38" t="s">
        <v>70</v>
      </c>
    </row>
    <row r="123" spans="1:5" ht="12.75" customHeight="1">
      <c r="A123" s="38" t="s">
        <v>1140</v>
      </c>
      <c r="B123" s="38" t="s">
        <v>544</v>
      </c>
      <c r="C123" s="38" t="s">
        <v>1060</v>
      </c>
      <c r="D123" s="38"/>
      <c r="E123" s="38"/>
    </row>
    <row r="124" spans="1:5" ht="12.75" customHeight="1">
      <c r="A124" s="38" t="s">
        <v>1141</v>
      </c>
      <c r="B124" s="38" t="s">
        <v>548</v>
      </c>
      <c r="C124" s="38" t="s">
        <v>1142</v>
      </c>
      <c r="D124" s="41">
        <v>20000</v>
      </c>
      <c r="E124" s="38" t="s">
        <v>1058</v>
      </c>
    </row>
    <row r="125" spans="1:5" ht="12.75" customHeight="1">
      <c r="A125" s="38" t="s">
        <v>1143</v>
      </c>
      <c r="B125" s="38" t="s">
        <v>550</v>
      </c>
      <c r="C125" s="38" t="s">
        <v>1144</v>
      </c>
      <c r="D125" s="41">
        <v>50000</v>
      </c>
      <c r="E125" s="38" t="s">
        <v>1058</v>
      </c>
    </row>
    <row r="126" spans="1:5" ht="12.75" customHeight="1">
      <c r="A126" s="38" t="s">
        <v>1145</v>
      </c>
      <c r="B126" s="38" t="s">
        <v>555</v>
      </c>
      <c r="C126" s="38" t="s">
        <v>1146</v>
      </c>
      <c r="D126" s="38" t="s">
        <v>70</v>
      </c>
      <c r="E126" s="38" t="s">
        <v>1058</v>
      </c>
    </row>
    <row r="127" spans="1:5" ht="12.75" customHeight="1">
      <c r="A127" s="38" t="s">
        <v>1147</v>
      </c>
      <c r="B127" s="38" t="s">
        <v>557</v>
      </c>
      <c r="C127" s="38" t="s">
        <v>1148</v>
      </c>
      <c r="D127" s="41">
        <v>5100000</v>
      </c>
      <c r="E127" s="38" t="s">
        <v>1062</v>
      </c>
    </row>
    <row r="128" spans="1:5" ht="12.75" customHeight="1">
      <c r="A128" s="38" t="s">
        <v>1149</v>
      </c>
      <c r="B128" s="38" t="s">
        <v>561</v>
      </c>
      <c r="C128" s="38" t="s">
        <v>1150</v>
      </c>
      <c r="D128" s="41">
        <v>12000</v>
      </c>
      <c r="E128" s="38" t="s">
        <v>1058</v>
      </c>
    </row>
    <row r="129" spans="1:5" ht="12.75" customHeight="1">
      <c r="A129" s="38" t="s">
        <v>1151</v>
      </c>
      <c r="B129" s="38" t="s">
        <v>567</v>
      </c>
      <c r="C129" s="38" t="s">
        <v>1152</v>
      </c>
      <c r="D129" s="41">
        <v>10000</v>
      </c>
      <c r="E129" s="38" t="s">
        <v>1058</v>
      </c>
    </row>
    <row r="130" spans="1:5" ht="12.75" customHeight="1">
      <c r="A130" s="38" t="s">
        <v>1153</v>
      </c>
      <c r="B130" s="38" t="s">
        <v>569</v>
      </c>
      <c r="C130" s="38" t="s">
        <v>638</v>
      </c>
      <c r="D130" s="38" t="s">
        <v>70</v>
      </c>
      <c r="E130" s="38" t="s">
        <v>70</v>
      </c>
    </row>
    <row r="131" spans="1:5" ht="12.75" customHeight="1">
      <c r="A131" s="38" t="s">
        <v>1154</v>
      </c>
      <c r="B131" s="38" t="s">
        <v>571</v>
      </c>
      <c r="C131" s="38" t="s">
        <v>70</v>
      </c>
      <c r="D131" s="41">
        <v>0</v>
      </c>
      <c r="E131" s="38" t="s">
        <v>70</v>
      </c>
    </row>
    <row r="132" spans="1:5" ht="12.75" customHeight="1">
      <c r="A132" s="38" t="s">
        <v>1155</v>
      </c>
      <c r="B132" s="38" t="s">
        <v>573</v>
      </c>
      <c r="C132" s="38" t="s">
        <v>1072</v>
      </c>
      <c r="D132" s="41">
        <v>0</v>
      </c>
      <c r="E132" s="38" t="s">
        <v>70</v>
      </c>
    </row>
    <row r="133" spans="1:5" ht="12.75" customHeight="1">
      <c r="A133" s="38" t="s">
        <v>1156</v>
      </c>
      <c r="B133" s="38" t="s">
        <v>577</v>
      </c>
      <c r="C133" s="38" t="s">
        <v>70</v>
      </c>
      <c r="D133" s="38"/>
      <c r="E133" s="38"/>
    </row>
    <row r="134" spans="1:5" ht="12.75" customHeight="1">
      <c r="A134" s="38" t="s">
        <v>1157</v>
      </c>
      <c r="B134" s="38" t="s">
        <v>806</v>
      </c>
      <c r="C134" s="38" t="s">
        <v>70</v>
      </c>
      <c r="D134" s="38" t="s">
        <v>70</v>
      </c>
      <c r="E134" s="38" t="s">
        <v>70</v>
      </c>
    </row>
    <row r="135" spans="1:5" ht="12.75" customHeight="1">
      <c r="A135" s="38" t="s">
        <v>1158</v>
      </c>
      <c r="B135" s="38" t="s">
        <v>580</v>
      </c>
      <c r="C135" s="38" t="s">
        <v>1060</v>
      </c>
      <c r="D135" s="41">
        <v>0</v>
      </c>
      <c r="E135" s="38" t="s">
        <v>70</v>
      </c>
    </row>
    <row r="136" spans="1:5" ht="12.75" customHeight="1">
      <c r="A136" s="37"/>
      <c r="B136" s="37"/>
      <c r="C136" s="37"/>
      <c r="D136" s="37"/>
      <c r="E136" s="37"/>
    </row>
    <row r="137" spans="1:5" ht="12.75" customHeight="1">
      <c r="A137" s="37"/>
      <c r="B137" s="37"/>
      <c r="C137" s="37"/>
      <c r="D137" s="37"/>
      <c r="E137" s="37"/>
    </row>
    <row r="138" spans="1:5" ht="12.75" customHeight="1">
      <c r="A138" s="37"/>
      <c r="B138" s="37"/>
      <c r="C138" s="37"/>
      <c r="D138" s="37"/>
      <c r="E138" s="37"/>
    </row>
    <row r="139" spans="1:5" ht="12.75" customHeight="1">
      <c r="A139" s="37"/>
      <c r="B139" s="37"/>
      <c r="C139" s="37"/>
      <c r="D139" s="37"/>
      <c r="E139" s="37"/>
    </row>
    <row r="140" spans="1:5" ht="12.75" customHeight="1">
      <c r="A140" s="37"/>
      <c r="B140" s="37"/>
      <c r="C140" s="37"/>
      <c r="D140" s="37"/>
      <c r="E140" s="37"/>
    </row>
    <row r="141" spans="1:5" ht="12.75" customHeight="1">
      <c r="A141" s="37"/>
      <c r="B141" s="37"/>
      <c r="C141" s="37"/>
      <c r="D141" s="37"/>
      <c r="E141" s="37"/>
    </row>
    <row r="142" spans="1:5" ht="12.75" customHeight="1">
      <c r="A142" s="37"/>
      <c r="B142" s="37"/>
      <c r="C142" s="37"/>
      <c r="D142" s="37"/>
      <c r="E142" s="37"/>
    </row>
    <row r="143" spans="1:5" ht="12.75" customHeight="1">
      <c r="A143" s="37"/>
      <c r="B143" s="37"/>
      <c r="C143" s="37"/>
      <c r="D143" s="37"/>
      <c r="E143" s="37"/>
    </row>
    <row r="144" spans="1:5" ht="12.75" customHeight="1">
      <c r="A144" s="37"/>
      <c r="B144" s="37"/>
      <c r="C144" s="37"/>
      <c r="D144" s="37"/>
      <c r="E144" s="37"/>
    </row>
    <row r="145" spans="1:5" ht="12.75" customHeight="1">
      <c r="A145" s="37"/>
      <c r="B145" s="37"/>
      <c r="C145" s="37"/>
      <c r="D145" s="37"/>
      <c r="E145" s="37"/>
    </row>
    <row r="146" spans="1:5" ht="12.75" customHeight="1">
      <c r="A146" s="37"/>
      <c r="B146" s="37"/>
      <c r="C146" s="37"/>
      <c r="D146" s="37"/>
      <c r="E146" s="37"/>
    </row>
    <row r="147" spans="1:5" ht="12.75" customHeight="1">
      <c r="A147" s="37"/>
      <c r="B147" s="37"/>
      <c r="C147" s="37"/>
      <c r="D147" s="37"/>
      <c r="E147" s="37"/>
    </row>
    <row r="148" spans="1:5" ht="12.75" customHeight="1">
      <c r="A148" s="37"/>
      <c r="B148" s="37"/>
      <c r="C148" s="37"/>
      <c r="D148" s="37"/>
      <c r="E148" s="37"/>
    </row>
    <row r="149" spans="1:5" ht="12.75" customHeight="1">
      <c r="A149" s="37"/>
      <c r="B149" s="37"/>
      <c r="C149" s="37"/>
      <c r="D149" s="37"/>
      <c r="E149" s="37"/>
    </row>
    <row r="150" spans="1:5" ht="12.75" customHeight="1">
      <c r="A150" s="37"/>
      <c r="B150" s="37"/>
      <c r="C150" s="37"/>
      <c r="D150" s="37"/>
      <c r="E150" s="37"/>
    </row>
    <row r="151" spans="1:5" ht="12.75" customHeight="1">
      <c r="A151" s="37"/>
      <c r="B151" s="37"/>
      <c r="C151" s="37"/>
      <c r="D151" s="37"/>
      <c r="E151" s="37"/>
    </row>
    <row r="152" spans="1:5" ht="12.75" customHeight="1">
      <c r="A152" s="37"/>
      <c r="B152" s="37"/>
      <c r="C152" s="37"/>
      <c r="D152" s="37"/>
      <c r="E152" s="37"/>
    </row>
    <row r="153" spans="1:5" ht="12.75" customHeight="1">
      <c r="A153" s="37"/>
      <c r="B153" s="37"/>
      <c r="C153" s="37"/>
      <c r="D153" s="37"/>
      <c r="E153" s="37"/>
    </row>
    <row r="154" spans="1:5" ht="12.75" customHeight="1">
      <c r="A154" s="37"/>
      <c r="B154" s="37"/>
      <c r="C154" s="37"/>
      <c r="D154" s="37"/>
      <c r="E154" s="37"/>
    </row>
    <row r="155" spans="1:5" ht="12.75" customHeight="1">
      <c r="A155" s="37"/>
      <c r="B155" s="37"/>
      <c r="C155" s="37"/>
      <c r="D155" s="37"/>
      <c r="E155" s="37"/>
    </row>
    <row r="156" spans="1:5" ht="12.75" customHeight="1">
      <c r="A156" s="37"/>
      <c r="B156" s="37"/>
      <c r="C156" s="37"/>
      <c r="D156" s="37"/>
      <c r="E156" s="37"/>
    </row>
    <row r="157" spans="1:5" ht="12.75" customHeight="1">
      <c r="A157" s="37"/>
      <c r="B157" s="37"/>
      <c r="C157" s="37"/>
      <c r="D157" s="37"/>
      <c r="E157" s="37"/>
    </row>
    <row r="158" spans="1:5" ht="12.75" customHeight="1">
      <c r="A158" s="37"/>
      <c r="B158" s="37"/>
      <c r="C158" s="37"/>
      <c r="D158" s="37"/>
      <c r="E158" s="37"/>
    </row>
    <row r="159" spans="1:5" ht="12.75" customHeight="1">
      <c r="A159" s="37"/>
      <c r="B159" s="37"/>
      <c r="C159" s="37"/>
      <c r="D159" s="37"/>
      <c r="E159" s="37"/>
    </row>
    <row r="160" spans="1:5" ht="12.75" customHeight="1">
      <c r="A160" s="37"/>
      <c r="B160" s="37"/>
      <c r="C160" s="37"/>
      <c r="D160" s="37"/>
      <c r="E160" s="37"/>
    </row>
    <row r="161" spans="1:5" ht="12.75" customHeight="1">
      <c r="A161" s="37"/>
      <c r="B161" s="37"/>
      <c r="C161" s="37"/>
      <c r="D161" s="37"/>
      <c r="E161" s="37"/>
    </row>
    <row r="162" spans="1:5" ht="12.75" customHeight="1">
      <c r="A162" s="37"/>
      <c r="B162" s="37"/>
      <c r="C162" s="37"/>
      <c r="D162" s="37"/>
      <c r="E162" s="37"/>
    </row>
    <row r="163" spans="1:5" ht="12.75" customHeight="1">
      <c r="A163" s="37"/>
      <c r="B163" s="37"/>
      <c r="C163" s="37"/>
      <c r="D163" s="37"/>
      <c r="E163" s="37"/>
    </row>
    <row r="164" spans="1:5" ht="12.75" customHeight="1">
      <c r="A164" s="37"/>
      <c r="B164" s="37"/>
      <c r="C164" s="37"/>
      <c r="D164" s="37"/>
      <c r="E164" s="37"/>
    </row>
    <row r="165" spans="1:5" ht="12.75" customHeight="1">
      <c r="A165" s="37"/>
      <c r="B165" s="37"/>
      <c r="C165" s="37"/>
      <c r="D165" s="37"/>
      <c r="E165" s="37"/>
    </row>
    <row r="166" spans="1:5" ht="12.75" customHeight="1">
      <c r="A166" s="37"/>
      <c r="B166" s="37"/>
      <c r="C166" s="37"/>
      <c r="D166" s="37"/>
      <c r="E166" s="37"/>
    </row>
    <row r="167" spans="1:5" ht="12.75" customHeight="1">
      <c r="A167" s="37"/>
      <c r="B167" s="37"/>
      <c r="C167" s="37"/>
      <c r="D167" s="37"/>
      <c r="E167" s="37"/>
    </row>
    <row r="168" spans="1:5" ht="12.75" customHeight="1">
      <c r="A168" s="37"/>
      <c r="B168" s="37"/>
      <c r="C168" s="37"/>
      <c r="D168" s="37"/>
      <c r="E168" s="37"/>
    </row>
    <row r="169" spans="1:5" ht="12.75" customHeight="1">
      <c r="A169" s="37"/>
      <c r="B169" s="37"/>
      <c r="C169" s="37"/>
      <c r="D169" s="37"/>
      <c r="E169" s="37"/>
    </row>
    <row r="170" spans="1:5" ht="12.75" customHeight="1">
      <c r="A170" s="37"/>
      <c r="B170" s="37"/>
      <c r="C170" s="37"/>
      <c r="D170" s="37"/>
      <c r="E170" s="37"/>
    </row>
    <row r="171" spans="1:5" ht="12.75" customHeight="1">
      <c r="A171" s="37"/>
      <c r="B171" s="37"/>
      <c r="C171" s="37"/>
      <c r="D171" s="37"/>
      <c r="E171" s="37"/>
    </row>
    <row r="172" spans="1:5" ht="12.75" customHeight="1">
      <c r="A172" s="37"/>
      <c r="B172" s="37"/>
      <c r="C172" s="37"/>
      <c r="D172" s="37"/>
      <c r="E172" s="37"/>
    </row>
    <row r="173" spans="1:5" ht="12.75" customHeight="1">
      <c r="A173" s="37"/>
      <c r="B173" s="37"/>
      <c r="C173" s="37"/>
      <c r="D173" s="37"/>
      <c r="E173" s="37"/>
    </row>
    <row r="174" spans="1:5" ht="12.75" customHeight="1">
      <c r="A174" s="37"/>
      <c r="B174" s="37"/>
      <c r="C174" s="37"/>
      <c r="D174" s="37"/>
      <c r="E174" s="37"/>
    </row>
    <row r="175" spans="1:5" ht="12.75" customHeight="1">
      <c r="A175" s="37"/>
      <c r="B175" s="37"/>
      <c r="C175" s="37"/>
      <c r="D175" s="37"/>
      <c r="E175" s="37"/>
    </row>
    <row r="176" spans="1:5" ht="12.75" customHeight="1">
      <c r="A176" s="37"/>
      <c r="B176" s="37"/>
      <c r="C176" s="37"/>
      <c r="D176" s="37"/>
      <c r="E176" s="37"/>
    </row>
    <row r="177" spans="1:5" ht="12.75" customHeight="1">
      <c r="A177" s="37"/>
      <c r="B177" s="37"/>
      <c r="C177" s="37"/>
      <c r="D177" s="37"/>
      <c r="E177" s="37"/>
    </row>
    <row r="178" spans="1:5" ht="12.75" customHeight="1">
      <c r="A178" s="37"/>
      <c r="B178" s="37"/>
      <c r="C178" s="37"/>
      <c r="D178" s="37"/>
      <c r="E178" s="37"/>
    </row>
    <row r="179" spans="1:5" ht="12.75" customHeight="1">
      <c r="A179" s="37"/>
      <c r="B179" s="37"/>
      <c r="C179" s="37"/>
      <c r="D179" s="37"/>
      <c r="E179" s="37"/>
    </row>
    <row r="180" spans="1:5" ht="12.75" customHeight="1">
      <c r="A180" s="37"/>
      <c r="B180" s="37"/>
      <c r="C180" s="37"/>
      <c r="D180" s="37"/>
      <c r="E180" s="37"/>
    </row>
    <row r="181" spans="1:5" ht="12.75" customHeight="1">
      <c r="A181" s="37"/>
      <c r="B181" s="37"/>
      <c r="C181" s="37"/>
      <c r="D181" s="37"/>
      <c r="E181" s="37"/>
    </row>
    <row r="182" spans="1:5" ht="12.75" customHeight="1">
      <c r="A182" s="37"/>
      <c r="B182" s="37"/>
      <c r="C182" s="37"/>
      <c r="D182" s="37"/>
      <c r="E182" s="37"/>
    </row>
    <row r="183" spans="1:5" ht="12.75" customHeight="1">
      <c r="A183" s="37"/>
      <c r="B183" s="37"/>
      <c r="C183" s="37"/>
      <c r="D183" s="37"/>
      <c r="E183" s="37"/>
    </row>
    <row r="184" spans="1:5" ht="12.75" customHeight="1">
      <c r="A184" s="37"/>
      <c r="B184" s="37"/>
      <c r="C184" s="37"/>
      <c r="D184" s="37"/>
      <c r="E184" s="37"/>
    </row>
    <row r="185" spans="1:5" ht="12.75" customHeight="1">
      <c r="A185" s="37"/>
      <c r="B185" s="37"/>
      <c r="C185" s="37"/>
      <c r="D185" s="37"/>
      <c r="E185" s="37"/>
    </row>
    <row r="186" spans="1:5" ht="12.75" customHeight="1">
      <c r="A186" s="37"/>
      <c r="B186" s="37"/>
      <c r="C186" s="37"/>
      <c r="D186" s="37"/>
      <c r="E186" s="37"/>
    </row>
    <row r="187" spans="1:5" ht="12.75" customHeight="1">
      <c r="A187" s="37"/>
      <c r="B187" s="37"/>
      <c r="C187" s="37"/>
      <c r="D187" s="37"/>
      <c r="E187" s="37"/>
    </row>
    <row r="188" spans="1:5" ht="12.75" customHeight="1">
      <c r="A188" s="37"/>
      <c r="B188" s="37"/>
      <c r="C188" s="37"/>
      <c r="D188" s="37"/>
      <c r="E188" s="37"/>
    </row>
    <row r="189" spans="1:5" ht="12.75" customHeight="1">
      <c r="A189" s="37"/>
      <c r="B189" s="37"/>
      <c r="C189" s="37"/>
      <c r="D189" s="37"/>
      <c r="E189" s="37"/>
    </row>
    <row r="190" spans="1:5" ht="12.75" customHeight="1">
      <c r="A190" s="37"/>
      <c r="B190" s="37"/>
      <c r="C190" s="37"/>
      <c r="D190" s="37"/>
      <c r="E190" s="37"/>
    </row>
    <row r="191" spans="1:5" ht="12.75" customHeight="1">
      <c r="A191" s="37"/>
      <c r="B191" s="37"/>
      <c r="C191" s="37"/>
      <c r="D191" s="37"/>
      <c r="E191" s="37"/>
    </row>
    <row r="192" spans="1:5" ht="12.75" customHeight="1">
      <c r="A192" s="37"/>
      <c r="B192" s="37"/>
      <c r="C192" s="37"/>
      <c r="D192" s="37"/>
      <c r="E192" s="37"/>
    </row>
    <row r="193" spans="1:5" ht="12.75" customHeight="1">
      <c r="A193" s="37"/>
      <c r="B193" s="37"/>
      <c r="C193" s="37"/>
      <c r="D193" s="37"/>
      <c r="E193" s="37"/>
    </row>
    <row r="194" spans="1:5" ht="12.75" customHeight="1">
      <c r="A194" s="37"/>
      <c r="B194" s="37"/>
      <c r="C194" s="37"/>
      <c r="D194" s="37"/>
      <c r="E194" s="37"/>
    </row>
    <row r="195" spans="1:5" ht="12.75" customHeight="1">
      <c r="A195" s="37"/>
      <c r="B195" s="37"/>
      <c r="C195" s="37"/>
      <c r="D195" s="37"/>
      <c r="E195" s="37"/>
    </row>
    <row r="196" spans="1:5" ht="12.75" customHeight="1">
      <c r="A196" s="37"/>
      <c r="B196" s="37"/>
      <c r="C196" s="37"/>
      <c r="D196" s="37"/>
      <c r="E196" s="37"/>
    </row>
    <row r="197" spans="1:5" ht="12.75" customHeight="1">
      <c r="A197" s="37"/>
      <c r="B197" s="37"/>
      <c r="C197" s="37"/>
      <c r="D197" s="37"/>
      <c r="E197" s="37"/>
    </row>
    <row r="198" spans="1:5" ht="12.75" customHeight="1">
      <c r="A198" s="37"/>
      <c r="B198" s="37"/>
      <c r="C198" s="37"/>
      <c r="D198" s="37"/>
      <c r="E198" s="37"/>
    </row>
    <row r="199" spans="1:5" ht="12.75" customHeight="1">
      <c r="A199" s="37"/>
      <c r="B199" s="37"/>
      <c r="C199" s="37"/>
      <c r="D199" s="37"/>
      <c r="E199" s="37"/>
    </row>
    <row r="200" spans="1:5" ht="12.75" customHeight="1">
      <c r="A200" s="37"/>
      <c r="B200" s="37"/>
      <c r="C200" s="37"/>
      <c r="D200" s="37"/>
      <c r="E200" s="37"/>
    </row>
    <row r="201" spans="1:5" ht="12.75" customHeight="1">
      <c r="A201" s="37"/>
      <c r="B201" s="37"/>
      <c r="C201" s="37"/>
      <c r="D201" s="37"/>
      <c r="E201" s="37"/>
    </row>
    <row r="202" spans="1:5" ht="12.75" customHeight="1">
      <c r="A202" s="37"/>
      <c r="B202" s="37"/>
      <c r="C202" s="37"/>
      <c r="D202" s="37"/>
      <c r="E202" s="37"/>
    </row>
    <row r="203" spans="1:5" ht="12.75" customHeight="1">
      <c r="A203" s="37"/>
      <c r="B203" s="37"/>
      <c r="C203" s="37"/>
      <c r="D203" s="37"/>
      <c r="E203" s="37"/>
    </row>
    <row r="204" spans="1:5" ht="12.75" customHeight="1">
      <c r="A204" s="37"/>
      <c r="B204" s="37"/>
      <c r="C204" s="37"/>
      <c r="D204" s="37"/>
      <c r="E204" s="37"/>
    </row>
    <row r="205" spans="1:5" ht="12.75" customHeight="1">
      <c r="A205" s="37"/>
      <c r="B205" s="37"/>
      <c r="C205" s="37"/>
      <c r="D205" s="37"/>
      <c r="E205" s="37"/>
    </row>
    <row r="206" spans="1:5" ht="12.75" customHeight="1">
      <c r="A206" s="37"/>
      <c r="B206" s="37"/>
      <c r="C206" s="37"/>
      <c r="D206" s="37"/>
      <c r="E206" s="37"/>
    </row>
    <row r="207" spans="1:5" ht="12.75" customHeight="1">
      <c r="A207" s="37"/>
      <c r="B207" s="37"/>
      <c r="C207" s="37"/>
      <c r="D207" s="37"/>
      <c r="E207" s="37"/>
    </row>
    <row r="208" spans="1:5" ht="12.75" customHeight="1">
      <c r="A208" s="37"/>
      <c r="B208" s="37"/>
      <c r="C208" s="37"/>
      <c r="D208" s="37"/>
      <c r="E208" s="37"/>
    </row>
    <row r="209" spans="1:5" ht="12.75" customHeight="1">
      <c r="A209" s="37"/>
      <c r="B209" s="37"/>
      <c r="C209" s="37"/>
      <c r="D209" s="37"/>
      <c r="E209" s="37"/>
    </row>
    <row r="210" spans="1:5" ht="12.75" customHeight="1">
      <c r="A210" s="37"/>
      <c r="B210" s="37"/>
      <c r="C210" s="37"/>
      <c r="D210" s="37"/>
      <c r="E210" s="37"/>
    </row>
    <row r="211" spans="1:5" ht="12.75" customHeight="1">
      <c r="A211" s="37"/>
      <c r="B211" s="37"/>
      <c r="C211" s="37"/>
      <c r="D211" s="37"/>
      <c r="E211" s="37"/>
    </row>
    <row r="212" spans="1:5" ht="12.75" customHeight="1">
      <c r="A212" s="37"/>
      <c r="B212" s="37"/>
      <c r="C212" s="37"/>
      <c r="D212" s="37"/>
      <c r="E212" s="37"/>
    </row>
    <row r="213" spans="1:5" ht="12.75" customHeight="1">
      <c r="A213" s="37"/>
      <c r="B213" s="37"/>
      <c r="C213" s="37"/>
      <c r="D213" s="37"/>
      <c r="E213" s="37"/>
    </row>
    <row r="214" spans="1:5" ht="12.75" customHeight="1">
      <c r="A214" s="37"/>
      <c r="B214" s="37"/>
      <c r="C214" s="37"/>
      <c r="D214" s="37"/>
      <c r="E214" s="37"/>
    </row>
    <row r="215" spans="1:5" ht="12.75" customHeight="1">
      <c r="A215" s="37"/>
      <c r="B215" s="37"/>
      <c r="C215" s="37"/>
      <c r="D215" s="37"/>
      <c r="E215" s="37"/>
    </row>
    <row r="216" spans="1:5" ht="12.75" customHeight="1">
      <c r="A216" s="37"/>
      <c r="B216" s="37"/>
      <c r="C216" s="37"/>
      <c r="D216" s="37"/>
      <c r="E216" s="37"/>
    </row>
    <row r="217" spans="1:5" ht="12.75" customHeight="1">
      <c r="A217" s="37"/>
      <c r="B217" s="37"/>
      <c r="C217" s="37"/>
      <c r="D217" s="37"/>
      <c r="E217" s="37"/>
    </row>
    <row r="218" spans="1:5" ht="12.75" customHeight="1">
      <c r="A218" s="37"/>
      <c r="B218" s="37"/>
      <c r="C218" s="37"/>
      <c r="D218" s="37"/>
      <c r="E218" s="37"/>
    </row>
    <row r="219" spans="1:5" ht="12.75" customHeight="1">
      <c r="A219" s="37"/>
      <c r="B219" s="37"/>
      <c r="C219" s="37"/>
      <c r="D219" s="37"/>
      <c r="E219" s="37"/>
    </row>
    <row r="220" spans="1:5" ht="12.75" customHeight="1">
      <c r="A220" s="37"/>
      <c r="B220" s="37"/>
      <c r="C220" s="37"/>
      <c r="D220" s="37"/>
      <c r="E220" s="37"/>
    </row>
    <row r="221" spans="1:5" ht="12.75" customHeight="1">
      <c r="A221" s="37"/>
      <c r="B221" s="37"/>
      <c r="C221" s="37"/>
      <c r="D221" s="37"/>
      <c r="E221" s="37"/>
    </row>
    <row r="222" spans="1:5" ht="12.75" customHeight="1">
      <c r="A222" s="37"/>
      <c r="B222" s="37"/>
      <c r="C222" s="37"/>
      <c r="D222" s="37"/>
      <c r="E222" s="37"/>
    </row>
    <row r="223" spans="1:5" ht="12.75" customHeight="1">
      <c r="A223" s="37"/>
      <c r="B223" s="37"/>
      <c r="C223" s="37"/>
      <c r="D223" s="37"/>
      <c r="E223" s="37"/>
    </row>
    <row r="224" spans="1:5" ht="12.75" customHeight="1">
      <c r="A224" s="37"/>
      <c r="B224" s="37"/>
      <c r="C224" s="37"/>
      <c r="D224" s="37"/>
      <c r="E224" s="37"/>
    </row>
    <row r="225" spans="1:5" ht="12.75" customHeight="1">
      <c r="A225" s="37"/>
      <c r="B225" s="37"/>
      <c r="C225" s="37"/>
      <c r="D225" s="37"/>
      <c r="E225" s="37"/>
    </row>
    <row r="226" spans="1:5" ht="12.75" customHeight="1">
      <c r="A226" s="37"/>
      <c r="B226" s="37"/>
      <c r="C226" s="37"/>
      <c r="D226" s="37"/>
      <c r="E226" s="37"/>
    </row>
    <row r="227" spans="1:5" ht="12.75" customHeight="1">
      <c r="A227" s="37"/>
      <c r="B227" s="37"/>
      <c r="C227" s="37"/>
      <c r="D227" s="37"/>
      <c r="E227" s="37"/>
    </row>
    <row r="228" spans="1:5" ht="12.75" customHeight="1">
      <c r="A228" s="37"/>
      <c r="B228" s="37"/>
      <c r="C228" s="37"/>
      <c r="D228" s="37"/>
      <c r="E228" s="37"/>
    </row>
    <row r="229" spans="1:5" ht="12.75" customHeight="1">
      <c r="A229" s="37"/>
      <c r="B229" s="37"/>
      <c r="C229" s="37"/>
      <c r="D229" s="37"/>
      <c r="E229" s="37"/>
    </row>
    <row r="230" spans="1:5" ht="12.75" customHeight="1">
      <c r="A230" s="37"/>
      <c r="B230" s="37"/>
      <c r="C230" s="37"/>
      <c r="D230" s="37"/>
      <c r="E230" s="37"/>
    </row>
    <row r="231" spans="1:5" ht="12.75" customHeight="1">
      <c r="A231" s="37"/>
      <c r="B231" s="37"/>
      <c r="C231" s="37"/>
      <c r="D231" s="37"/>
      <c r="E231" s="37"/>
    </row>
    <row r="232" spans="1:5" ht="12.75" customHeight="1">
      <c r="A232" s="37"/>
      <c r="B232" s="37"/>
      <c r="C232" s="37"/>
      <c r="D232" s="37"/>
      <c r="E232" s="37"/>
    </row>
    <row r="233" spans="1:5" ht="12.75" customHeight="1">
      <c r="A233" s="37"/>
      <c r="B233" s="37"/>
      <c r="C233" s="37"/>
      <c r="D233" s="37"/>
      <c r="E233" s="37"/>
    </row>
    <row r="234" spans="1:5" ht="12.75" customHeight="1">
      <c r="A234" s="37"/>
      <c r="B234" s="37"/>
      <c r="C234" s="37"/>
      <c r="D234" s="37"/>
      <c r="E234" s="37"/>
    </row>
    <row r="235" spans="1:5" ht="12.75" customHeight="1">
      <c r="A235" s="37"/>
      <c r="B235" s="37"/>
      <c r="C235" s="37"/>
      <c r="D235" s="37"/>
      <c r="E235" s="37"/>
    </row>
    <row r="236" spans="1:5" ht="12.75" customHeight="1">
      <c r="A236" s="37"/>
      <c r="B236" s="37"/>
      <c r="C236" s="37"/>
      <c r="D236" s="37"/>
      <c r="E236" s="37"/>
    </row>
    <row r="237" spans="1:5" ht="12.75" customHeight="1">
      <c r="A237" s="37"/>
      <c r="B237" s="37"/>
      <c r="C237" s="37"/>
      <c r="D237" s="37"/>
      <c r="E237" s="37"/>
    </row>
    <row r="238" spans="1:5" ht="12.75" customHeight="1">
      <c r="A238" s="37"/>
      <c r="B238" s="37"/>
      <c r="C238" s="37"/>
      <c r="D238" s="37"/>
      <c r="E238" s="37"/>
    </row>
    <row r="239" spans="1:5" ht="12.75" customHeight="1">
      <c r="A239" s="37"/>
      <c r="B239" s="37"/>
      <c r="C239" s="37"/>
      <c r="D239" s="37"/>
      <c r="E239" s="37"/>
    </row>
    <row r="240" spans="1:5" ht="12.75" customHeight="1">
      <c r="A240" s="37"/>
      <c r="B240" s="37"/>
      <c r="C240" s="37"/>
      <c r="D240" s="37"/>
      <c r="E240" s="37"/>
    </row>
    <row r="241" spans="1:5" ht="12.75" customHeight="1">
      <c r="A241" s="37"/>
      <c r="B241" s="37"/>
      <c r="C241" s="37"/>
      <c r="D241" s="37"/>
      <c r="E241" s="37"/>
    </row>
    <row r="242" spans="1:5" ht="12.75" customHeight="1">
      <c r="A242" s="37"/>
      <c r="B242" s="37"/>
      <c r="C242" s="37"/>
      <c r="D242" s="37"/>
      <c r="E242" s="37"/>
    </row>
    <row r="243" spans="1:5" ht="12.75" customHeight="1">
      <c r="A243" s="37"/>
      <c r="B243" s="37"/>
      <c r="C243" s="37"/>
      <c r="D243" s="37"/>
      <c r="E243" s="37"/>
    </row>
    <row r="244" spans="1:5" ht="12.75" customHeight="1">
      <c r="A244" s="37"/>
      <c r="B244" s="37"/>
      <c r="C244" s="37"/>
      <c r="D244" s="37"/>
      <c r="E244" s="37"/>
    </row>
    <row r="245" spans="1:5" ht="12.75" customHeight="1">
      <c r="A245" s="37"/>
      <c r="B245" s="37"/>
      <c r="C245" s="37"/>
      <c r="D245" s="37"/>
      <c r="E245" s="37"/>
    </row>
    <row r="246" spans="1:5" ht="12.75" customHeight="1">
      <c r="A246" s="37"/>
      <c r="B246" s="37"/>
      <c r="C246" s="37"/>
      <c r="D246" s="37"/>
      <c r="E246" s="37"/>
    </row>
    <row r="247" spans="1:5" ht="12.75" customHeight="1">
      <c r="A247" s="37"/>
      <c r="B247" s="37"/>
      <c r="C247" s="37"/>
      <c r="D247" s="37"/>
      <c r="E247" s="37"/>
    </row>
    <row r="248" spans="1:5" ht="12.75" customHeight="1">
      <c r="A248" s="37"/>
      <c r="B248" s="37"/>
      <c r="C248" s="37"/>
      <c r="D248" s="37"/>
      <c r="E248" s="37"/>
    </row>
    <row r="249" spans="1:5" ht="12.75" customHeight="1">
      <c r="A249" s="37"/>
      <c r="B249" s="37"/>
      <c r="C249" s="37"/>
      <c r="D249" s="37"/>
      <c r="E249" s="37"/>
    </row>
    <row r="250" spans="1:5" ht="12.75" customHeight="1">
      <c r="A250" s="37"/>
      <c r="B250" s="37"/>
      <c r="C250" s="37"/>
      <c r="D250" s="37"/>
      <c r="E250" s="37"/>
    </row>
    <row r="251" spans="1:5" ht="12.75" customHeight="1">
      <c r="A251" s="37"/>
      <c r="B251" s="37"/>
      <c r="C251" s="37"/>
      <c r="D251" s="37"/>
      <c r="E251" s="37"/>
    </row>
    <row r="252" spans="1:5" ht="12.75" customHeight="1">
      <c r="A252" s="37"/>
      <c r="B252" s="37"/>
      <c r="C252" s="37"/>
      <c r="D252" s="37"/>
      <c r="E252" s="37"/>
    </row>
    <row r="253" spans="1:5" ht="12.75" customHeight="1">
      <c r="A253" s="37"/>
      <c r="B253" s="37"/>
      <c r="C253" s="37"/>
      <c r="D253" s="37"/>
      <c r="E253" s="37"/>
    </row>
    <row r="254" spans="1:5" ht="12.75" customHeight="1">
      <c r="A254" s="37"/>
      <c r="B254" s="37"/>
      <c r="C254" s="37"/>
      <c r="D254" s="37"/>
      <c r="E254" s="37"/>
    </row>
    <row r="255" spans="1:5" ht="12.75" customHeight="1">
      <c r="A255" s="37"/>
      <c r="B255" s="37"/>
      <c r="C255" s="37"/>
      <c r="D255" s="37"/>
      <c r="E255" s="37"/>
    </row>
    <row r="256" spans="1:5" ht="12.75" customHeight="1">
      <c r="A256" s="37"/>
      <c r="B256" s="37"/>
      <c r="C256" s="37"/>
      <c r="D256" s="37"/>
      <c r="E256" s="37"/>
    </row>
    <row r="257" spans="1:5" ht="12.75" customHeight="1">
      <c r="A257" s="37"/>
      <c r="B257" s="37"/>
      <c r="C257" s="37"/>
      <c r="D257" s="37"/>
      <c r="E257" s="37"/>
    </row>
    <row r="258" spans="1:5" ht="12.75" customHeight="1">
      <c r="A258" s="37"/>
      <c r="B258" s="37"/>
      <c r="C258" s="37"/>
      <c r="D258" s="37"/>
      <c r="E258" s="37"/>
    </row>
    <row r="259" spans="1:5" ht="12.75" customHeight="1">
      <c r="A259" s="37"/>
      <c r="B259" s="37"/>
      <c r="C259" s="37"/>
      <c r="D259" s="37"/>
      <c r="E259" s="37"/>
    </row>
    <row r="260" spans="1:5" ht="12.75" customHeight="1">
      <c r="A260" s="37"/>
      <c r="B260" s="37"/>
      <c r="C260" s="37"/>
      <c r="D260" s="37"/>
      <c r="E260" s="37"/>
    </row>
    <row r="261" spans="1:5" ht="12.75" customHeight="1">
      <c r="A261" s="37"/>
      <c r="B261" s="37"/>
      <c r="C261" s="37"/>
      <c r="D261" s="37"/>
      <c r="E261" s="37"/>
    </row>
    <row r="262" spans="1:5" ht="12.75" customHeight="1">
      <c r="A262" s="37"/>
      <c r="B262" s="37"/>
      <c r="C262" s="37"/>
      <c r="D262" s="37"/>
      <c r="E262" s="37"/>
    </row>
    <row r="263" spans="1:5" ht="12.75" customHeight="1">
      <c r="A263" s="37"/>
      <c r="B263" s="37"/>
      <c r="C263" s="37"/>
      <c r="D263" s="37"/>
      <c r="E263" s="37"/>
    </row>
    <row r="264" spans="1:5" ht="12.75" customHeight="1">
      <c r="A264" s="37"/>
      <c r="B264" s="37"/>
      <c r="C264" s="37"/>
      <c r="D264" s="37"/>
      <c r="E264" s="37"/>
    </row>
    <row r="265" spans="1:5" ht="12.75" customHeight="1">
      <c r="A265" s="37"/>
      <c r="B265" s="37"/>
      <c r="C265" s="37"/>
      <c r="D265" s="37"/>
      <c r="E265" s="37"/>
    </row>
    <row r="266" spans="1:5" ht="12.75" customHeight="1">
      <c r="A266" s="37"/>
      <c r="B266" s="37"/>
      <c r="C266" s="37"/>
      <c r="D266" s="37"/>
      <c r="E266" s="37"/>
    </row>
    <row r="267" spans="1:5" ht="12.75" customHeight="1">
      <c r="A267" s="37"/>
      <c r="B267" s="37"/>
      <c r="C267" s="37"/>
      <c r="D267" s="37"/>
      <c r="E267" s="37"/>
    </row>
    <row r="268" spans="1:5" ht="12.75" customHeight="1">
      <c r="A268" s="37"/>
      <c r="B268" s="37"/>
      <c r="C268" s="37"/>
      <c r="D268" s="37"/>
      <c r="E268" s="37"/>
    </row>
    <row r="269" spans="1:5" ht="12.75" customHeight="1">
      <c r="A269" s="37"/>
      <c r="B269" s="37"/>
      <c r="C269" s="37"/>
      <c r="D269" s="37"/>
      <c r="E269" s="37"/>
    </row>
    <row r="270" spans="1:5" ht="12.75" customHeight="1">
      <c r="A270" s="37"/>
      <c r="B270" s="37"/>
      <c r="C270" s="37"/>
      <c r="D270" s="37"/>
      <c r="E270" s="37"/>
    </row>
    <row r="271" spans="1:5" ht="12.75" customHeight="1">
      <c r="A271" s="37"/>
      <c r="B271" s="37"/>
      <c r="C271" s="37"/>
      <c r="D271" s="37"/>
      <c r="E271" s="37"/>
    </row>
    <row r="272" spans="1:5" ht="12.75" customHeight="1">
      <c r="A272" s="37"/>
      <c r="B272" s="37"/>
      <c r="C272" s="37"/>
      <c r="D272" s="37"/>
      <c r="E272" s="37"/>
    </row>
    <row r="273" spans="1:5" ht="12.75" customHeight="1">
      <c r="A273" s="37"/>
      <c r="B273" s="37"/>
      <c r="C273" s="37"/>
      <c r="D273" s="37"/>
      <c r="E273" s="37"/>
    </row>
    <row r="274" spans="1:5" ht="12.75" customHeight="1">
      <c r="A274" s="37"/>
      <c r="B274" s="37"/>
      <c r="C274" s="37"/>
      <c r="D274" s="37"/>
      <c r="E274" s="37"/>
    </row>
    <row r="275" spans="1:5" ht="12.75" customHeight="1">
      <c r="A275" s="37"/>
      <c r="B275" s="37"/>
      <c r="C275" s="37"/>
      <c r="D275" s="37"/>
      <c r="E275" s="37"/>
    </row>
    <row r="276" spans="1:5" ht="12.75" customHeight="1">
      <c r="A276" s="37"/>
      <c r="B276" s="37"/>
      <c r="C276" s="37"/>
      <c r="D276" s="37"/>
      <c r="E276" s="37"/>
    </row>
    <row r="277" spans="1:5" ht="12.75" customHeight="1">
      <c r="A277" s="37"/>
      <c r="B277" s="37"/>
      <c r="C277" s="37"/>
      <c r="D277" s="37"/>
      <c r="E277" s="37"/>
    </row>
    <row r="278" spans="1:5" ht="12.75" customHeight="1">
      <c r="A278" s="37"/>
      <c r="B278" s="37"/>
      <c r="C278" s="37"/>
      <c r="D278" s="37"/>
      <c r="E278" s="37"/>
    </row>
    <row r="279" spans="1:5" ht="12.75" customHeight="1">
      <c r="A279" s="37"/>
      <c r="B279" s="37"/>
      <c r="C279" s="37"/>
      <c r="D279" s="37"/>
      <c r="E279" s="37"/>
    </row>
    <row r="280" spans="1:5" ht="12.75" customHeight="1">
      <c r="A280" s="37"/>
      <c r="B280" s="37"/>
      <c r="C280" s="37"/>
      <c r="D280" s="37"/>
      <c r="E280" s="37"/>
    </row>
    <row r="281" spans="1:5" ht="12.75" customHeight="1">
      <c r="A281" s="37"/>
      <c r="B281" s="37"/>
      <c r="C281" s="37"/>
      <c r="D281" s="37"/>
      <c r="E281" s="37"/>
    </row>
    <row r="282" spans="1:5" ht="12.75" customHeight="1">
      <c r="A282" s="37"/>
      <c r="B282" s="37"/>
      <c r="C282" s="37"/>
      <c r="D282" s="37"/>
      <c r="E282" s="37"/>
    </row>
    <row r="283" spans="1:5" ht="12.75" customHeight="1">
      <c r="A283" s="37"/>
      <c r="B283" s="37"/>
      <c r="C283" s="37"/>
      <c r="D283" s="37"/>
      <c r="E283" s="37"/>
    </row>
    <row r="284" spans="1:5" ht="12.75" customHeight="1">
      <c r="A284" s="37"/>
      <c r="B284" s="37"/>
      <c r="C284" s="37"/>
      <c r="D284" s="37"/>
      <c r="E284" s="37"/>
    </row>
    <row r="285" spans="1:5" ht="12.75" customHeight="1">
      <c r="A285" s="37"/>
      <c r="B285" s="37"/>
      <c r="C285" s="37"/>
      <c r="D285" s="37"/>
      <c r="E285" s="37"/>
    </row>
    <row r="286" spans="1:5" ht="12.75" customHeight="1">
      <c r="A286" s="37"/>
      <c r="B286" s="37"/>
      <c r="C286" s="37"/>
      <c r="D286" s="37"/>
      <c r="E286" s="37"/>
    </row>
    <row r="287" spans="1:5" ht="12.75" customHeight="1">
      <c r="A287" s="37"/>
      <c r="B287" s="37"/>
      <c r="C287" s="37"/>
      <c r="D287" s="37"/>
      <c r="E287" s="37"/>
    </row>
    <row r="288" spans="1:5" ht="12.75" customHeight="1">
      <c r="A288" s="37"/>
      <c r="B288" s="37"/>
      <c r="C288" s="37"/>
      <c r="D288" s="37"/>
      <c r="E288" s="37"/>
    </row>
    <row r="289" spans="1:5" ht="12.75" customHeight="1">
      <c r="A289" s="37"/>
      <c r="B289" s="37"/>
      <c r="C289" s="37"/>
      <c r="D289" s="37"/>
      <c r="E289" s="37"/>
    </row>
    <row r="290" spans="1:5" ht="12.75" customHeight="1">
      <c r="A290" s="37"/>
      <c r="B290" s="37"/>
      <c r="C290" s="37"/>
      <c r="D290" s="37"/>
      <c r="E290" s="37"/>
    </row>
    <row r="291" spans="1:5" ht="12.75" customHeight="1">
      <c r="A291" s="37"/>
      <c r="B291" s="37"/>
      <c r="C291" s="37"/>
      <c r="D291" s="37"/>
      <c r="E291" s="37"/>
    </row>
    <row r="292" spans="1:5" ht="12.75" customHeight="1">
      <c r="A292" s="37"/>
      <c r="B292" s="37"/>
      <c r="C292" s="37"/>
      <c r="D292" s="37"/>
      <c r="E292" s="37"/>
    </row>
    <row r="293" spans="1:5" ht="12.75" customHeight="1">
      <c r="A293" s="37"/>
      <c r="B293" s="37"/>
      <c r="C293" s="37"/>
      <c r="D293" s="37"/>
      <c r="E293" s="37"/>
    </row>
    <row r="294" spans="1:5" ht="12.75" customHeight="1">
      <c r="A294" s="37"/>
      <c r="B294" s="37"/>
      <c r="C294" s="37"/>
      <c r="D294" s="37"/>
      <c r="E294" s="37"/>
    </row>
    <row r="295" spans="1:5" ht="12.75" customHeight="1">
      <c r="A295" s="37"/>
      <c r="B295" s="37"/>
      <c r="C295" s="37"/>
      <c r="D295" s="37"/>
      <c r="E295" s="37"/>
    </row>
    <row r="296" spans="1:5" ht="12.75" customHeight="1">
      <c r="A296" s="37"/>
      <c r="B296" s="37"/>
      <c r="C296" s="37"/>
      <c r="D296" s="37"/>
      <c r="E296" s="37"/>
    </row>
    <row r="297" spans="1:5" ht="12.75" customHeight="1">
      <c r="A297" s="37"/>
      <c r="B297" s="37"/>
      <c r="C297" s="37"/>
      <c r="D297" s="37"/>
      <c r="E297" s="37"/>
    </row>
    <row r="298" spans="1:5" ht="12.75" customHeight="1">
      <c r="A298" s="37"/>
      <c r="B298" s="37"/>
      <c r="C298" s="37"/>
      <c r="D298" s="37"/>
      <c r="E298" s="37"/>
    </row>
    <row r="299" spans="1:5" ht="12.75" customHeight="1">
      <c r="A299" s="37"/>
      <c r="B299" s="37"/>
      <c r="C299" s="37"/>
      <c r="D299" s="37"/>
      <c r="E299" s="37"/>
    </row>
    <row r="300" spans="1:5" ht="12.75" customHeight="1">
      <c r="A300" s="37"/>
      <c r="B300" s="37"/>
      <c r="C300" s="37"/>
      <c r="D300" s="37"/>
      <c r="E300" s="37"/>
    </row>
    <row r="301" spans="1:5" ht="12.75" customHeight="1">
      <c r="A301" s="37"/>
      <c r="B301" s="37"/>
      <c r="C301" s="37"/>
      <c r="D301" s="37"/>
      <c r="E301" s="37"/>
    </row>
    <row r="302" spans="1:5" ht="12.75" customHeight="1">
      <c r="A302" s="37"/>
      <c r="B302" s="37"/>
      <c r="C302" s="37"/>
      <c r="D302" s="37"/>
      <c r="E302" s="37"/>
    </row>
    <row r="303" spans="1:5" ht="12.75" customHeight="1">
      <c r="A303" s="37"/>
      <c r="B303" s="37"/>
      <c r="C303" s="37"/>
      <c r="D303" s="37"/>
      <c r="E303" s="37"/>
    </row>
    <row r="304" spans="1:5" ht="12.75" customHeight="1">
      <c r="A304" s="37"/>
      <c r="B304" s="37"/>
      <c r="C304" s="37"/>
      <c r="D304" s="37"/>
      <c r="E304" s="37"/>
    </row>
    <row r="305" spans="1:5" ht="12.75" customHeight="1">
      <c r="A305" s="37"/>
      <c r="B305" s="37"/>
      <c r="C305" s="37"/>
      <c r="D305" s="37"/>
      <c r="E305" s="37"/>
    </row>
    <row r="306" spans="1:5" ht="12.75" customHeight="1">
      <c r="A306" s="37"/>
      <c r="B306" s="37"/>
      <c r="C306" s="37"/>
      <c r="D306" s="37"/>
      <c r="E306" s="37"/>
    </row>
    <row r="307" spans="1:5" ht="12.75" customHeight="1">
      <c r="A307" s="37"/>
      <c r="B307" s="37"/>
      <c r="C307" s="37"/>
      <c r="D307" s="37"/>
      <c r="E307" s="37"/>
    </row>
    <row r="308" spans="1:5" ht="12.75" customHeight="1">
      <c r="A308" s="37"/>
      <c r="B308" s="37"/>
      <c r="C308" s="37"/>
      <c r="D308" s="37"/>
      <c r="E308" s="37"/>
    </row>
    <row r="309" spans="1:5" ht="12.75" customHeight="1">
      <c r="A309" s="37"/>
      <c r="B309" s="37"/>
      <c r="C309" s="37"/>
      <c r="D309" s="37"/>
      <c r="E309" s="37"/>
    </row>
    <row r="310" spans="1:5" ht="12.75" customHeight="1">
      <c r="A310" s="37"/>
      <c r="B310" s="37"/>
      <c r="C310" s="37"/>
      <c r="D310" s="37"/>
      <c r="E310" s="37"/>
    </row>
    <row r="311" spans="1:5" ht="12.75" customHeight="1">
      <c r="A311" s="37"/>
      <c r="B311" s="37"/>
      <c r="C311" s="37"/>
      <c r="D311" s="37"/>
      <c r="E311" s="37"/>
    </row>
    <row r="312" spans="1:5" ht="12.75" customHeight="1">
      <c r="A312" s="37"/>
      <c r="B312" s="37"/>
      <c r="C312" s="37"/>
      <c r="D312" s="37"/>
      <c r="E312" s="37"/>
    </row>
    <row r="313" spans="1:5" ht="12.75" customHeight="1">
      <c r="A313" s="37"/>
      <c r="B313" s="37"/>
      <c r="C313" s="37"/>
      <c r="D313" s="37"/>
      <c r="E313" s="37"/>
    </row>
    <row r="314" spans="1:5" ht="12.75" customHeight="1">
      <c r="A314" s="37"/>
      <c r="B314" s="37"/>
      <c r="C314" s="37"/>
      <c r="D314" s="37"/>
      <c r="E314" s="37"/>
    </row>
    <row r="315" spans="1:5" ht="12.75" customHeight="1">
      <c r="A315" s="37"/>
      <c r="B315" s="37"/>
      <c r="C315" s="37"/>
      <c r="D315" s="37"/>
      <c r="E315" s="37"/>
    </row>
    <row r="316" spans="1:5" ht="12.75" customHeight="1">
      <c r="A316" s="37"/>
      <c r="B316" s="37"/>
      <c r="C316" s="37"/>
      <c r="D316" s="37"/>
      <c r="E316" s="37"/>
    </row>
    <row r="317" spans="1:5" ht="12.75" customHeight="1">
      <c r="A317" s="37"/>
      <c r="B317" s="37"/>
      <c r="C317" s="37"/>
      <c r="D317" s="37"/>
      <c r="E317" s="37"/>
    </row>
    <row r="318" spans="1:5" ht="12.75" customHeight="1">
      <c r="A318" s="37"/>
      <c r="B318" s="37"/>
      <c r="C318" s="37"/>
      <c r="D318" s="37"/>
      <c r="E318" s="37"/>
    </row>
    <row r="319" spans="1:5" ht="12.75" customHeight="1">
      <c r="A319" s="37"/>
      <c r="B319" s="37"/>
      <c r="C319" s="37"/>
      <c r="D319" s="37"/>
      <c r="E319" s="37"/>
    </row>
    <row r="320" spans="1:5" ht="12.75" customHeight="1">
      <c r="A320" s="37"/>
      <c r="B320" s="37"/>
      <c r="C320" s="37"/>
      <c r="D320" s="37"/>
      <c r="E320" s="37"/>
    </row>
    <row r="321" spans="1:5" ht="12.75" customHeight="1">
      <c r="A321" s="37"/>
      <c r="B321" s="37"/>
      <c r="C321" s="37"/>
      <c r="D321" s="37"/>
      <c r="E321" s="37"/>
    </row>
    <row r="322" spans="1:5" ht="12.75" customHeight="1">
      <c r="A322" s="37"/>
      <c r="B322" s="37"/>
      <c r="C322" s="37"/>
      <c r="D322" s="37"/>
      <c r="E322" s="37"/>
    </row>
    <row r="323" spans="1:5" ht="12.75" customHeight="1">
      <c r="A323" s="37"/>
      <c r="B323" s="37"/>
      <c r="C323" s="37"/>
      <c r="D323" s="37"/>
      <c r="E323" s="37"/>
    </row>
    <row r="324" spans="1:5" ht="12.75" customHeight="1">
      <c r="A324" s="37"/>
      <c r="B324" s="37"/>
      <c r="C324" s="37"/>
      <c r="D324" s="37"/>
      <c r="E324" s="37"/>
    </row>
    <row r="325" spans="1:5" ht="12.75" customHeight="1">
      <c r="A325" s="37"/>
      <c r="B325" s="37"/>
      <c r="C325" s="37"/>
      <c r="D325" s="37"/>
      <c r="E325" s="37"/>
    </row>
    <row r="326" spans="1:5" ht="12.75" customHeight="1">
      <c r="A326" s="37"/>
      <c r="B326" s="37"/>
      <c r="C326" s="37"/>
      <c r="D326" s="37"/>
      <c r="E326" s="37"/>
    </row>
    <row r="327" spans="1:5" ht="12.75" customHeight="1">
      <c r="A327" s="37"/>
      <c r="B327" s="37"/>
      <c r="C327" s="37"/>
      <c r="D327" s="37"/>
      <c r="E327" s="37"/>
    </row>
    <row r="328" spans="1:5" ht="12.75" customHeight="1">
      <c r="A328" s="37"/>
      <c r="B328" s="37"/>
      <c r="C328" s="37"/>
      <c r="D328" s="37"/>
      <c r="E328" s="37"/>
    </row>
    <row r="329" spans="1:5" ht="12.75" customHeight="1">
      <c r="A329" s="37"/>
      <c r="B329" s="37"/>
      <c r="C329" s="37"/>
      <c r="D329" s="37"/>
      <c r="E329" s="37"/>
    </row>
    <row r="330" spans="1:5" ht="12.75" customHeight="1">
      <c r="A330" s="37"/>
      <c r="B330" s="37"/>
      <c r="C330" s="37"/>
      <c r="D330" s="37"/>
      <c r="E330" s="37"/>
    </row>
    <row r="331" spans="1:5" ht="12.75" customHeight="1">
      <c r="A331" s="37"/>
      <c r="B331" s="37"/>
      <c r="C331" s="37"/>
      <c r="D331" s="37"/>
      <c r="E331" s="37"/>
    </row>
    <row r="332" spans="1:5" ht="12.75" customHeight="1">
      <c r="A332" s="37"/>
      <c r="B332" s="37"/>
      <c r="C332" s="37"/>
      <c r="D332" s="37"/>
      <c r="E332" s="37"/>
    </row>
    <row r="333" spans="1:5" ht="12.75" customHeight="1">
      <c r="A333" s="37"/>
      <c r="B333" s="37"/>
      <c r="C333" s="37"/>
      <c r="D333" s="37"/>
      <c r="E333" s="37"/>
    </row>
    <row r="334" spans="1:5" ht="12.75" customHeight="1">
      <c r="A334" s="37"/>
      <c r="B334" s="37"/>
      <c r="C334" s="37"/>
      <c r="D334" s="37"/>
      <c r="E334" s="37"/>
    </row>
    <row r="335" spans="1:5" ht="12.75" customHeight="1">
      <c r="A335" s="37"/>
      <c r="B335" s="37"/>
      <c r="C335" s="37"/>
      <c r="D335" s="37"/>
      <c r="E335" s="37"/>
    </row>
    <row r="336" spans="1:5" ht="12.75" customHeight="1">
      <c r="A336" s="37"/>
      <c r="B336" s="37"/>
      <c r="C336" s="37"/>
      <c r="D336" s="37"/>
      <c r="E336" s="37"/>
    </row>
    <row r="337" spans="1:5" ht="12.75" customHeight="1">
      <c r="A337" s="37"/>
      <c r="B337" s="37"/>
      <c r="C337" s="37"/>
      <c r="D337" s="37"/>
      <c r="E337" s="37"/>
    </row>
    <row r="338" spans="1:5" ht="12.75" customHeight="1">
      <c r="A338" s="37"/>
      <c r="B338" s="37"/>
      <c r="C338" s="37"/>
      <c r="D338" s="37"/>
      <c r="E338" s="37"/>
    </row>
    <row r="339" spans="1:5" ht="12.75" customHeight="1">
      <c r="A339" s="37"/>
      <c r="B339" s="37"/>
      <c r="C339" s="37"/>
      <c r="D339" s="37"/>
      <c r="E339" s="37"/>
    </row>
    <row r="340" spans="1:5" ht="12.75" customHeight="1">
      <c r="A340" s="37"/>
      <c r="B340" s="37"/>
      <c r="C340" s="37"/>
      <c r="D340" s="37"/>
      <c r="E340" s="37"/>
    </row>
    <row r="341" spans="1:5" ht="12.75" customHeight="1">
      <c r="A341" s="37"/>
      <c r="B341" s="37"/>
      <c r="C341" s="37"/>
      <c r="D341" s="37"/>
      <c r="E341" s="37"/>
    </row>
    <row r="342" spans="1:5" ht="12.75" customHeight="1">
      <c r="A342" s="37"/>
      <c r="B342" s="37"/>
      <c r="C342" s="37"/>
      <c r="D342" s="37"/>
      <c r="E342" s="37"/>
    </row>
    <row r="343" spans="1:5" ht="12.75" customHeight="1">
      <c r="A343" s="37"/>
      <c r="B343" s="37"/>
      <c r="C343" s="37"/>
      <c r="D343" s="37"/>
      <c r="E343" s="37"/>
    </row>
    <row r="344" spans="1:5" ht="12.75" customHeight="1">
      <c r="A344" s="37"/>
      <c r="B344" s="37"/>
      <c r="C344" s="37"/>
      <c r="D344" s="37"/>
      <c r="E344" s="37"/>
    </row>
    <row r="345" spans="1:5" ht="12.75" customHeight="1">
      <c r="A345" s="37"/>
      <c r="B345" s="37"/>
      <c r="C345" s="37"/>
      <c r="D345" s="37"/>
      <c r="E345" s="37"/>
    </row>
    <row r="346" spans="1:5" ht="12.75" customHeight="1">
      <c r="A346" s="37"/>
      <c r="B346" s="37"/>
      <c r="C346" s="37"/>
      <c r="D346" s="37"/>
      <c r="E346" s="37"/>
    </row>
    <row r="347" spans="1:5" ht="12.75" customHeight="1">
      <c r="A347" s="37"/>
      <c r="B347" s="37"/>
      <c r="C347" s="37"/>
      <c r="D347" s="37"/>
      <c r="E347" s="37"/>
    </row>
    <row r="348" spans="1:5" ht="12.75" customHeight="1">
      <c r="A348" s="37"/>
      <c r="B348" s="37"/>
      <c r="C348" s="37"/>
      <c r="D348" s="37"/>
      <c r="E348" s="37"/>
    </row>
    <row r="349" spans="1:5" ht="12.75" customHeight="1">
      <c r="A349" s="37"/>
      <c r="B349" s="37"/>
      <c r="C349" s="37"/>
      <c r="D349" s="37"/>
      <c r="E349" s="37"/>
    </row>
    <row r="350" spans="1:5" ht="12.75" customHeight="1">
      <c r="A350" s="37"/>
      <c r="B350" s="37"/>
      <c r="C350" s="37"/>
      <c r="D350" s="37"/>
      <c r="E350" s="37"/>
    </row>
    <row r="351" spans="1:5" ht="12.75" customHeight="1">
      <c r="A351" s="37"/>
      <c r="B351" s="37"/>
      <c r="C351" s="37"/>
      <c r="D351" s="37"/>
      <c r="E351" s="37"/>
    </row>
    <row r="352" spans="1:5" ht="12.75" customHeight="1">
      <c r="A352" s="37"/>
      <c r="B352" s="37"/>
      <c r="C352" s="37"/>
      <c r="D352" s="37"/>
      <c r="E352" s="37"/>
    </row>
    <row r="353" spans="1:5" ht="12.75" customHeight="1">
      <c r="A353" s="37"/>
      <c r="B353" s="37"/>
      <c r="C353" s="37"/>
      <c r="D353" s="37"/>
      <c r="E353" s="37"/>
    </row>
    <row r="354" spans="1:5" ht="12.75" customHeight="1">
      <c r="A354" s="37"/>
      <c r="B354" s="37"/>
      <c r="C354" s="37"/>
      <c r="D354" s="37"/>
      <c r="E354" s="37"/>
    </row>
    <row r="355" spans="1:5" ht="12.75" customHeight="1">
      <c r="A355" s="37"/>
      <c r="B355" s="37"/>
      <c r="C355" s="37"/>
      <c r="D355" s="37"/>
      <c r="E355" s="37"/>
    </row>
    <row r="356" spans="1:5" ht="12.75" customHeight="1">
      <c r="A356" s="37"/>
      <c r="B356" s="37"/>
      <c r="C356" s="37"/>
      <c r="D356" s="37"/>
      <c r="E356" s="37"/>
    </row>
    <row r="357" spans="1:5" ht="12.75" customHeight="1">
      <c r="A357" s="37"/>
      <c r="B357" s="37"/>
      <c r="C357" s="37"/>
      <c r="D357" s="37"/>
      <c r="E357" s="37"/>
    </row>
    <row r="358" spans="1:5" ht="12.75" customHeight="1">
      <c r="A358" s="37"/>
      <c r="B358" s="37"/>
      <c r="C358" s="37"/>
      <c r="D358" s="37"/>
      <c r="E358" s="37"/>
    </row>
    <row r="359" spans="1:5" ht="12.75" customHeight="1">
      <c r="A359" s="37"/>
      <c r="B359" s="37"/>
      <c r="C359" s="37"/>
      <c r="D359" s="37"/>
      <c r="E359" s="37"/>
    </row>
    <row r="360" spans="1:5" ht="12.75" customHeight="1">
      <c r="A360" s="37"/>
      <c r="B360" s="37"/>
      <c r="C360" s="37"/>
      <c r="D360" s="37"/>
      <c r="E360" s="37"/>
    </row>
    <row r="361" spans="1:5" ht="12.75" customHeight="1">
      <c r="A361" s="37"/>
      <c r="B361" s="37"/>
      <c r="C361" s="37"/>
      <c r="D361" s="37"/>
      <c r="E361" s="37"/>
    </row>
    <row r="362" spans="1:5" ht="12.75" customHeight="1">
      <c r="A362" s="37"/>
      <c r="B362" s="37"/>
      <c r="C362" s="37"/>
      <c r="D362" s="37"/>
      <c r="E362" s="37"/>
    </row>
    <row r="363" spans="1:5" ht="12.75" customHeight="1">
      <c r="A363" s="37"/>
      <c r="B363" s="37"/>
      <c r="C363" s="37"/>
      <c r="D363" s="37"/>
      <c r="E363" s="37"/>
    </row>
    <row r="364" spans="1:5" ht="12.75" customHeight="1">
      <c r="A364" s="37"/>
      <c r="B364" s="37"/>
      <c r="C364" s="37"/>
      <c r="D364" s="37"/>
      <c r="E364" s="37"/>
    </row>
    <row r="365" spans="1:5" ht="12.75" customHeight="1">
      <c r="A365" s="37"/>
      <c r="B365" s="37"/>
      <c r="C365" s="37"/>
      <c r="D365" s="37"/>
      <c r="E365" s="37"/>
    </row>
    <row r="366" spans="1:5" ht="12.75" customHeight="1">
      <c r="A366" s="37"/>
      <c r="B366" s="37"/>
      <c r="C366" s="37"/>
      <c r="D366" s="37"/>
      <c r="E366" s="37"/>
    </row>
    <row r="367" spans="1:5" ht="12.75" customHeight="1">
      <c r="A367" s="37"/>
      <c r="B367" s="37"/>
      <c r="C367" s="37"/>
      <c r="D367" s="37"/>
      <c r="E367" s="37"/>
    </row>
    <row r="368" spans="1:5" ht="12.75" customHeight="1">
      <c r="A368" s="37"/>
      <c r="B368" s="37"/>
      <c r="C368" s="37"/>
      <c r="D368" s="37"/>
      <c r="E368" s="37"/>
    </row>
    <row r="369" spans="1:5" ht="12.75" customHeight="1">
      <c r="A369" s="37"/>
      <c r="B369" s="37"/>
      <c r="C369" s="37"/>
      <c r="D369" s="37"/>
      <c r="E369" s="37"/>
    </row>
    <row r="370" spans="1:5" ht="12.75" customHeight="1">
      <c r="A370" s="37"/>
      <c r="B370" s="37"/>
      <c r="C370" s="37"/>
      <c r="D370" s="37"/>
      <c r="E370" s="37"/>
    </row>
    <row r="371" spans="1:5" ht="12.75" customHeight="1">
      <c r="A371" s="37"/>
      <c r="B371" s="37"/>
      <c r="C371" s="37"/>
      <c r="D371" s="37"/>
      <c r="E371" s="37"/>
    </row>
    <row r="372" spans="1:5" ht="12.75" customHeight="1">
      <c r="A372" s="37"/>
      <c r="B372" s="37"/>
      <c r="C372" s="37"/>
      <c r="D372" s="37"/>
      <c r="E372" s="37"/>
    </row>
    <row r="373" spans="1:5" ht="12.75" customHeight="1">
      <c r="A373" s="37"/>
      <c r="B373" s="37"/>
      <c r="C373" s="37"/>
      <c r="D373" s="37"/>
      <c r="E373" s="37"/>
    </row>
    <row r="374" spans="1:5" ht="12.75" customHeight="1">
      <c r="A374" s="37"/>
      <c r="B374" s="37"/>
      <c r="C374" s="37"/>
      <c r="D374" s="37"/>
      <c r="E374" s="37"/>
    </row>
    <row r="375" spans="1:5" ht="12.75" customHeight="1">
      <c r="A375" s="37"/>
      <c r="B375" s="37"/>
      <c r="C375" s="37"/>
      <c r="D375" s="37"/>
      <c r="E375" s="37"/>
    </row>
    <row r="376" spans="1:5" ht="12.75" customHeight="1">
      <c r="A376" s="37"/>
      <c r="B376" s="37"/>
      <c r="C376" s="37"/>
      <c r="D376" s="37"/>
      <c r="E376" s="37"/>
    </row>
    <row r="377" spans="1:5" ht="12.75" customHeight="1">
      <c r="A377" s="37"/>
      <c r="B377" s="37"/>
      <c r="C377" s="37"/>
      <c r="D377" s="37"/>
      <c r="E377" s="37"/>
    </row>
    <row r="378" spans="1:5" ht="12.75" customHeight="1">
      <c r="A378" s="37"/>
      <c r="B378" s="37"/>
      <c r="C378" s="37"/>
      <c r="D378" s="37"/>
      <c r="E378" s="37"/>
    </row>
    <row r="379" spans="1:5" ht="12.75" customHeight="1">
      <c r="A379" s="37"/>
      <c r="B379" s="37"/>
      <c r="C379" s="37"/>
      <c r="D379" s="37"/>
      <c r="E379" s="37"/>
    </row>
    <row r="380" spans="1:5" ht="12.75" customHeight="1">
      <c r="A380" s="37"/>
      <c r="B380" s="37"/>
      <c r="C380" s="37"/>
      <c r="D380" s="37"/>
      <c r="E380" s="37"/>
    </row>
    <row r="381" spans="1:5" ht="12.75" customHeight="1">
      <c r="A381" s="37"/>
      <c r="B381" s="37"/>
      <c r="C381" s="37"/>
      <c r="D381" s="37"/>
      <c r="E381" s="37"/>
    </row>
    <row r="382" spans="1:5" ht="12.75" customHeight="1">
      <c r="A382" s="37"/>
      <c r="B382" s="37"/>
      <c r="C382" s="37"/>
      <c r="D382" s="37"/>
      <c r="E382" s="37"/>
    </row>
    <row r="383" spans="1:5" ht="12.75" customHeight="1">
      <c r="A383" s="37"/>
      <c r="B383" s="37"/>
      <c r="C383" s="37"/>
      <c r="D383" s="37"/>
      <c r="E383" s="37"/>
    </row>
    <row r="384" spans="1:5" ht="12.75" customHeight="1">
      <c r="A384" s="37"/>
      <c r="B384" s="37"/>
      <c r="C384" s="37"/>
      <c r="D384" s="37"/>
      <c r="E384" s="37"/>
    </row>
    <row r="385" spans="1:5" ht="12.75" customHeight="1">
      <c r="A385" s="37"/>
      <c r="B385" s="37"/>
      <c r="C385" s="37"/>
      <c r="D385" s="37"/>
      <c r="E385" s="37"/>
    </row>
    <row r="386" spans="1:5" ht="12.75" customHeight="1">
      <c r="A386" s="37"/>
      <c r="B386" s="37"/>
      <c r="C386" s="37"/>
      <c r="D386" s="37"/>
      <c r="E386" s="37"/>
    </row>
    <row r="387" spans="1:5" ht="12.75" customHeight="1">
      <c r="A387" s="37"/>
      <c r="B387" s="37"/>
      <c r="C387" s="37"/>
      <c r="D387" s="37"/>
      <c r="E387" s="37"/>
    </row>
    <row r="388" spans="1:5" ht="12.75" customHeight="1">
      <c r="A388" s="37"/>
      <c r="B388" s="37"/>
      <c r="C388" s="37"/>
      <c r="D388" s="37"/>
      <c r="E388" s="37"/>
    </row>
    <row r="389" spans="1:5" ht="12.75" customHeight="1">
      <c r="A389" s="37"/>
      <c r="B389" s="37"/>
      <c r="C389" s="37"/>
      <c r="D389" s="37"/>
      <c r="E389" s="37"/>
    </row>
    <row r="390" spans="1:5" ht="12.75" customHeight="1">
      <c r="A390" s="37"/>
      <c r="B390" s="37"/>
      <c r="C390" s="37"/>
      <c r="D390" s="37"/>
      <c r="E390" s="37"/>
    </row>
    <row r="391" spans="1:5" ht="12.75" customHeight="1">
      <c r="A391" s="37"/>
      <c r="B391" s="37"/>
      <c r="C391" s="37"/>
      <c r="D391" s="37"/>
      <c r="E391" s="37"/>
    </row>
    <row r="392" spans="1:5" ht="12.75" customHeight="1">
      <c r="A392" s="37"/>
      <c r="B392" s="37"/>
      <c r="C392" s="37"/>
      <c r="D392" s="37"/>
      <c r="E392" s="37"/>
    </row>
    <row r="393" spans="1:5" ht="12.75" customHeight="1">
      <c r="A393" s="37"/>
      <c r="B393" s="37"/>
      <c r="C393" s="37"/>
      <c r="D393" s="37"/>
      <c r="E393" s="37"/>
    </row>
    <row r="394" spans="1:5" ht="12.75" customHeight="1">
      <c r="A394" s="37"/>
      <c r="B394" s="37"/>
      <c r="C394" s="37"/>
      <c r="D394" s="37"/>
      <c r="E394" s="37"/>
    </row>
    <row r="395" spans="1:5" ht="12.75" customHeight="1">
      <c r="A395" s="37"/>
      <c r="B395" s="37"/>
      <c r="C395" s="37"/>
      <c r="D395" s="37"/>
      <c r="E395" s="37"/>
    </row>
    <row r="396" spans="1:5" ht="12.75" customHeight="1">
      <c r="A396" s="37"/>
      <c r="B396" s="37"/>
      <c r="C396" s="37"/>
      <c r="D396" s="37"/>
      <c r="E396" s="37"/>
    </row>
    <row r="397" spans="1:5" ht="12.75" customHeight="1">
      <c r="A397" s="37"/>
      <c r="B397" s="37"/>
      <c r="C397" s="37"/>
      <c r="D397" s="37"/>
      <c r="E397" s="37"/>
    </row>
    <row r="398" spans="1:5" ht="12.75" customHeight="1">
      <c r="A398" s="37"/>
      <c r="B398" s="37"/>
      <c r="C398" s="37"/>
      <c r="D398" s="37"/>
      <c r="E398" s="37"/>
    </row>
    <row r="399" spans="1:5" ht="12.75" customHeight="1">
      <c r="A399" s="37"/>
      <c r="B399" s="37"/>
      <c r="C399" s="37"/>
      <c r="D399" s="37"/>
      <c r="E399" s="37"/>
    </row>
    <row r="400" spans="1:5" ht="12.75" customHeight="1">
      <c r="A400" s="37"/>
      <c r="B400" s="37"/>
      <c r="C400" s="37"/>
      <c r="D400" s="37"/>
      <c r="E400" s="37"/>
    </row>
    <row r="401" spans="1:5" ht="12.75" customHeight="1">
      <c r="A401" s="37"/>
      <c r="B401" s="37"/>
      <c r="C401" s="37"/>
      <c r="D401" s="37"/>
      <c r="E401" s="37"/>
    </row>
    <row r="402" spans="1:5" ht="12.75" customHeight="1">
      <c r="A402" s="37"/>
      <c r="B402" s="37"/>
      <c r="C402" s="37"/>
      <c r="D402" s="37"/>
      <c r="E402" s="37"/>
    </row>
    <row r="403" spans="1:5" ht="12.75" customHeight="1">
      <c r="A403" s="37"/>
      <c r="B403" s="37"/>
      <c r="C403" s="37"/>
      <c r="D403" s="37"/>
      <c r="E403" s="37"/>
    </row>
    <row r="404" spans="1:5" ht="12.75" customHeight="1">
      <c r="A404" s="37"/>
      <c r="B404" s="37"/>
      <c r="C404" s="37"/>
      <c r="D404" s="37"/>
      <c r="E404" s="37"/>
    </row>
    <row r="405" spans="1:5" ht="12.75" customHeight="1">
      <c r="A405" s="37"/>
      <c r="B405" s="37"/>
      <c r="C405" s="37"/>
      <c r="D405" s="37"/>
      <c r="E405" s="37"/>
    </row>
    <row r="406" spans="1:5" ht="12.75" customHeight="1">
      <c r="A406" s="37"/>
      <c r="B406" s="37"/>
      <c r="C406" s="37"/>
      <c r="D406" s="37"/>
      <c r="E406" s="37"/>
    </row>
    <row r="407" spans="1:5" ht="12.75" customHeight="1">
      <c r="A407" s="37"/>
      <c r="B407" s="37"/>
      <c r="C407" s="37"/>
      <c r="D407" s="37"/>
      <c r="E407" s="37"/>
    </row>
    <row r="408" spans="1:5" ht="12.75" customHeight="1">
      <c r="A408" s="37"/>
      <c r="B408" s="37"/>
      <c r="C408" s="37"/>
      <c r="D408" s="37"/>
      <c r="E408" s="37"/>
    </row>
    <row r="409" spans="1:5" ht="12.75" customHeight="1">
      <c r="A409" s="37"/>
      <c r="B409" s="37"/>
      <c r="C409" s="37"/>
      <c r="D409" s="37"/>
      <c r="E409" s="37"/>
    </row>
    <row r="410" spans="1:5" ht="12.75" customHeight="1">
      <c r="A410" s="37"/>
      <c r="B410" s="37"/>
      <c r="C410" s="37"/>
      <c r="D410" s="37"/>
      <c r="E410" s="37"/>
    </row>
    <row r="411" spans="1:5" ht="12.75" customHeight="1">
      <c r="A411" s="37"/>
      <c r="B411" s="37"/>
      <c r="C411" s="37"/>
      <c r="D411" s="37"/>
      <c r="E411" s="37"/>
    </row>
    <row r="412" spans="1:5" ht="12.75" customHeight="1">
      <c r="A412" s="37"/>
      <c r="B412" s="37"/>
      <c r="C412" s="37"/>
      <c r="D412" s="37"/>
      <c r="E412" s="37"/>
    </row>
    <row r="413" spans="1:5" ht="12.75" customHeight="1">
      <c r="A413" s="37"/>
      <c r="B413" s="37"/>
      <c r="C413" s="37"/>
      <c r="D413" s="37"/>
      <c r="E413" s="37"/>
    </row>
    <row r="414" spans="1:5" ht="12.75" customHeight="1">
      <c r="A414" s="37"/>
      <c r="B414" s="37"/>
      <c r="C414" s="37"/>
      <c r="D414" s="37"/>
      <c r="E414" s="37"/>
    </row>
    <row r="415" spans="1:5" ht="12.75" customHeight="1">
      <c r="A415" s="37"/>
      <c r="B415" s="37"/>
      <c r="C415" s="37"/>
      <c r="D415" s="37"/>
      <c r="E415" s="37"/>
    </row>
    <row r="416" spans="1:5" ht="12.75" customHeight="1">
      <c r="A416" s="37"/>
      <c r="B416" s="37"/>
      <c r="C416" s="37"/>
      <c r="D416" s="37"/>
      <c r="E416" s="37"/>
    </row>
    <row r="417" spans="1:5" ht="12.75" customHeight="1">
      <c r="A417" s="37"/>
      <c r="B417" s="37"/>
      <c r="C417" s="37"/>
      <c r="D417" s="37"/>
      <c r="E417" s="37"/>
    </row>
    <row r="418" spans="1:5" ht="12.75" customHeight="1">
      <c r="A418" s="37"/>
      <c r="B418" s="37"/>
      <c r="C418" s="37"/>
      <c r="D418" s="37"/>
      <c r="E418" s="37"/>
    </row>
    <row r="419" spans="1:5" ht="12.75" customHeight="1">
      <c r="A419" s="37"/>
      <c r="B419" s="37"/>
      <c r="C419" s="37"/>
      <c r="D419" s="37"/>
      <c r="E419" s="37"/>
    </row>
    <row r="420" spans="1:5" ht="12.75" customHeight="1">
      <c r="A420" s="37"/>
      <c r="B420" s="37"/>
      <c r="C420" s="37"/>
      <c r="D420" s="37"/>
      <c r="E420" s="37"/>
    </row>
    <row r="421" spans="1:5" ht="12.75" customHeight="1">
      <c r="A421" s="37"/>
      <c r="B421" s="37"/>
      <c r="C421" s="37"/>
      <c r="D421" s="37"/>
      <c r="E421" s="37"/>
    </row>
    <row r="422" spans="1:5" ht="12.75" customHeight="1">
      <c r="A422" s="37"/>
      <c r="B422" s="37"/>
      <c r="C422" s="37"/>
      <c r="D422" s="37"/>
      <c r="E422" s="37"/>
    </row>
    <row r="423" spans="1:5" ht="12.75" customHeight="1">
      <c r="A423" s="37"/>
      <c r="B423" s="37"/>
      <c r="C423" s="37"/>
      <c r="D423" s="37"/>
      <c r="E423" s="37"/>
    </row>
    <row r="424" spans="1:5" ht="12.75" customHeight="1">
      <c r="A424" s="37"/>
      <c r="B424" s="37"/>
      <c r="C424" s="37"/>
      <c r="D424" s="37"/>
      <c r="E424" s="37"/>
    </row>
    <row r="425" spans="1:5" ht="12.75" customHeight="1">
      <c r="A425" s="37"/>
      <c r="B425" s="37"/>
      <c r="C425" s="37"/>
      <c r="D425" s="37"/>
      <c r="E425" s="37"/>
    </row>
    <row r="426" spans="1:5" ht="12.75" customHeight="1">
      <c r="A426" s="37"/>
      <c r="B426" s="37"/>
      <c r="C426" s="37"/>
      <c r="D426" s="37"/>
      <c r="E426" s="37"/>
    </row>
    <row r="427" spans="1:5" ht="12.75" customHeight="1">
      <c r="A427" s="37"/>
      <c r="B427" s="37"/>
      <c r="C427" s="37"/>
      <c r="D427" s="37"/>
      <c r="E427" s="37"/>
    </row>
    <row r="428" spans="1:5" ht="12.75" customHeight="1">
      <c r="A428" s="37"/>
      <c r="B428" s="37"/>
      <c r="C428" s="37"/>
      <c r="D428" s="37"/>
      <c r="E428" s="37"/>
    </row>
    <row r="429" spans="1:5" ht="12.75" customHeight="1">
      <c r="A429" s="37"/>
      <c r="B429" s="37"/>
      <c r="C429" s="37"/>
      <c r="D429" s="37"/>
      <c r="E429" s="37"/>
    </row>
    <row r="430" spans="1:5" ht="12.75" customHeight="1">
      <c r="A430" s="37"/>
      <c r="B430" s="37"/>
      <c r="C430" s="37"/>
      <c r="D430" s="37"/>
      <c r="E430" s="37"/>
    </row>
    <row r="431" spans="1:5" ht="12.75" customHeight="1">
      <c r="A431" s="37"/>
      <c r="B431" s="37"/>
      <c r="C431" s="37"/>
      <c r="D431" s="37"/>
      <c r="E431" s="37"/>
    </row>
    <row r="432" spans="1:5" ht="12.75" customHeight="1">
      <c r="A432" s="37"/>
      <c r="B432" s="37"/>
      <c r="C432" s="37"/>
      <c r="D432" s="37"/>
      <c r="E432" s="37"/>
    </row>
    <row r="433" spans="1:5" ht="12.75" customHeight="1">
      <c r="A433" s="37"/>
      <c r="B433" s="37"/>
      <c r="C433" s="37"/>
      <c r="D433" s="37"/>
      <c r="E433" s="37"/>
    </row>
    <row r="434" spans="1:5" ht="12.75" customHeight="1">
      <c r="A434" s="37"/>
      <c r="B434" s="37"/>
      <c r="C434" s="37"/>
      <c r="D434" s="37"/>
      <c r="E434" s="37"/>
    </row>
    <row r="435" spans="1:5" ht="12.75" customHeight="1">
      <c r="A435" s="37"/>
      <c r="B435" s="37"/>
      <c r="C435" s="37"/>
      <c r="D435" s="37"/>
      <c r="E435" s="37"/>
    </row>
    <row r="436" spans="1:5" ht="12.75" customHeight="1">
      <c r="A436" s="37"/>
      <c r="B436" s="37"/>
      <c r="C436" s="37"/>
      <c r="D436" s="37"/>
      <c r="E436" s="37"/>
    </row>
    <row r="437" spans="1:5" ht="12.75" customHeight="1">
      <c r="A437" s="37"/>
      <c r="B437" s="37"/>
      <c r="C437" s="37"/>
      <c r="D437" s="37"/>
      <c r="E437" s="37"/>
    </row>
    <row r="438" spans="1:5" ht="12.75" customHeight="1">
      <c r="A438" s="37"/>
      <c r="B438" s="37"/>
      <c r="C438" s="37"/>
      <c r="D438" s="37"/>
      <c r="E438" s="37"/>
    </row>
    <row r="439" spans="1:5" ht="12.75" customHeight="1">
      <c r="A439" s="37"/>
      <c r="B439" s="37"/>
      <c r="C439" s="37"/>
      <c r="D439" s="37"/>
      <c r="E439" s="37"/>
    </row>
    <row r="440" spans="1:5" ht="12.75" customHeight="1">
      <c r="A440" s="37"/>
      <c r="B440" s="37"/>
      <c r="C440" s="37"/>
      <c r="D440" s="37"/>
      <c r="E440" s="37"/>
    </row>
    <row r="441" spans="1:5" ht="12.75" customHeight="1">
      <c r="A441" s="37"/>
      <c r="B441" s="37"/>
      <c r="C441" s="37"/>
      <c r="D441" s="37"/>
      <c r="E441" s="37"/>
    </row>
    <row r="442" spans="1:5" ht="12.75" customHeight="1">
      <c r="A442" s="37"/>
      <c r="B442" s="37"/>
      <c r="C442" s="37"/>
      <c r="D442" s="37"/>
      <c r="E442" s="37"/>
    </row>
    <row r="443" spans="1:5" ht="12.75" customHeight="1">
      <c r="A443" s="37"/>
      <c r="B443" s="37"/>
      <c r="C443" s="37"/>
      <c r="D443" s="37"/>
      <c r="E443" s="37"/>
    </row>
    <row r="444" spans="1:5" ht="12.75" customHeight="1">
      <c r="A444" s="37"/>
      <c r="B444" s="37"/>
      <c r="C444" s="37"/>
      <c r="D444" s="37"/>
      <c r="E444" s="37"/>
    </row>
    <row r="445" spans="1:5" ht="12.75" customHeight="1">
      <c r="A445" s="37"/>
      <c r="B445" s="37"/>
      <c r="C445" s="37"/>
      <c r="D445" s="37"/>
      <c r="E445" s="37"/>
    </row>
    <row r="446" spans="1:5" ht="12.75" customHeight="1">
      <c r="A446" s="37"/>
      <c r="B446" s="37"/>
      <c r="C446" s="37"/>
      <c r="D446" s="37"/>
      <c r="E446" s="37"/>
    </row>
    <row r="447" spans="1:5" ht="12.75" customHeight="1">
      <c r="A447" s="37"/>
      <c r="B447" s="37"/>
      <c r="C447" s="37"/>
      <c r="D447" s="37"/>
      <c r="E447" s="37"/>
    </row>
    <row r="448" spans="1:5" ht="12.75" customHeight="1">
      <c r="A448" s="37"/>
      <c r="B448" s="37"/>
      <c r="C448" s="37"/>
      <c r="D448" s="37"/>
      <c r="E448" s="37"/>
    </row>
    <row r="449" spans="1:5" ht="12.75" customHeight="1">
      <c r="A449" s="37"/>
      <c r="B449" s="37"/>
      <c r="C449" s="37"/>
      <c r="D449" s="37"/>
      <c r="E449" s="37"/>
    </row>
    <row r="450" spans="1:5" ht="12.75" customHeight="1">
      <c r="A450" s="37"/>
      <c r="B450" s="37"/>
      <c r="C450" s="37"/>
      <c r="D450" s="37"/>
      <c r="E450" s="37"/>
    </row>
    <row r="451" spans="1:5" ht="12.75" customHeight="1">
      <c r="A451" s="37"/>
      <c r="B451" s="37"/>
      <c r="C451" s="37"/>
      <c r="D451" s="37"/>
      <c r="E451" s="37"/>
    </row>
    <row r="452" spans="1:5" ht="12.75" customHeight="1">
      <c r="A452" s="37"/>
      <c r="B452" s="37"/>
      <c r="C452" s="37"/>
      <c r="D452" s="37"/>
      <c r="E452" s="37"/>
    </row>
    <row r="453" spans="1:5" ht="12.75" customHeight="1">
      <c r="A453" s="37"/>
      <c r="B453" s="37"/>
      <c r="C453" s="37"/>
      <c r="D453" s="37"/>
      <c r="E453" s="37"/>
    </row>
    <row r="454" spans="1:5" ht="12.75" customHeight="1">
      <c r="A454" s="37"/>
      <c r="B454" s="37"/>
      <c r="C454" s="37"/>
      <c r="D454" s="37"/>
      <c r="E454" s="37"/>
    </row>
    <row r="455" spans="1:5" ht="12.75" customHeight="1">
      <c r="A455" s="37"/>
      <c r="B455" s="37"/>
      <c r="C455" s="37"/>
      <c r="D455" s="37"/>
      <c r="E455" s="37"/>
    </row>
    <row r="456" spans="1:5" ht="12.75" customHeight="1">
      <c r="A456" s="37"/>
      <c r="B456" s="37"/>
      <c r="C456" s="37"/>
      <c r="D456" s="37"/>
      <c r="E456" s="37"/>
    </row>
    <row r="457" spans="1:5" ht="12.75" customHeight="1">
      <c r="A457" s="37"/>
      <c r="B457" s="37"/>
      <c r="C457" s="37"/>
      <c r="D457" s="37"/>
      <c r="E457" s="37"/>
    </row>
    <row r="458" spans="1:5" ht="12.75" customHeight="1">
      <c r="A458" s="37"/>
      <c r="B458" s="37"/>
      <c r="C458" s="37"/>
      <c r="D458" s="37"/>
      <c r="E458" s="37"/>
    </row>
    <row r="459" spans="1:5" ht="12.75" customHeight="1">
      <c r="A459" s="37"/>
      <c r="B459" s="37"/>
      <c r="C459" s="37"/>
      <c r="D459" s="37"/>
      <c r="E459" s="37"/>
    </row>
    <row r="460" spans="1:5" ht="12.75" customHeight="1">
      <c r="A460" s="37"/>
      <c r="B460" s="37"/>
      <c r="C460" s="37"/>
      <c r="D460" s="37"/>
      <c r="E460" s="37"/>
    </row>
    <row r="461" spans="1:5" ht="12.75" customHeight="1">
      <c r="A461" s="37"/>
      <c r="B461" s="37"/>
      <c r="C461" s="37"/>
      <c r="D461" s="37"/>
      <c r="E461" s="37"/>
    </row>
    <row r="462" spans="1:5" ht="12.75" customHeight="1">
      <c r="A462" s="37"/>
      <c r="B462" s="37"/>
      <c r="C462" s="37"/>
      <c r="D462" s="37"/>
      <c r="E462" s="37"/>
    </row>
    <row r="463" spans="1:5" ht="12.75" customHeight="1">
      <c r="A463" s="37"/>
      <c r="B463" s="37"/>
      <c r="C463" s="37"/>
      <c r="D463" s="37"/>
      <c r="E463" s="37"/>
    </row>
    <row r="464" spans="1:5" ht="12.75" customHeight="1">
      <c r="A464" s="37"/>
      <c r="B464" s="37"/>
      <c r="C464" s="37"/>
      <c r="D464" s="37"/>
      <c r="E464" s="37"/>
    </row>
    <row r="465" spans="1:5" ht="12.75" customHeight="1">
      <c r="A465" s="37"/>
      <c r="B465" s="37"/>
      <c r="C465" s="37"/>
      <c r="D465" s="37"/>
      <c r="E465" s="37"/>
    </row>
    <row r="466" spans="1:5" ht="12.75" customHeight="1">
      <c r="A466" s="37"/>
      <c r="B466" s="37"/>
      <c r="C466" s="37"/>
      <c r="D466" s="37"/>
      <c r="E466" s="37"/>
    </row>
    <row r="467" spans="1:5" ht="12.75" customHeight="1">
      <c r="A467" s="37"/>
      <c r="B467" s="37"/>
      <c r="C467" s="37"/>
      <c r="D467" s="37"/>
      <c r="E467" s="37"/>
    </row>
    <row r="468" spans="1:5" ht="12.75" customHeight="1">
      <c r="A468" s="37"/>
      <c r="B468" s="37"/>
      <c r="C468" s="37"/>
      <c r="D468" s="37"/>
      <c r="E468" s="37"/>
    </row>
    <row r="469" spans="1:5" ht="12.75" customHeight="1">
      <c r="A469" s="37"/>
      <c r="B469" s="37"/>
      <c r="C469" s="37"/>
      <c r="D469" s="37"/>
      <c r="E469" s="37"/>
    </row>
    <row r="470" spans="1:5" ht="12.75" customHeight="1">
      <c r="A470" s="37"/>
      <c r="B470" s="37"/>
      <c r="C470" s="37"/>
      <c r="D470" s="37"/>
      <c r="E470" s="37"/>
    </row>
    <row r="471" spans="1:5" ht="12.75" customHeight="1">
      <c r="A471" s="37"/>
      <c r="B471" s="37"/>
      <c r="C471" s="37"/>
      <c r="D471" s="37"/>
      <c r="E471" s="37"/>
    </row>
    <row r="472" spans="1:5" ht="12.75" customHeight="1">
      <c r="A472" s="37"/>
      <c r="B472" s="37"/>
      <c r="C472" s="37"/>
      <c r="D472" s="37"/>
      <c r="E472" s="37"/>
    </row>
    <row r="473" spans="1:5" ht="12.75" customHeight="1">
      <c r="A473" s="37"/>
      <c r="B473" s="37"/>
      <c r="C473" s="37"/>
      <c r="D473" s="37"/>
      <c r="E473" s="37"/>
    </row>
    <row r="474" spans="1:5" ht="12.75" customHeight="1">
      <c r="A474" s="37"/>
      <c r="B474" s="37"/>
      <c r="C474" s="37"/>
      <c r="D474" s="37"/>
      <c r="E474" s="37"/>
    </row>
    <row r="475" spans="1:5" ht="12.75" customHeight="1">
      <c r="A475" s="37"/>
      <c r="B475" s="37"/>
      <c r="C475" s="37"/>
      <c r="D475" s="37"/>
      <c r="E475" s="37"/>
    </row>
    <row r="476" spans="1:5" ht="12.75" customHeight="1">
      <c r="A476" s="37"/>
      <c r="B476" s="37"/>
      <c r="C476" s="37"/>
      <c r="D476" s="37"/>
      <c r="E476" s="37"/>
    </row>
    <row r="477" spans="1:5" ht="12.75" customHeight="1">
      <c r="A477" s="37"/>
      <c r="B477" s="37"/>
      <c r="C477" s="37"/>
      <c r="D477" s="37"/>
      <c r="E477" s="37"/>
    </row>
    <row r="478" spans="1:5" ht="12.75" customHeight="1">
      <c r="A478" s="37"/>
      <c r="B478" s="37"/>
      <c r="C478" s="37"/>
      <c r="D478" s="37"/>
      <c r="E478" s="37"/>
    </row>
    <row r="479" spans="1:5" ht="12.75" customHeight="1">
      <c r="A479" s="37"/>
      <c r="B479" s="37"/>
      <c r="C479" s="37"/>
      <c r="D479" s="37"/>
      <c r="E479" s="37"/>
    </row>
    <row r="480" spans="1:5" ht="12.75" customHeight="1">
      <c r="A480" s="37"/>
      <c r="B480" s="37"/>
      <c r="C480" s="37"/>
      <c r="D480" s="37"/>
      <c r="E480" s="37"/>
    </row>
    <row r="481" spans="1:5" ht="12.75" customHeight="1">
      <c r="A481" s="37"/>
      <c r="B481" s="37"/>
      <c r="C481" s="37"/>
      <c r="D481" s="37"/>
      <c r="E481" s="37"/>
    </row>
    <row r="482" spans="1:5" ht="12.75" customHeight="1">
      <c r="A482" s="37"/>
      <c r="B482" s="37"/>
      <c r="C482" s="37"/>
      <c r="D482" s="37"/>
      <c r="E482" s="37"/>
    </row>
    <row r="483" spans="1:5" ht="12.75" customHeight="1">
      <c r="A483" s="37"/>
      <c r="B483" s="37"/>
      <c r="C483" s="37"/>
      <c r="D483" s="37"/>
      <c r="E483" s="37"/>
    </row>
    <row r="484" spans="1:5" ht="12.75" customHeight="1">
      <c r="A484" s="37"/>
      <c r="B484" s="37"/>
      <c r="C484" s="37"/>
      <c r="D484" s="37"/>
      <c r="E484" s="37"/>
    </row>
    <row r="485" spans="1:5" ht="12.75" customHeight="1">
      <c r="A485" s="37"/>
      <c r="B485" s="37"/>
      <c r="C485" s="37"/>
      <c r="D485" s="37"/>
      <c r="E485" s="37"/>
    </row>
    <row r="486" spans="1:5" ht="12.75" customHeight="1">
      <c r="A486" s="37"/>
      <c r="B486" s="37"/>
      <c r="C486" s="37"/>
      <c r="D486" s="37"/>
      <c r="E486" s="37"/>
    </row>
    <row r="487" spans="1:5" ht="12.75" customHeight="1">
      <c r="A487" s="37"/>
      <c r="B487" s="37"/>
      <c r="C487" s="37"/>
      <c r="D487" s="37"/>
      <c r="E487" s="37"/>
    </row>
    <row r="488" spans="1:5" ht="12.75" customHeight="1">
      <c r="A488" s="37"/>
      <c r="B488" s="37"/>
      <c r="C488" s="37"/>
      <c r="D488" s="37"/>
      <c r="E488" s="37"/>
    </row>
    <row r="489" spans="1:5" ht="12.75" customHeight="1">
      <c r="A489" s="37"/>
      <c r="B489" s="37"/>
      <c r="C489" s="37"/>
      <c r="D489" s="37"/>
      <c r="E489" s="37"/>
    </row>
    <row r="490" spans="1:5" ht="12.75" customHeight="1">
      <c r="A490" s="37"/>
      <c r="B490" s="37"/>
      <c r="C490" s="37"/>
      <c r="D490" s="37"/>
      <c r="E490" s="37"/>
    </row>
    <row r="491" spans="1:5" ht="12.75" customHeight="1">
      <c r="A491" s="37"/>
      <c r="B491" s="37"/>
      <c r="C491" s="37"/>
      <c r="D491" s="37"/>
      <c r="E491" s="37"/>
    </row>
    <row r="492" spans="1:5" ht="12.75" customHeight="1">
      <c r="A492" s="37"/>
      <c r="B492" s="37"/>
      <c r="C492" s="37"/>
      <c r="D492" s="37"/>
      <c r="E492" s="37"/>
    </row>
    <row r="493" spans="1:5" ht="12.75" customHeight="1">
      <c r="A493" s="37"/>
      <c r="B493" s="37"/>
      <c r="C493" s="37"/>
      <c r="D493" s="37"/>
      <c r="E493" s="37"/>
    </row>
    <row r="494" spans="1:5" ht="12.75" customHeight="1">
      <c r="A494" s="37"/>
      <c r="B494" s="37"/>
      <c r="C494" s="37"/>
      <c r="D494" s="37"/>
      <c r="E494" s="37"/>
    </row>
    <row r="495" spans="1:5" ht="12.75" customHeight="1">
      <c r="A495" s="37"/>
      <c r="B495" s="37"/>
      <c r="C495" s="37"/>
      <c r="D495" s="37"/>
      <c r="E495" s="37"/>
    </row>
    <row r="496" spans="1:5" ht="12.75" customHeight="1">
      <c r="A496" s="37"/>
      <c r="B496" s="37"/>
      <c r="C496" s="37"/>
      <c r="D496" s="37"/>
      <c r="E496" s="37"/>
    </row>
    <row r="497" spans="1:5" ht="12.75" customHeight="1">
      <c r="A497" s="37"/>
      <c r="B497" s="37"/>
      <c r="C497" s="37"/>
      <c r="D497" s="37"/>
      <c r="E497" s="37"/>
    </row>
    <row r="498" spans="1:5" ht="12.75" customHeight="1">
      <c r="A498" s="37"/>
      <c r="B498" s="37"/>
      <c r="C498" s="37"/>
      <c r="D498" s="37"/>
      <c r="E498" s="37"/>
    </row>
    <row r="499" spans="1:5" ht="12.75" customHeight="1">
      <c r="A499" s="37"/>
      <c r="B499" s="37"/>
      <c r="C499" s="37"/>
      <c r="D499" s="37"/>
      <c r="E499" s="37"/>
    </row>
    <row r="500" spans="1:5" ht="12.75" customHeight="1">
      <c r="A500" s="37"/>
      <c r="B500" s="37"/>
      <c r="C500" s="37"/>
      <c r="D500" s="37"/>
      <c r="E500" s="37"/>
    </row>
    <row r="501" spans="1:5" ht="12.75" customHeight="1">
      <c r="A501" s="37"/>
      <c r="B501" s="37"/>
      <c r="C501" s="37"/>
      <c r="D501" s="37"/>
      <c r="E501" s="37"/>
    </row>
    <row r="502" spans="1:5" ht="12.75" customHeight="1">
      <c r="A502" s="37"/>
      <c r="B502" s="37"/>
      <c r="C502" s="37"/>
      <c r="D502" s="37"/>
      <c r="E502" s="37"/>
    </row>
    <row r="503" spans="1:5" ht="12.75" customHeight="1">
      <c r="A503" s="37"/>
      <c r="B503" s="37"/>
      <c r="C503" s="37"/>
      <c r="D503" s="37"/>
      <c r="E503" s="37"/>
    </row>
    <row r="504" spans="1:5" ht="12.75" customHeight="1">
      <c r="A504" s="37"/>
      <c r="B504" s="37"/>
      <c r="C504" s="37"/>
      <c r="D504" s="37"/>
      <c r="E504" s="37"/>
    </row>
    <row r="505" spans="1:5" ht="12.75" customHeight="1">
      <c r="A505" s="37"/>
      <c r="B505" s="37"/>
      <c r="C505" s="37"/>
      <c r="D505" s="37"/>
      <c r="E505" s="37"/>
    </row>
    <row r="506" spans="1:5" ht="12.75" customHeight="1">
      <c r="A506" s="37"/>
      <c r="B506" s="37"/>
      <c r="C506" s="37"/>
      <c r="D506" s="37"/>
      <c r="E506" s="37"/>
    </row>
    <row r="507" spans="1:5" ht="12.75" customHeight="1">
      <c r="A507" s="37"/>
      <c r="B507" s="37"/>
      <c r="C507" s="37"/>
      <c r="D507" s="37"/>
      <c r="E507" s="37"/>
    </row>
    <row r="508" spans="1:5" ht="12.75" customHeight="1">
      <c r="A508" s="37"/>
      <c r="B508" s="37"/>
      <c r="C508" s="37"/>
      <c r="D508" s="37"/>
      <c r="E508" s="37"/>
    </row>
    <row r="509" spans="1:5" ht="12.75" customHeight="1">
      <c r="A509" s="37"/>
      <c r="B509" s="37"/>
      <c r="C509" s="37"/>
      <c r="D509" s="37"/>
      <c r="E509" s="37"/>
    </row>
    <row r="510" spans="1:5" ht="12.75" customHeight="1">
      <c r="A510" s="37"/>
      <c r="B510" s="37"/>
      <c r="C510" s="37"/>
      <c r="D510" s="37"/>
      <c r="E510" s="37"/>
    </row>
    <row r="511" spans="1:5" ht="12.75" customHeight="1">
      <c r="A511" s="37"/>
      <c r="B511" s="37"/>
      <c r="C511" s="37"/>
      <c r="D511" s="37"/>
      <c r="E511" s="37"/>
    </row>
    <row r="512" spans="1:5" ht="12.75" customHeight="1">
      <c r="A512" s="37"/>
      <c r="B512" s="37"/>
      <c r="C512" s="37"/>
      <c r="D512" s="37"/>
      <c r="E512" s="37"/>
    </row>
    <row r="513" spans="1:5" ht="12.75" customHeight="1">
      <c r="A513" s="37"/>
      <c r="B513" s="37"/>
      <c r="C513" s="37"/>
      <c r="D513" s="37"/>
      <c r="E513" s="37"/>
    </row>
    <row r="514" spans="1:5" ht="12.75" customHeight="1">
      <c r="A514" s="37"/>
      <c r="B514" s="37"/>
      <c r="C514" s="37"/>
      <c r="D514" s="37"/>
      <c r="E514" s="37"/>
    </row>
    <row r="515" spans="1:5" ht="12.75" customHeight="1">
      <c r="A515" s="37"/>
      <c r="B515" s="37"/>
      <c r="C515" s="37"/>
      <c r="D515" s="37"/>
      <c r="E515" s="37"/>
    </row>
    <row r="516" spans="1:5" ht="12.75" customHeight="1">
      <c r="A516" s="37"/>
      <c r="B516" s="37"/>
      <c r="C516" s="37"/>
      <c r="D516" s="37"/>
      <c r="E516" s="37"/>
    </row>
    <row r="517" spans="1:5" ht="12.75" customHeight="1">
      <c r="A517" s="37"/>
      <c r="B517" s="37"/>
      <c r="C517" s="37"/>
      <c r="D517" s="37"/>
      <c r="E517" s="37"/>
    </row>
    <row r="518" spans="1:5" ht="12.75" customHeight="1">
      <c r="A518" s="37"/>
      <c r="B518" s="37"/>
      <c r="C518" s="37"/>
      <c r="D518" s="37"/>
      <c r="E518" s="37"/>
    </row>
    <row r="519" spans="1:5" ht="12.75" customHeight="1">
      <c r="A519" s="37"/>
      <c r="B519" s="37"/>
      <c r="C519" s="37"/>
      <c r="D519" s="37"/>
      <c r="E519" s="37"/>
    </row>
    <row r="520" spans="1:5" ht="12.75" customHeight="1">
      <c r="A520" s="37"/>
      <c r="B520" s="37"/>
      <c r="C520" s="37"/>
      <c r="D520" s="37"/>
      <c r="E520" s="37"/>
    </row>
    <row r="521" spans="1:5" ht="12.75" customHeight="1">
      <c r="A521" s="37"/>
      <c r="B521" s="37"/>
      <c r="C521" s="37"/>
      <c r="D521" s="37"/>
      <c r="E521" s="37"/>
    </row>
    <row r="522" spans="1:5" ht="12.75" customHeight="1">
      <c r="A522" s="37"/>
      <c r="B522" s="37"/>
      <c r="C522" s="37"/>
      <c r="D522" s="37"/>
      <c r="E522" s="37"/>
    </row>
    <row r="523" spans="1:5" ht="12.75" customHeight="1">
      <c r="A523" s="37"/>
      <c r="B523" s="37"/>
      <c r="C523" s="37"/>
      <c r="D523" s="37"/>
      <c r="E523" s="37"/>
    </row>
    <row r="524" spans="1:5" ht="12.75" customHeight="1">
      <c r="A524" s="37"/>
      <c r="B524" s="37"/>
      <c r="C524" s="37"/>
      <c r="D524" s="37"/>
      <c r="E524" s="37"/>
    </row>
    <row r="525" spans="1:5" ht="12.75" customHeight="1">
      <c r="A525" s="37"/>
      <c r="B525" s="37"/>
      <c r="C525" s="37"/>
      <c r="D525" s="37"/>
      <c r="E525" s="37"/>
    </row>
    <row r="526" spans="1:5" ht="12.75" customHeight="1">
      <c r="A526" s="37"/>
      <c r="B526" s="37"/>
      <c r="C526" s="37"/>
      <c r="D526" s="37"/>
      <c r="E526" s="37"/>
    </row>
    <row r="527" spans="1:5" ht="12.75" customHeight="1">
      <c r="A527" s="37"/>
      <c r="B527" s="37"/>
      <c r="C527" s="37"/>
      <c r="D527" s="37"/>
      <c r="E527" s="37"/>
    </row>
    <row r="528" spans="1:5" ht="12.75" customHeight="1">
      <c r="A528" s="37"/>
      <c r="B528" s="37"/>
      <c r="C528" s="37"/>
      <c r="D528" s="37"/>
      <c r="E528" s="37"/>
    </row>
    <row r="529" spans="1:5" ht="12.75" customHeight="1">
      <c r="A529" s="37"/>
      <c r="B529" s="37"/>
      <c r="C529" s="37"/>
      <c r="D529" s="37"/>
      <c r="E529" s="37"/>
    </row>
    <row r="530" spans="1:5" ht="12.75" customHeight="1">
      <c r="A530" s="37"/>
      <c r="B530" s="37"/>
      <c r="C530" s="37"/>
      <c r="D530" s="37"/>
      <c r="E530" s="37"/>
    </row>
    <row r="531" spans="1:5" ht="12.75" customHeight="1">
      <c r="A531" s="37"/>
      <c r="B531" s="37"/>
      <c r="C531" s="37"/>
      <c r="D531" s="37"/>
      <c r="E531" s="37"/>
    </row>
    <row r="532" spans="1:5" ht="12.75" customHeight="1">
      <c r="A532" s="37"/>
      <c r="B532" s="37"/>
      <c r="C532" s="37"/>
      <c r="D532" s="37"/>
      <c r="E532" s="37"/>
    </row>
    <row r="533" spans="1:5" ht="12.75" customHeight="1">
      <c r="A533" s="37"/>
      <c r="B533" s="37"/>
      <c r="C533" s="37"/>
      <c r="D533" s="37"/>
      <c r="E533" s="37"/>
    </row>
    <row r="534" spans="1:5" ht="12.75" customHeight="1">
      <c r="A534" s="37"/>
      <c r="B534" s="37"/>
      <c r="C534" s="37"/>
      <c r="D534" s="37"/>
      <c r="E534" s="37"/>
    </row>
    <row r="535" spans="1:5" ht="12.75" customHeight="1">
      <c r="A535" s="37"/>
      <c r="B535" s="37"/>
      <c r="C535" s="37"/>
      <c r="D535" s="37"/>
      <c r="E535" s="37"/>
    </row>
    <row r="536" spans="1:5" ht="12.75" customHeight="1">
      <c r="A536" s="37"/>
      <c r="B536" s="37"/>
      <c r="C536" s="37"/>
      <c r="D536" s="37"/>
      <c r="E536" s="37"/>
    </row>
    <row r="537" spans="1:5" ht="12.75" customHeight="1">
      <c r="A537" s="37"/>
      <c r="B537" s="37"/>
      <c r="C537" s="37"/>
      <c r="D537" s="37"/>
      <c r="E537" s="37"/>
    </row>
    <row r="538" spans="1:5" ht="12.75" customHeight="1">
      <c r="A538" s="37"/>
      <c r="B538" s="37"/>
      <c r="C538" s="37"/>
      <c r="D538" s="37"/>
      <c r="E538" s="37"/>
    </row>
    <row r="539" spans="1:5" ht="12.75" customHeight="1">
      <c r="A539" s="37"/>
      <c r="B539" s="37"/>
      <c r="C539" s="37"/>
      <c r="D539" s="37"/>
      <c r="E539" s="37"/>
    </row>
    <row r="540" spans="1:5" ht="12.75" customHeight="1">
      <c r="A540" s="37"/>
      <c r="B540" s="37"/>
      <c r="C540" s="37"/>
      <c r="D540" s="37"/>
      <c r="E540" s="37"/>
    </row>
    <row r="541" spans="1:5" ht="12.75" customHeight="1">
      <c r="A541" s="37"/>
      <c r="B541" s="37"/>
      <c r="C541" s="37"/>
      <c r="D541" s="37"/>
      <c r="E541" s="37"/>
    </row>
    <row r="542" spans="1:5" ht="12.75" customHeight="1">
      <c r="A542" s="37"/>
      <c r="B542" s="37"/>
      <c r="C542" s="37"/>
      <c r="D542" s="37"/>
      <c r="E542" s="37"/>
    </row>
    <row r="543" spans="1:5" ht="12.75" customHeight="1">
      <c r="A543" s="37"/>
      <c r="B543" s="37"/>
      <c r="C543" s="37"/>
      <c r="D543" s="37"/>
      <c r="E543" s="37"/>
    </row>
    <row r="544" spans="1:5" ht="12.75" customHeight="1">
      <c r="A544" s="37"/>
      <c r="B544" s="37"/>
      <c r="C544" s="37"/>
      <c r="D544" s="37"/>
      <c r="E544" s="37"/>
    </row>
    <row r="545" spans="1:5" ht="12.75" customHeight="1">
      <c r="A545" s="37"/>
      <c r="B545" s="37"/>
      <c r="C545" s="37"/>
      <c r="D545" s="37"/>
      <c r="E545" s="37"/>
    </row>
    <row r="546" spans="1:5" ht="12.75" customHeight="1">
      <c r="A546" s="37"/>
      <c r="B546" s="37"/>
      <c r="C546" s="37"/>
      <c r="D546" s="37"/>
      <c r="E546" s="37"/>
    </row>
    <row r="547" spans="1:5" ht="12.75" customHeight="1">
      <c r="A547" s="37"/>
      <c r="B547" s="37"/>
      <c r="C547" s="37"/>
      <c r="D547" s="37"/>
      <c r="E547" s="37"/>
    </row>
    <row r="548" spans="1:5" ht="12.75" customHeight="1">
      <c r="A548" s="37"/>
      <c r="B548" s="37"/>
      <c r="C548" s="37"/>
      <c r="D548" s="37"/>
      <c r="E548" s="37"/>
    </row>
    <row r="549" spans="1:5" ht="12.75" customHeight="1">
      <c r="A549" s="37"/>
      <c r="B549" s="37"/>
      <c r="C549" s="37"/>
      <c r="D549" s="37"/>
      <c r="E549" s="37"/>
    </row>
    <row r="550" spans="1:5" ht="12.75" customHeight="1">
      <c r="A550" s="37"/>
      <c r="B550" s="37"/>
      <c r="C550" s="37"/>
      <c r="D550" s="37"/>
      <c r="E550" s="37"/>
    </row>
    <row r="551" spans="1:5" ht="12.75" customHeight="1">
      <c r="A551" s="37"/>
      <c r="B551" s="37"/>
      <c r="C551" s="37"/>
      <c r="D551" s="37"/>
      <c r="E551" s="37"/>
    </row>
    <row r="552" spans="1:5" ht="12.75" customHeight="1">
      <c r="A552" s="37"/>
      <c r="B552" s="37"/>
      <c r="C552" s="37"/>
      <c r="D552" s="37"/>
      <c r="E552" s="37"/>
    </row>
    <row r="553" spans="1:5" ht="12.75" customHeight="1">
      <c r="A553" s="37"/>
      <c r="B553" s="37"/>
      <c r="C553" s="37"/>
      <c r="D553" s="37"/>
      <c r="E553" s="37"/>
    </row>
    <row r="554" spans="1:5" ht="12.75" customHeight="1">
      <c r="A554" s="37"/>
      <c r="B554" s="37"/>
      <c r="C554" s="37"/>
      <c r="D554" s="37"/>
      <c r="E554" s="37"/>
    </row>
    <row r="555" spans="1:5" ht="12.75" customHeight="1">
      <c r="A555" s="37"/>
      <c r="B555" s="37"/>
      <c r="C555" s="37"/>
      <c r="D555" s="37"/>
      <c r="E555" s="37"/>
    </row>
    <row r="556" spans="1:5" ht="12.75" customHeight="1">
      <c r="A556" s="37"/>
      <c r="B556" s="37"/>
      <c r="C556" s="37"/>
      <c r="D556" s="37"/>
      <c r="E556" s="37"/>
    </row>
    <row r="557" spans="1:5" ht="12.75" customHeight="1">
      <c r="A557" s="37"/>
      <c r="B557" s="37"/>
      <c r="C557" s="37"/>
      <c r="D557" s="37"/>
      <c r="E557" s="37"/>
    </row>
    <row r="558" spans="1:5" ht="12.75" customHeight="1">
      <c r="A558" s="37"/>
      <c r="B558" s="37"/>
      <c r="C558" s="37"/>
      <c r="D558" s="37"/>
      <c r="E558" s="37"/>
    </row>
    <row r="559" spans="1:5" ht="12.75" customHeight="1">
      <c r="A559" s="37"/>
      <c r="B559" s="37"/>
      <c r="C559" s="37"/>
      <c r="D559" s="37"/>
      <c r="E559" s="37"/>
    </row>
    <row r="560" spans="1:5" ht="12.75" customHeight="1">
      <c r="A560" s="37"/>
      <c r="B560" s="37"/>
      <c r="C560" s="37"/>
      <c r="D560" s="37"/>
      <c r="E560" s="37"/>
    </row>
    <row r="561" spans="1:5" ht="12.75" customHeight="1">
      <c r="A561" s="37"/>
      <c r="B561" s="37"/>
      <c r="C561" s="37"/>
      <c r="D561" s="37"/>
      <c r="E561" s="37"/>
    </row>
    <row r="562" spans="1:5" ht="12.75" customHeight="1">
      <c r="A562" s="37"/>
      <c r="B562" s="37"/>
      <c r="C562" s="37"/>
      <c r="D562" s="37"/>
      <c r="E562" s="37"/>
    </row>
    <row r="563" spans="1:5" ht="12.75" customHeight="1">
      <c r="A563" s="37"/>
      <c r="B563" s="37"/>
      <c r="C563" s="37"/>
      <c r="D563" s="37"/>
      <c r="E563" s="37"/>
    </row>
    <row r="564" spans="1:5" ht="12.75" customHeight="1">
      <c r="A564" s="37"/>
      <c r="B564" s="37"/>
      <c r="C564" s="37"/>
      <c r="D564" s="37"/>
      <c r="E564" s="37"/>
    </row>
    <row r="565" spans="1:5" ht="12.75" customHeight="1">
      <c r="A565" s="37"/>
      <c r="B565" s="37"/>
      <c r="C565" s="37"/>
      <c r="D565" s="37"/>
      <c r="E565" s="37"/>
    </row>
    <row r="566" spans="1:5" ht="12.75" customHeight="1">
      <c r="A566" s="37"/>
      <c r="B566" s="37"/>
      <c r="C566" s="37"/>
      <c r="D566" s="37"/>
      <c r="E566" s="37"/>
    </row>
    <row r="567" spans="1:5" ht="12.75" customHeight="1">
      <c r="A567" s="37"/>
      <c r="B567" s="37"/>
      <c r="C567" s="37"/>
      <c r="D567" s="37"/>
      <c r="E567" s="37"/>
    </row>
    <row r="568" spans="1:5" ht="12.75" customHeight="1">
      <c r="A568" s="37"/>
      <c r="B568" s="37"/>
      <c r="C568" s="37"/>
      <c r="D568" s="37"/>
      <c r="E568" s="37"/>
    </row>
    <row r="569" spans="1:5" ht="12.75" customHeight="1">
      <c r="A569" s="37"/>
      <c r="B569" s="37"/>
      <c r="C569" s="37"/>
      <c r="D569" s="37"/>
      <c r="E569" s="37"/>
    </row>
    <row r="570" spans="1:5" ht="12.75" customHeight="1">
      <c r="A570" s="37"/>
      <c r="B570" s="37"/>
      <c r="C570" s="37"/>
      <c r="D570" s="37"/>
      <c r="E570" s="37"/>
    </row>
    <row r="571" spans="1:5" ht="12.75" customHeight="1">
      <c r="A571" s="37"/>
      <c r="B571" s="37"/>
      <c r="C571" s="37"/>
      <c r="D571" s="37"/>
      <c r="E571" s="37"/>
    </row>
    <row r="572" spans="1:5" ht="12.75" customHeight="1">
      <c r="A572" s="37"/>
      <c r="B572" s="37"/>
      <c r="C572" s="37"/>
      <c r="D572" s="37"/>
      <c r="E572" s="37"/>
    </row>
    <row r="573" spans="1:5" ht="12.75" customHeight="1">
      <c r="A573" s="37"/>
      <c r="B573" s="37"/>
      <c r="C573" s="37"/>
      <c r="D573" s="37"/>
      <c r="E573" s="37"/>
    </row>
    <row r="574" spans="1:5" ht="12.75" customHeight="1">
      <c r="A574" s="37"/>
      <c r="B574" s="37"/>
      <c r="C574" s="37"/>
      <c r="D574" s="37"/>
      <c r="E574" s="37"/>
    </row>
    <row r="575" spans="1:5" ht="12.75" customHeight="1">
      <c r="A575" s="37"/>
      <c r="B575" s="37"/>
      <c r="C575" s="37"/>
      <c r="D575" s="37"/>
      <c r="E575" s="37"/>
    </row>
    <row r="576" spans="1:5" ht="12.75" customHeight="1">
      <c r="A576" s="37"/>
      <c r="B576" s="37"/>
      <c r="C576" s="37"/>
      <c r="D576" s="37"/>
      <c r="E576" s="37"/>
    </row>
    <row r="577" spans="1:5" ht="12.75" customHeight="1">
      <c r="A577" s="37"/>
      <c r="B577" s="37"/>
      <c r="C577" s="37"/>
      <c r="D577" s="37"/>
      <c r="E577" s="37"/>
    </row>
    <row r="578" spans="1:5" ht="12.75" customHeight="1">
      <c r="A578" s="37"/>
      <c r="B578" s="37"/>
      <c r="C578" s="37"/>
      <c r="D578" s="37"/>
      <c r="E578" s="37"/>
    </row>
    <row r="579" spans="1:5" ht="12.75" customHeight="1">
      <c r="A579" s="37"/>
      <c r="B579" s="37"/>
      <c r="C579" s="37"/>
      <c r="D579" s="37"/>
      <c r="E579" s="37"/>
    </row>
    <row r="580" spans="1:5" ht="12.75" customHeight="1">
      <c r="A580" s="37"/>
      <c r="B580" s="37"/>
      <c r="C580" s="37"/>
      <c r="D580" s="37"/>
      <c r="E580" s="37"/>
    </row>
    <row r="581" spans="1:5" ht="12.75" customHeight="1">
      <c r="A581" s="37"/>
      <c r="B581" s="37"/>
      <c r="C581" s="37"/>
      <c r="D581" s="37"/>
      <c r="E581" s="37"/>
    </row>
    <row r="582" spans="1:5" ht="12.75" customHeight="1">
      <c r="A582" s="37"/>
      <c r="B582" s="37"/>
      <c r="C582" s="37"/>
      <c r="D582" s="37"/>
      <c r="E582" s="37"/>
    </row>
    <row r="583" spans="1:5" ht="12.75" customHeight="1">
      <c r="A583" s="37"/>
      <c r="B583" s="37"/>
      <c r="C583" s="37"/>
      <c r="D583" s="37"/>
      <c r="E583" s="37"/>
    </row>
    <row r="584" spans="1:5" ht="12.75" customHeight="1">
      <c r="A584" s="37"/>
      <c r="B584" s="37"/>
      <c r="C584" s="37"/>
      <c r="D584" s="37"/>
      <c r="E584" s="37"/>
    </row>
    <row r="585" spans="1:5" ht="12.75" customHeight="1">
      <c r="A585" s="37"/>
      <c r="B585" s="37"/>
      <c r="C585" s="37"/>
      <c r="D585" s="37"/>
      <c r="E585" s="37"/>
    </row>
    <row r="586" spans="1:5" ht="12.75" customHeight="1">
      <c r="A586" s="37"/>
      <c r="B586" s="37"/>
      <c r="C586" s="37"/>
      <c r="D586" s="37"/>
      <c r="E586" s="37"/>
    </row>
    <row r="587" spans="1:5" ht="12.75" customHeight="1">
      <c r="A587" s="37"/>
      <c r="B587" s="37"/>
      <c r="C587" s="37"/>
      <c r="D587" s="37"/>
      <c r="E587" s="37"/>
    </row>
    <row r="588" spans="1:5" ht="12.75" customHeight="1">
      <c r="A588" s="37"/>
      <c r="B588" s="37"/>
      <c r="C588" s="37"/>
      <c r="D588" s="37"/>
      <c r="E588" s="37"/>
    </row>
    <row r="589" spans="1:5" ht="12.75" customHeight="1">
      <c r="A589" s="37"/>
      <c r="B589" s="37"/>
      <c r="C589" s="37"/>
      <c r="D589" s="37"/>
      <c r="E589" s="37"/>
    </row>
    <row r="590" spans="1:5" ht="12.75" customHeight="1">
      <c r="A590" s="37"/>
      <c r="B590" s="37"/>
      <c r="C590" s="37"/>
      <c r="D590" s="37"/>
      <c r="E590" s="37"/>
    </row>
    <row r="591" spans="1:5" ht="12.75" customHeight="1">
      <c r="A591" s="37"/>
      <c r="B591" s="37"/>
      <c r="C591" s="37"/>
      <c r="D591" s="37"/>
      <c r="E591" s="37"/>
    </row>
    <row r="592" spans="1:5" ht="12.75" customHeight="1">
      <c r="A592" s="37"/>
      <c r="B592" s="37"/>
      <c r="C592" s="37"/>
      <c r="D592" s="37"/>
      <c r="E592" s="37"/>
    </row>
    <row r="593" spans="1:5" ht="12.75" customHeight="1">
      <c r="A593" s="37"/>
      <c r="B593" s="37"/>
      <c r="C593" s="37"/>
      <c r="D593" s="37"/>
      <c r="E593" s="37"/>
    </row>
    <row r="594" spans="1:5" ht="12.75" customHeight="1">
      <c r="A594" s="37"/>
      <c r="B594" s="37"/>
      <c r="C594" s="37"/>
      <c r="D594" s="37"/>
      <c r="E594" s="37"/>
    </row>
    <row r="595" spans="1:5" ht="12.75" customHeight="1">
      <c r="A595" s="37"/>
      <c r="B595" s="37"/>
      <c r="C595" s="37"/>
      <c r="D595" s="37"/>
      <c r="E595" s="37"/>
    </row>
    <row r="596" spans="1:5" ht="12.75" customHeight="1">
      <c r="A596" s="37"/>
      <c r="B596" s="37"/>
      <c r="C596" s="37"/>
      <c r="D596" s="37"/>
      <c r="E596" s="37"/>
    </row>
    <row r="597" spans="1:5" ht="12.75" customHeight="1">
      <c r="A597" s="37"/>
      <c r="B597" s="37"/>
      <c r="C597" s="37"/>
      <c r="D597" s="37"/>
      <c r="E597" s="37"/>
    </row>
    <row r="598" spans="1:5" ht="12.75" customHeight="1">
      <c r="A598" s="37"/>
      <c r="B598" s="37"/>
      <c r="C598" s="37"/>
      <c r="D598" s="37"/>
      <c r="E598" s="37"/>
    </row>
    <row r="599" spans="1:5" ht="12.75" customHeight="1">
      <c r="A599" s="37"/>
      <c r="B599" s="37"/>
      <c r="C599" s="37"/>
      <c r="D599" s="37"/>
      <c r="E599" s="37"/>
    </row>
    <row r="600" spans="1:5" ht="12.75" customHeight="1">
      <c r="A600" s="37"/>
      <c r="B600" s="37"/>
      <c r="C600" s="37"/>
      <c r="D600" s="37"/>
      <c r="E600" s="37"/>
    </row>
    <row r="601" spans="1:5" ht="12.75" customHeight="1">
      <c r="A601" s="37"/>
      <c r="B601" s="37"/>
      <c r="C601" s="37"/>
      <c r="D601" s="37"/>
      <c r="E601" s="37"/>
    </row>
    <row r="602" spans="1:5" ht="12.75" customHeight="1">
      <c r="A602" s="37"/>
      <c r="B602" s="37"/>
      <c r="C602" s="37"/>
      <c r="D602" s="37"/>
      <c r="E602" s="37"/>
    </row>
    <row r="603" spans="1:5" ht="12.75" customHeight="1">
      <c r="A603" s="37"/>
      <c r="B603" s="37"/>
      <c r="C603" s="37"/>
      <c r="D603" s="37"/>
      <c r="E603" s="37"/>
    </row>
    <row r="604" spans="1:5" ht="12.75" customHeight="1">
      <c r="A604" s="37"/>
      <c r="B604" s="37"/>
      <c r="C604" s="37"/>
      <c r="D604" s="37"/>
      <c r="E604" s="37"/>
    </row>
    <row r="605" spans="1:5" ht="12.75" customHeight="1">
      <c r="A605" s="37"/>
      <c r="B605" s="37"/>
      <c r="C605" s="37"/>
      <c r="D605" s="37"/>
      <c r="E605" s="37"/>
    </row>
    <row r="606" spans="1:5" ht="12.75" customHeight="1">
      <c r="A606" s="37"/>
      <c r="B606" s="37"/>
      <c r="C606" s="37"/>
      <c r="D606" s="37"/>
      <c r="E606" s="37"/>
    </row>
    <row r="607" spans="1:5" ht="12.75" customHeight="1">
      <c r="A607" s="37"/>
      <c r="B607" s="37"/>
      <c r="C607" s="37"/>
      <c r="D607" s="37"/>
      <c r="E607" s="37"/>
    </row>
    <row r="608" spans="1:5" ht="12.75" customHeight="1">
      <c r="A608" s="37"/>
      <c r="B608" s="37"/>
      <c r="C608" s="37"/>
      <c r="D608" s="37"/>
      <c r="E608" s="37"/>
    </row>
    <row r="609" spans="1:5" ht="12.75" customHeight="1">
      <c r="A609" s="37"/>
      <c r="B609" s="37"/>
      <c r="C609" s="37"/>
      <c r="D609" s="37"/>
      <c r="E609" s="37"/>
    </row>
    <row r="610" spans="1:5" ht="12.75" customHeight="1">
      <c r="A610" s="37"/>
      <c r="B610" s="37"/>
      <c r="C610" s="37"/>
      <c r="D610" s="37"/>
      <c r="E610" s="37"/>
    </row>
    <row r="611" spans="1:5" ht="12.75" customHeight="1">
      <c r="A611" s="37"/>
      <c r="B611" s="37"/>
      <c r="C611" s="37"/>
      <c r="D611" s="37"/>
      <c r="E611" s="37"/>
    </row>
    <row r="612" spans="1:5" ht="12.75" customHeight="1">
      <c r="A612" s="37"/>
      <c r="B612" s="37"/>
      <c r="C612" s="37"/>
      <c r="D612" s="37"/>
      <c r="E612" s="37"/>
    </row>
    <row r="613" spans="1:5" ht="12.75" customHeight="1">
      <c r="A613" s="37"/>
      <c r="B613" s="37"/>
      <c r="C613" s="37"/>
      <c r="D613" s="37"/>
      <c r="E613" s="37"/>
    </row>
    <row r="614" spans="1:5" ht="12.75" customHeight="1">
      <c r="A614" s="37"/>
      <c r="B614" s="37"/>
      <c r="C614" s="37"/>
      <c r="D614" s="37"/>
      <c r="E614" s="37"/>
    </row>
    <row r="615" spans="1:5" ht="12.75" customHeight="1">
      <c r="A615" s="37"/>
      <c r="B615" s="37"/>
      <c r="C615" s="37"/>
      <c r="D615" s="37"/>
      <c r="E615" s="37"/>
    </row>
    <row r="616" spans="1:5" ht="12.75" customHeight="1">
      <c r="A616" s="37"/>
      <c r="B616" s="37"/>
      <c r="C616" s="37"/>
      <c r="D616" s="37"/>
      <c r="E616" s="37"/>
    </row>
    <row r="617" spans="1:5" ht="12.75" customHeight="1">
      <c r="A617" s="37"/>
      <c r="B617" s="37"/>
      <c r="C617" s="37"/>
      <c r="D617" s="37"/>
      <c r="E617" s="37"/>
    </row>
    <row r="618" spans="1:5" ht="12.75" customHeight="1">
      <c r="A618" s="37"/>
      <c r="B618" s="37"/>
      <c r="C618" s="37"/>
      <c r="D618" s="37"/>
      <c r="E618" s="37"/>
    </row>
    <row r="619" spans="1:5" ht="12.75" customHeight="1">
      <c r="A619" s="37"/>
      <c r="B619" s="37"/>
      <c r="C619" s="37"/>
      <c r="D619" s="37"/>
      <c r="E619" s="37"/>
    </row>
    <row r="620" spans="1:5" ht="12.75" customHeight="1">
      <c r="A620" s="37"/>
      <c r="B620" s="37"/>
      <c r="C620" s="37"/>
      <c r="D620" s="37"/>
      <c r="E620" s="37"/>
    </row>
    <row r="621" spans="1:5" ht="12.75" customHeight="1">
      <c r="A621" s="37"/>
      <c r="B621" s="37"/>
      <c r="C621" s="37"/>
      <c r="D621" s="37"/>
      <c r="E621" s="37"/>
    </row>
    <row r="622" spans="1:5" ht="12.75" customHeight="1">
      <c r="A622" s="37"/>
      <c r="B622" s="37"/>
      <c r="C622" s="37"/>
      <c r="D622" s="37"/>
      <c r="E622" s="37"/>
    </row>
    <row r="623" spans="1:5" ht="12.75" customHeight="1">
      <c r="A623" s="37"/>
      <c r="B623" s="37"/>
      <c r="C623" s="37"/>
      <c r="D623" s="37"/>
      <c r="E623" s="37"/>
    </row>
    <row r="624" spans="1:5" ht="12.75" customHeight="1">
      <c r="A624" s="37"/>
      <c r="B624" s="37"/>
      <c r="C624" s="37"/>
      <c r="D624" s="37"/>
      <c r="E624" s="37"/>
    </row>
    <row r="625" spans="1:5" ht="12.75" customHeight="1">
      <c r="A625" s="37"/>
      <c r="B625" s="37"/>
      <c r="C625" s="37"/>
      <c r="D625" s="37"/>
      <c r="E625" s="37"/>
    </row>
    <row r="626" spans="1:5" ht="12.75" customHeight="1">
      <c r="A626" s="37"/>
      <c r="B626" s="37"/>
      <c r="C626" s="37"/>
      <c r="D626" s="37"/>
      <c r="E626" s="37"/>
    </row>
    <row r="627" spans="1:5" ht="12.75" customHeight="1">
      <c r="A627" s="37"/>
      <c r="B627" s="37"/>
      <c r="C627" s="37"/>
      <c r="D627" s="37"/>
      <c r="E627" s="37"/>
    </row>
    <row r="628" spans="1:5" ht="12.75" customHeight="1">
      <c r="A628" s="37"/>
      <c r="B628" s="37"/>
      <c r="C628" s="37"/>
      <c r="D628" s="37"/>
      <c r="E628" s="37"/>
    </row>
    <row r="629" spans="1:5" ht="12.75" customHeight="1">
      <c r="A629" s="37"/>
      <c r="B629" s="37"/>
      <c r="C629" s="37"/>
      <c r="D629" s="37"/>
      <c r="E629" s="37"/>
    </row>
    <row r="630" spans="1:5" ht="12.75" customHeight="1">
      <c r="A630" s="37"/>
      <c r="B630" s="37"/>
      <c r="C630" s="37"/>
      <c r="D630" s="37"/>
      <c r="E630" s="37"/>
    </row>
    <row r="631" spans="1:5" ht="12.75" customHeight="1">
      <c r="A631" s="37"/>
      <c r="B631" s="37"/>
      <c r="C631" s="37"/>
      <c r="D631" s="37"/>
      <c r="E631" s="37"/>
    </row>
    <row r="632" spans="1:5" ht="12.75" customHeight="1">
      <c r="A632" s="37"/>
      <c r="B632" s="37"/>
      <c r="C632" s="37"/>
      <c r="D632" s="37"/>
      <c r="E632" s="37"/>
    </row>
    <row r="633" spans="1:5" ht="12.75" customHeight="1">
      <c r="A633" s="37"/>
      <c r="B633" s="37"/>
      <c r="C633" s="37"/>
      <c r="D633" s="37"/>
      <c r="E633" s="37"/>
    </row>
    <row r="634" spans="1:5" ht="12.75" customHeight="1">
      <c r="A634" s="37"/>
      <c r="B634" s="37"/>
      <c r="C634" s="37"/>
      <c r="D634" s="37"/>
      <c r="E634" s="37"/>
    </row>
    <row r="635" spans="1:5" ht="12.75" customHeight="1">
      <c r="A635" s="37"/>
      <c r="B635" s="37"/>
      <c r="C635" s="37"/>
      <c r="D635" s="37"/>
      <c r="E635" s="37"/>
    </row>
    <row r="636" spans="1:5" ht="12.75" customHeight="1">
      <c r="A636" s="37"/>
      <c r="B636" s="37"/>
      <c r="C636" s="37"/>
      <c r="D636" s="37"/>
      <c r="E636" s="37"/>
    </row>
    <row r="637" spans="1:5" ht="12.75" customHeight="1">
      <c r="A637" s="37"/>
      <c r="B637" s="37"/>
      <c r="C637" s="37"/>
      <c r="D637" s="37"/>
      <c r="E637" s="37"/>
    </row>
    <row r="638" spans="1:5" ht="12.75" customHeight="1">
      <c r="A638" s="37"/>
      <c r="B638" s="37"/>
      <c r="C638" s="37"/>
      <c r="D638" s="37"/>
      <c r="E638" s="37"/>
    </row>
    <row r="639" spans="1:5" ht="12.75" customHeight="1">
      <c r="A639" s="37"/>
      <c r="B639" s="37"/>
      <c r="C639" s="37"/>
      <c r="D639" s="37"/>
      <c r="E639" s="37"/>
    </row>
    <row r="640" spans="1:5" ht="12.75" customHeight="1">
      <c r="A640" s="37"/>
      <c r="B640" s="37"/>
      <c r="C640" s="37"/>
      <c r="D640" s="37"/>
      <c r="E640" s="37"/>
    </row>
    <row r="641" spans="1:5" ht="12.75" customHeight="1">
      <c r="A641" s="37"/>
      <c r="B641" s="37"/>
      <c r="C641" s="37"/>
      <c r="D641" s="37"/>
      <c r="E641" s="37"/>
    </row>
    <row r="642" spans="1:5" ht="12.75" customHeight="1">
      <c r="A642" s="37"/>
      <c r="B642" s="37"/>
      <c r="C642" s="37"/>
      <c r="D642" s="37"/>
      <c r="E642" s="37"/>
    </row>
    <row r="643" spans="1:5" ht="12.75" customHeight="1">
      <c r="A643" s="37"/>
      <c r="B643" s="37"/>
      <c r="C643" s="37"/>
      <c r="D643" s="37"/>
      <c r="E643" s="37"/>
    </row>
    <row r="644" spans="1:5" ht="12.75" customHeight="1">
      <c r="A644" s="37"/>
      <c r="B644" s="37"/>
      <c r="C644" s="37"/>
      <c r="D644" s="37"/>
      <c r="E644" s="37"/>
    </row>
    <row r="645" spans="1:5" ht="12.75" customHeight="1">
      <c r="A645" s="37"/>
      <c r="B645" s="37"/>
      <c r="C645" s="37"/>
      <c r="D645" s="37"/>
      <c r="E645" s="37"/>
    </row>
    <row r="646" spans="1:5" ht="12.75" customHeight="1">
      <c r="A646" s="37"/>
      <c r="B646" s="37"/>
      <c r="C646" s="37"/>
      <c r="D646" s="37"/>
      <c r="E646" s="37"/>
    </row>
    <row r="647" spans="1:5" ht="12.75" customHeight="1">
      <c r="A647" s="37"/>
      <c r="B647" s="37"/>
      <c r="C647" s="37"/>
      <c r="D647" s="37"/>
      <c r="E647" s="37"/>
    </row>
    <row r="648" spans="1:5" ht="12.75" customHeight="1">
      <c r="A648" s="37"/>
      <c r="B648" s="37"/>
      <c r="C648" s="37"/>
      <c r="D648" s="37"/>
      <c r="E648" s="37"/>
    </row>
    <row r="649" spans="1:5" ht="12.75" customHeight="1">
      <c r="A649" s="37"/>
      <c r="B649" s="37"/>
      <c r="C649" s="37"/>
      <c r="D649" s="37"/>
      <c r="E649" s="37"/>
    </row>
    <row r="650" spans="1:5" ht="12.75" customHeight="1">
      <c r="A650" s="37"/>
      <c r="B650" s="37"/>
      <c r="C650" s="37"/>
      <c r="D650" s="37"/>
      <c r="E650" s="37"/>
    </row>
    <row r="651" spans="1:5" ht="12.75" customHeight="1">
      <c r="A651" s="37"/>
      <c r="B651" s="37"/>
      <c r="C651" s="37"/>
      <c r="D651" s="37"/>
      <c r="E651" s="37"/>
    </row>
    <row r="652" spans="1:5" ht="12.75" customHeight="1">
      <c r="A652" s="37"/>
      <c r="B652" s="37"/>
      <c r="C652" s="37"/>
      <c r="D652" s="37"/>
      <c r="E652" s="37"/>
    </row>
    <row r="653" spans="1:5" ht="12.75" customHeight="1">
      <c r="A653" s="37"/>
      <c r="B653" s="37"/>
      <c r="C653" s="37"/>
      <c r="D653" s="37"/>
      <c r="E653" s="37"/>
    </row>
    <row r="654" spans="1:5" ht="12.75" customHeight="1">
      <c r="A654" s="37"/>
      <c r="B654" s="37"/>
      <c r="C654" s="37"/>
      <c r="D654" s="37"/>
      <c r="E654" s="37"/>
    </row>
    <row r="655" spans="1:5" ht="12.75" customHeight="1">
      <c r="A655" s="37"/>
      <c r="B655" s="37"/>
      <c r="C655" s="37"/>
      <c r="D655" s="37"/>
      <c r="E655" s="37"/>
    </row>
    <row r="656" spans="1:5" ht="12.75" customHeight="1">
      <c r="A656" s="37"/>
      <c r="B656" s="37"/>
      <c r="C656" s="37"/>
      <c r="D656" s="37"/>
      <c r="E656" s="37"/>
    </row>
    <row r="657" spans="1:5" ht="12.75" customHeight="1">
      <c r="A657" s="37"/>
      <c r="B657" s="37"/>
      <c r="C657" s="37"/>
      <c r="D657" s="37"/>
      <c r="E657" s="37"/>
    </row>
    <row r="658" spans="1:5" ht="12.75" customHeight="1">
      <c r="A658" s="37"/>
      <c r="B658" s="37"/>
      <c r="C658" s="37"/>
      <c r="D658" s="37"/>
      <c r="E658" s="37"/>
    </row>
    <row r="659" spans="1:5" ht="12.75" customHeight="1">
      <c r="A659" s="37"/>
      <c r="B659" s="37"/>
      <c r="C659" s="37"/>
      <c r="D659" s="37"/>
      <c r="E659" s="37"/>
    </row>
    <row r="660" spans="1:5" ht="12.75" customHeight="1">
      <c r="A660" s="37"/>
      <c r="B660" s="37"/>
      <c r="C660" s="37"/>
      <c r="D660" s="37"/>
      <c r="E660" s="37"/>
    </row>
    <row r="661" spans="1:5" ht="12.75" customHeight="1">
      <c r="A661" s="37"/>
      <c r="B661" s="37"/>
      <c r="C661" s="37"/>
      <c r="D661" s="37"/>
      <c r="E661" s="37"/>
    </row>
    <row r="662" spans="1:5" ht="12.75" customHeight="1">
      <c r="A662" s="37"/>
      <c r="B662" s="37"/>
      <c r="C662" s="37"/>
      <c r="D662" s="37"/>
      <c r="E662" s="37"/>
    </row>
    <row r="663" spans="1:5" ht="12.75" customHeight="1">
      <c r="A663" s="37"/>
      <c r="B663" s="37"/>
      <c r="C663" s="37"/>
      <c r="D663" s="37"/>
      <c r="E663" s="37"/>
    </row>
    <row r="664" spans="1:5" ht="12.75" customHeight="1">
      <c r="A664" s="37"/>
      <c r="B664" s="37"/>
      <c r="C664" s="37"/>
      <c r="D664" s="37"/>
      <c r="E664" s="37"/>
    </row>
    <row r="665" spans="1:5" ht="12.75" customHeight="1">
      <c r="A665" s="37"/>
      <c r="B665" s="37"/>
      <c r="C665" s="37"/>
      <c r="D665" s="37"/>
      <c r="E665" s="37"/>
    </row>
    <row r="666" spans="1:5" ht="12.75" customHeight="1">
      <c r="A666" s="37"/>
      <c r="B666" s="37"/>
      <c r="C666" s="37"/>
      <c r="D666" s="37"/>
      <c r="E666" s="37"/>
    </row>
    <row r="667" spans="1:5" ht="12.75" customHeight="1">
      <c r="A667" s="37"/>
      <c r="B667" s="37"/>
      <c r="C667" s="37"/>
      <c r="D667" s="37"/>
      <c r="E667" s="37"/>
    </row>
    <row r="668" spans="1:5" ht="12.75" customHeight="1">
      <c r="A668" s="37"/>
      <c r="B668" s="37"/>
      <c r="C668" s="37"/>
      <c r="D668" s="37"/>
      <c r="E668" s="37"/>
    </row>
    <row r="669" spans="1:5" ht="12.75" customHeight="1">
      <c r="A669" s="37"/>
      <c r="B669" s="37"/>
      <c r="C669" s="37"/>
      <c r="D669" s="37"/>
      <c r="E669" s="37"/>
    </row>
    <row r="670" spans="1:5" ht="12.75" customHeight="1">
      <c r="A670" s="37"/>
      <c r="B670" s="37"/>
      <c r="C670" s="37"/>
      <c r="D670" s="37"/>
      <c r="E670" s="37"/>
    </row>
    <row r="671" spans="1:5" ht="12.75" customHeight="1">
      <c r="A671" s="37"/>
      <c r="B671" s="37"/>
      <c r="C671" s="37"/>
      <c r="D671" s="37"/>
      <c r="E671" s="37"/>
    </row>
    <row r="672" spans="1:5" ht="12.75" customHeight="1">
      <c r="A672" s="37"/>
      <c r="B672" s="37"/>
      <c r="C672" s="37"/>
      <c r="D672" s="37"/>
      <c r="E672" s="37"/>
    </row>
    <row r="673" spans="1:5" ht="12.75" customHeight="1">
      <c r="A673" s="37"/>
      <c r="B673" s="37"/>
      <c r="C673" s="37"/>
      <c r="D673" s="37"/>
      <c r="E673" s="37"/>
    </row>
    <row r="674" spans="1:5" ht="12.75" customHeight="1">
      <c r="A674" s="37"/>
      <c r="B674" s="37"/>
      <c r="C674" s="37"/>
      <c r="D674" s="37"/>
      <c r="E674" s="37"/>
    </row>
    <row r="675" spans="1:5" ht="12.75" customHeight="1">
      <c r="A675" s="37"/>
      <c r="B675" s="37"/>
      <c r="C675" s="37"/>
      <c r="D675" s="37"/>
      <c r="E675" s="37"/>
    </row>
    <row r="676" spans="1:5" ht="12.75" customHeight="1">
      <c r="A676" s="37"/>
      <c r="B676" s="37"/>
      <c r="C676" s="37"/>
      <c r="D676" s="37"/>
      <c r="E676" s="37"/>
    </row>
    <row r="677" spans="1:5" ht="12.75" customHeight="1">
      <c r="A677" s="37"/>
      <c r="B677" s="37"/>
      <c r="C677" s="37"/>
      <c r="D677" s="37"/>
      <c r="E677" s="37"/>
    </row>
    <row r="678" spans="1:5" ht="12.75" customHeight="1">
      <c r="A678" s="37"/>
      <c r="B678" s="37"/>
      <c r="C678" s="37"/>
      <c r="D678" s="37"/>
      <c r="E678" s="37"/>
    </row>
    <row r="679" spans="1:5" ht="12.75" customHeight="1">
      <c r="A679" s="37"/>
      <c r="B679" s="37"/>
      <c r="C679" s="37"/>
      <c r="D679" s="37"/>
      <c r="E679" s="37"/>
    </row>
    <row r="680" spans="1:5" ht="12.75" customHeight="1">
      <c r="A680" s="37"/>
      <c r="B680" s="37"/>
      <c r="C680" s="37"/>
      <c r="D680" s="37"/>
      <c r="E680" s="37"/>
    </row>
    <row r="681" spans="1:5" ht="12.75" customHeight="1">
      <c r="A681" s="37"/>
      <c r="B681" s="37"/>
      <c r="C681" s="37"/>
      <c r="D681" s="37"/>
      <c r="E681" s="37"/>
    </row>
    <row r="682" spans="1:5" ht="12.75" customHeight="1">
      <c r="A682" s="37"/>
      <c r="B682" s="37"/>
      <c r="C682" s="37"/>
      <c r="D682" s="37"/>
      <c r="E682" s="37"/>
    </row>
    <row r="683" spans="1:5" ht="12.75" customHeight="1">
      <c r="A683" s="37"/>
      <c r="B683" s="37"/>
      <c r="C683" s="37"/>
      <c r="D683" s="37"/>
      <c r="E683" s="37"/>
    </row>
    <row r="684" spans="1:5" ht="12.75" customHeight="1">
      <c r="A684" s="37"/>
      <c r="B684" s="37"/>
      <c r="C684" s="37"/>
      <c r="D684" s="37"/>
      <c r="E684" s="37"/>
    </row>
    <row r="685" spans="1:5" ht="12.75" customHeight="1">
      <c r="A685" s="37"/>
      <c r="B685" s="37"/>
      <c r="C685" s="37"/>
      <c r="D685" s="37"/>
      <c r="E685" s="37"/>
    </row>
    <row r="686" spans="1:5" ht="12.75" customHeight="1">
      <c r="A686" s="37"/>
      <c r="B686" s="37"/>
      <c r="C686" s="37"/>
      <c r="D686" s="37"/>
      <c r="E686" s="37"/>
    </row>
    <row r="687" spans="1:5" ht="12.75" customHeight="1">
      <c r="A687" s="37"/>
      <c r="B687" s="37"/>
      <c r="C687" s="37"/>
      <c r="D687" s="37"/>
      <c r="E687" s="37"/>
    </row>
    <row r="688" spans="1:5" ht="12.75" customHeight="1">
      <c r="A688" s="37"/>
      <c r="B688" s="37"/>
      <c r="C688" s="37"/>
      <c r="D688" s="37"/>
      <c r="E688" s="37"/>
    </row>
    <row r="689" spans="1:5" ht="12.75" customHeight="1">
      <c r="A689" s="37"/>
      <c r="B689" s="37"/>
      <c r="C689" s="37"/>
      <c r="D689" s="37"/>
      <c r="E689" s="37"/>
    </row>
    <row r="690" spans="1:5" ht="12.75" customHeight="1">
      <c r="A690" s="37"/>
      <c r="B690" s="37"/>
      <c r="C690" s="37"/>
      <c r="D690" s="37"/>
      <c r="E690" s="37"/>
    </row>
    <row r="691" spans="1:5" ht="12.75" customHeight="1">
      <c r="A691" s="37"/>
      <c r="B691" s="37"/>
      <c r="C691" s="37"/>
      <c r="D691" s="37"/>
      <c r="E691" s="37"/>
    </row>
    <row r="692" spans="1:5" ht="12.75" customHeight="1">
      <c r="A692" s="37"/>
      <c r="B692" s="37"/>
      <c r="C692" s="37"/>
      <c r="D692" s="37"/>
      <c r="E692" s="37"/>
    </row>
    <row r="693" spans="1:5" ht="12.75" customHeight="1">
      <c r="A693" s="37"/>
      <c r="B693" s="37"/>
      <c r="C693" s="37"/>
      <c r="D693" s="37"/>
      <c r="E693" s="37"/>
    </row>
    <row r="694" spans="1:5" ht="12.75" customHeight="1">
      <c r="A694" s="37"/>
      <c r="B694" s="37"/>
      <c r="C694" s="37"/>
      <c r="D694" s="37"/>
      <c r="E694" s="37"/>
    </row>
    <row r="695" spans="1:5" ht="12.75" customHeight="1">
      <c r="A695" s="37"/>
      <c r="B695" s="37"/>
      <c r="C695" s="37"/>
      <c r="D695" s="37"/>
      <c r="E695" s="37"/>
    </row>
    <row r="696" spans="1:5" ht="12.75" customHeight="1">
      <c r="A696" s="37"/>
      <c r="B696" s="37"/>
      <c r="C696" s="37"/>
      <c r="D696" s="37"/>
      <c r="E696" s="37"/>
    </row>
    <row r="697" spans="1:5" ht="12.75" customHeight="1">
      <c r="A697" s="37"/>
      <c r="B697" s="37"/>
      <c r="C697" s="37"/>
      <c r="D697" s="37"/>
      <c r="E697" s="37"/>
    </row>
    <row r="698" spans="1:5" ht="12.75" customHeight="1">
      <c r="A698" s="37"/>
      <c r="B698" s="37"/>
      <c r="C698" s="37"/>
      <c r="D698" s="37"/>
      <c r="E698" s="37"/>
    </row>
    <row r="699" spans="1:5" ht="12.75" customHeight="1">
      <c r="A699" s="37"/>
      <c r="B699" s="37"/>
      <c r="C699" s="37"/>
      <c r="D699" s="37"/>
      <c r="E699" s="37"/>
    </row>
    <row r="700" spans="1:5" ht="12.75" customHeight="1">
      <c r="A700" s="37"/>
      <c r="B700" s="37"/>
      <c r="C700" s="37"/>
      <c r="D700" s="37"/>
      <c r="E700" s="37"/>
    </row>
    <row r="701" spans="1:5" ht="12.75" customHeight="1">
      <c r="A701" s="37"/>
      <c r="B701" s="37"/>
      <c r="C701" s="37"/>
      <c r="D701" s="37"/>
      <c r="E701" s="37"/>
    </row>
    <row r="702" spans="1:5" ht="12.75" customHeight="1">
      <c r="A702" s="37"/>
      <c r="B702" s="37"/>
      <c r="C702" s="37"/>
      <c r="D702" s="37"/>
      <c r="E702" s="37"/>
    </row>
    <row r="703" spans="1:5" ht="12.75" customHeight="1">
      <c r="A703" s="37"/>
      <c r="B703" s="37"/>
      <c r="C703" s="37"/>
      <c r="D703" s="37"/>
      <c r="E703" s="37"/>
    </row>
    <row r="704" spans="1:5" ht="12.75" customHeight="1">
      <c r="A704" s="37"/>
      <c r="B704" s="37"/>
      <c r="C704" s="37"/>
      <c r="D704" s="37"/>
      <c r="E704" s="37"/>
    </row>
    <row r="705" spans="1:5" ht="12.75" customHeight="1">
      <c r="A705" s="37"/>
      <c r="B705" s="37"/>
      <c r="C705" s="37"/>
      <c r="D705" s="37"/>
      <c r="E705" s="37"/>
    </row>
    <row r="706" spans="1:5" ht="12.75" customHeight="1">
      <c r="A706" s="37"/>
      <c r="B706" s="37"/>
      <c r="C706" s="37"/>
      <c r="D706" s="37"/>
      <c r="E706" s="37"/>
    </row>
    <row r="707" spans="1:5" ht="12.75" customHeight="1">
      <c r="A707" s="37"/>
      <c r="B707" s="37"/>
      <c r="C707" s="37"/>
      <c r="D707" s="37"/>
      <c r="E707" s="37"/>
    </row>
    <row r="708" spans="1:5" ht="12.75" customHeight="1">
      <c r="A708" s="37"/>
      <c r="B708" s="37"/>
      <c r="C708" s="37"/>
      <c r="D708" s="37"/>
      <c r="E708" s="37"/>
    </row>
    <row r="709" spans="1:5" ht="12.75" customHeight="1">
      <c r="A709" s="37"/>
      <c r="B709" s="37"/>
      <c r="C709" s="37"/>
      <c r="D709" s="37"/>
      <c r="E709" s="37"/>
    </row>
    <row r="710" spans="1:5" ht="12.75" customHeight="1">
      <c r="A710" s="37"/>
      <c r="B710" s="37"/>
      <c r="C710" s="37"/>
      <c r="D710" s="37"/>
      <c r="E710" s="37"/>
    </row>
    <row r="711" spans="1:5" ht="12.75" customHeight="1">
      <c r="A711" s="37"/>
      <c r="B711" s="37"/>
      <c r="C711" s="37"/>
      <c r="D711" s="37"/>
      <c r="E711" s="37"/>
    </row>
    <row r="712" spans="1:5" ht="12.75" customHeight="1">
      <c r="A712" s="37"/>
      <c r="B712" s="37"/>
      <c r="C712" s="37"/>
      <c r="D712" s="37"/>
      <c r="E712" s="37"/>
    </row>
    <row r="713" spans="1:5" ht="12.75" customHeight="1">
      <c r="A713" s="37"/>
      <c r="B713" s="37"/>
      <c r="C713" s="37"/>
      <c r="D713" s="37"/>
      <c r="E713" s="37"/>
    </row>
    <row r="714" spans="1:5" ht="12.75" customHeight="1">
      <c r="A714" s="37"/>
      <c r="B714" s="37"/>
      <c r="C714" s="37"/>
      <c r="D714" s="37"/>
      <c r="E714" s="37"/>
    </row>
    <row r="715" spans="1:5" ht="12.75" customHeight="1">
      <c r="A715" s="37"/>
      <c r="B715" s="37"/>
      <c r="C715" s="37"/>
      <c r="D715" s="37"/>
      <c r="E715" s="37"/>
    </row>
    <row r="716" spans="1:5" ht="12.75" customHeight="1">
      <c r="A716" s="37"/>
      <c r="B716" s="37"/>
      <c r="C716" s="37"/>
      <c r="D716" s="37"/>
      <c r="E716" s="37"/>
    </row>
    <row r="717" spans="1:5" ht="12.75" customHeight="1">
      <c r="A717" s="37"/>
      <c r="B717" s="37"/>
      <c r="C717" s="37"/>
      <c r="D717" s="37"/>
      <c r="E717" s="37"/>
    </row>
    <row r="718" spans="1:5" ht="12.75" customHeight="1">
      <c r="A718" s="37"/>
      <c r="B718" s="37"/>
      <c r="C718" s="37"/>
      <c r="D718" s="37"/>
      <c r="E718" s="37"/>
    </row>
    <row r="719" spans="1:5" ht="12.75" customHeight="1">
      <c r="A719" s="37"/>
      <c r="B719" s="37"/>
      <c r="C719" s="37"/>
      <c r="D719" s="37"/>
      <c r="E719" s="37"/>
    </row>
    <row r="720" spans="1:5" ht="12.75" customHeight="1">
      <c r="A720" s="37"/>
      <c r="B720" s="37"/>
      <c r="C720" s="37"/>
      <c r="D720" s="37"/>
      <c r="E720" s="37"/>
    </row>
    <row r="721" spans="1:5" ht="12.75" customHeight="1">
      <c r="A721" s="37"/>
      <c r="B721" s="37"/>
      <c r="C721" s="37"/>
      <c r="D721" s="37"/>
      <c r="E721" s="37"/>
    </row>
    <row r="722" spans="1:5" ht="12.75" customHeight="1">
      <c r="A722" s="37"/>
      <c r="B722" s="37"/>
      <c r="C722" s="37"/>
      <c r="D722" s="37"/>
      <c r="E722" s="37"/>
    </row>
    <row r="723" spans="1:5" ht="12.75" customHeight="1">
      <c r="A723" s="37"/>
      <c r="B723" s="37"/>
      <c r="C723" s="37"/>
      <c r="D723" s="37"/>
      <c r="E723" s="37"/>
    </row>
    <row r="724" spans="1:5" ht="12.75" customHeight="1">
      <c r="A724" s="37"/>
      <c r="B724" s="37"/>
      <c r="C724" s="37"/>
      <c r="D724" s="37"/>
      <c r="E724" s="37"/>
    </row>
    <row r="725" spans="1:5" ht="12.75" customHeight="1">
      <c r="A725" s="37"/>
      <c r="B725" s="37"/>
      <c r="C725" s="37"/>
      <c r="D725" s="37"/>
      <c r="E725" s="37"/>
    </row>
    <row r="726" spans="1:5" ht="12.75" customHeight="1">
      <c r="A726" s="37"/>
      <c r="B726" s="37"/>
      <c r="C726" s="37"/>
      <c r="D726" s="37"/>
      <c r="E726" s="37"/>
    </row>
    <row r="727" spans="1:5" ht="12.75" customHeight="1">
      <c r="A727" s="37"/>
      <c r="B727" s="37"/>
      <c r="C727" s="37"/>
      <c r="D727" s="37"/>
      <c r="E727" s="37"/>
    </row>
    <row r="728" spans="1:5" ht="12.75" customHeight="1">
      <c r="A728" s="37"/>
      <c r="B728" s="37"/>
      <c r="C728" s="37"/>
      <c r="D728" s="37"/>
      <c r="E728" s="37"/>
    </row>
    <row r="729" spans="1:5" ht="12.75" customHeight="1">
      <c r="A729" s="37"/>
      <c r="B729" s="37"/>
      <c r="C729" s="37"/>
      <c r="D729" s="37"/>
      <c r="E729" s="37"/>
    </row>
    <row r="730" spans="1:5" ht="12.75" customHeight="1">
      <c r="A730" s="37"/>
      <c r="B730" s="37"/>
      <c r="C730" s="37"/>
      <c r="D730" s="37"/>
      <c r="E730" s="37"/>
    </row>
    <row r="731" spans="1:5" ht="12.75" customHeight="1">
      <c r="A731" s="37"/>
      <c r="B731" s="37"/>
      <c r="C731" s="37"/>
      <c r="D731" s="37"/>
      <c r="E731" s="37"/>
    </row>
    <row r="732" spans="1:5" ht="12.75" customHeight="1">
      <c r="A732" s="37"/>
      <c r="B732" s="37"/>
      <c r="C732" s="37"/>
      <c r="D732" s="37"/>
      <c r="E732" s="37"/>
    </row>
    <row r="733" spans="1:5" ht="12.75" customHeight="1">
      <c r="A733" s="37"/>
      <c r="B733" s="37"/>
      <c r="C733" s="37"/>
      <c r="D733" s="37"/>
      <c r="E733" s="37"/>
    </row>
    <row r="734" spans="1:5" ht="12.75" customHeight="1">
      <c r="A734" s="37"/>
      <c r="B734" s="37"/>
      <c r="C734" s="37"/>
      <c r="D734" s="37"/>
      <c r="E734" s="37"/>
    </row>
    <row r="735" spans="1:5" ht="12.75" customHeight="1">
      <c r="A735" s="37"/>
      <c r="B735" s="37"/>
      <c r="C735" s="37"/>
      <c r="D735" s="37"/>
      <c r="E735" s="37"/>
    </row>
    <row r="736" spans="1:5" ht="12.75" customHeight="1">
      <c r="A736" s="37"/>
      <c r="B736" s="37"/>
      <c r="C736" s="37"/>
      <c r="D736" s="37"/>
      <c r="E736" s="37"/>
    </row>
    <row r="737" spans="1:5" ht="12.75" customHeight="1">
      <c r="A737" s="37"/>
      <c r="B737" s="37"/>
      <c r="C737" s="37"/>
      <c r="D737" s="37"/>
      <c r="E737" s="37"/>
    </row>
    <row r="738" spans="1:5" ht="12.75" customHeight="1">
      <c r="A738" s="37"/>
      <c r="B738" s="37"/>
      <c r="C738" s="37"/>
      <c r="D738" s="37"/>
      <c r="E738" s="37"/>
    </row>
    <row r="739" spans="1:5" ht="12.75" customHeight="1">
      <c r="A739" s="37"/>
      <c r="B739" s="37"/>
      <c r="C739" s="37"/>
      <c r="D739" s="37"/>
      <c r="E739" s="37"/>
    </row>
    <row r="740" spans="1:5" ht="12.75" customHeight="1">
      <c r="A740" s="37"/>
      <c r="B740" s="37"/>
      <c r="C740" s="37"/>
      <c r="D740" s="37"/>
      <c r="E740" s="37"/>
    </row>
    <row r="741" spans="1:5" ht="12.75" customHeight="1">
      <c r="A741" s="37"/>
      <c r="B741" s="37"/>
      <c r="C741" s="37"/>
      <c r="D741" s="37"/>
      <c r="E741" s="37"/>
    </row>
    <row r="742" spans="1:5" ht="12.75" customHeight="1">
      <c r="A742" s="37"/>
      <c r="B742" s="37"/>
      <c r="C742" s="37"/>
      <c r="D742" s="37"/>
      <c r="E742" s="37"/>
    </row>
    <row r="743" spans="1:5" ht="12.75" customHeight="1">
      <c r="A743" s="37"/>
      <c r="B743" s="37"/>
      <c r="C743" s="37"/>
      <c r="D743" s="37"/>
      <c r="E743" s="37"/>
    </row>
    <row r="744" spans="1:5" ht="12.75" customHeight="1">
      <c r="A744" s="37"/>
      <c r="B744" s="37"/>
      <c r="C744" s="37"/>
      <c r="D744" s="37"/>
      <c r="E744" s="37"/>
    </row>
    <row r="745" spans="1:5" ht="12.75" customHeight="1">
      <c r="A745" s="37"/>
      <c r="B745" s="37"/>
      <c r="C745" s="37"/>
      <c r="D745" s="37"/>
      <c r="E745" s="37"/>
    </row>
    <row r="746" spans="1:5" ht="12.75" customHeight="1">
      <c r="A746" s="37"/>
      <c r="B746" s="37"/>
      <c r="C746" s="37"/>
      <c r="D746" s="37"/>
      <c r="E746" s="37"/>
    </row>
    <row r="747" spans="1:5" ht="12.75" customHeight="1">
      <c r="A747" s="37"/>
      <c r="B747" s="37"/>
      <c r="C747" s="37"/>
      <c r="D747" s="37"/>
      <c r="E747" s="37"/>
    </row>
    <row r="748" spans="1:5" ht="12.75" customHeight="1">
      <c r="A748" s="37"/>
      <c r="B748" s="37"/>
      <c r="C748" s="37"/>
      <c r="D748" s="37"/>
      <c r="E748" s="37"/>
    </row>
    <row r="749" spans="1:5" ht="12.75" customHeight="1">
      <c r="A749" s="37"/>
      <c r="B749" s="37"/>
      <c r="C749" s="37"/>
      <c r="D749" s="37"/>
      <c r="E749" s="37"/>
    </row>
    <row r="750" spans="1:5" ht="12.75" customHeight="1">
      <c r="A750" s="37"/>
      <c r="B750" s="37"/>
      <c r="C750" s="37"/>
      <c r="D750" s="37"/>
      <c r="E750" s="37"/>
    </row>
    <row r="751" spans="1:5" ht="12.75" customHeight="1">
      <c r="A751" s="37"/>
      <c r="B751" s="37"/>
      <c r="C751" s="37"/>
      <c r="D751" s="37"/>
      <c r="E751" s="37"/>
    </row>
    <row r="752" spans="1:5" ht="12.75" customHeight="1">
      <c r="A752" s="37"/>
      <c r="B752" s="37"/>
      <c r="C752" s="37"/>
      <c r="D752" s="37"/>
      <c r="E752" s="37"/>
    </row>
    <row r="753" spans="1:5" ht="12.75" customHeight="1">
      <c r="A753" s="37"/>
      <c r="B753" s="37"/>
      <c r="C753" s="37"/>
      <c r="D753" s="37"/>
      <c r="E753" s="37"/>
    </row>
    <row r="754" spans="1:5" ht="12.75" customHeight="1">
      <c r="A754" s="37"/>
      <c r="B754" s="37"/>
      <c r="C754" s="37"/>
      <c r="D754" s="37"/>
      <c r="E754" s="37"/>
    </row>
    <row r="755" spans="1:5" ht="12.75" customHeight="1">
      <c r="A755" s="37"/>
      <c r="B755" s="37"/>
      <c r="C755" s="37"/>
      <c r="D755" s="37"/>
      <c r="E755" s="37"/>
    </row>
    <row r="756" spans="1:5" ht="12.75" customHeight="1">
      <c r="A756" s="37"/>
      <c r="B756" s="37"/>
      <c r="C756" s="37"/>
      <c r="D756" s="37"/>
      <c r="E756" s="37"/>
    </row>
    <row r="757" spans="1:5" ht="12.75" customHeight="1">
      <c r="A757" s="37"/>
      <c r="B757" s="37"/>
      <c r="C757" s="37"/>
      <c r="D757" s="37"/>
      <c r="E757" s="37"/>
    </row>
    <row r="758" spans="1:5" ht="12.75" customHeight="1">
      <c r="A758" s="37"/>
      <c r="B758" s="37"/>
      <c r="C758" s="37"/>
      <c r="D758" s="37"/>
      <c r="E758" s="37"/>
    </row>
    <row r="759" spans="1:5" ht="12.75" customHeight="1">
      <c r="A759" s="37"/>
      <c r="B759" s="37"/>
      <c r="C759" s="37"/>
      <c r="D759" s="37"/>
      <c r="E759" s="37"/>
    </row>
    <row r="760" spans="1:5" ht="12.75" customHeight="1">
      <c r="A760" s="37"/>
      <c r="B760" s="37"/>
      <c r="C760" s="37"/>
      <c r="D760" s="37"/>
      <c r="E760" s="37"/>
    </row>
    <row r="761" spans="1:5" ht="12.75" customHeight="1">
      <c r="A761" s="37"/>
      <c r="B761" s="37"/>
      <c r="C761" s="37"/>
      <c r="D761" s="37"/>
      <c r="E761" s="37"/>
    </row>
    <row r="762" spans="1:5" ht="12.75" customHeight="1">
      <c r="A762" s="37"/>
      <c r="B762" s="37"/>
      <c r="C762" s="37"/>
      <c r="D762" s="37"/>
      <c r="E762" s="37"/>
    </row>
    <row r="763" spans="1:5" ht="12.75" customHeight="1">
      <c r="A763" s="37"/>
      <c r="B763" s="37"/>
      <c r="C763" s="37"/>
      <c r="D763" s="37"/>
      <c r="E763" s="37"/>
    </row>
    <row r="764" spans="1:5" ht="12.75" customHeight="1">
      <c r="A764" s="37"/>
      <c r="B764" s="37"/>
      <c r="C764" s="37"/>
      <c r="D764" s="37"/>
      <c r="E764" s="37"/>
    </row>
    <row r="765" spans="1:5" ht="12.75" customHeight="1">
      <c r="A765" s="37"/>
      <c r="B765" s="37"/>
      <c r="C765" s="37"/>
      <c r="D765" s="37"/>
      <c r="E765" s="37"/>
    </row>
    <row r="766" spans="1:5" ht="12.75" customHeight="1">
      <c r="A766" s="37"/>
      <c r="B766" s="37"/>
      <c r="C766" s="37"/>
      <c r="D766" s="37"/>
      <c r="E766" s="37"/>
    </row>
    <row r="767" spans="1:5" ht="12.75" customHeight="1">
      <c r="A767" s="37"/>
      <c r="B767" s="37"/>
      <c r="C767" s="37"/>
      <c r="D767" s="37"/>
      <c r="E767" s="37"/>
    </row>
    <row r="768" spans="1:5" ht="12.75" customHeight="1">
      <c r="A768" s="37"/>
      <c r="B768" s="37"/>
      <c r="C768" s="37"/>
      <c r="D768" s="37"/>
      <c r="E768" s="37"/>
    </row>
    <row r="769" spans="1:5" ht="12.75" customHeight="1">
      <c r="A769" s="37"/>
      <c r="B769" s="37"/>
      <c r="C769" s="37"/>
      <c r="D769" s="37"/>
      <c r="E769" s="37"/>
    </row>
    <row r="770" spans="1:5" ht="12.75" customHeight="1">
      <c r="A770" s="37"/>
      <c r="B770" s="37"/>
      <c r="C770" s="37"/>
      <c r="D770" s="37"/>
      <c r="E770" s="37"/>
    </row>
    <row r="771" spans="1:5" ht="12.75" customHeight="1">
      <c r="A771" s="37"/>
      <c r="B771" s="37"/>
      <c r="C771" s="37"/>
      <c r="D771" s="37"/>
      <c r="E771" s="37"/>
    </row>
    <row r="772" spans="1:5" ht="12.75" customHeight="1">
      <c r="A772" s="37"/>
      <c r="B772" s="37"/>
      <c r="C772" s="37"/>
      <c r="D772" s="37"/>
      <c r="E772" s="37"/>
    </row>
    <row r="773" spans="1:5" ht="12.75" customHeight="1">
      <c r="A773" s="37"/>
      <c r="B773" s="37"/>
      <c r="C773" s="37"/>
      <c r="D773" s="37"/>
      <c r="E773" s="37"/>
    </row>
    <row r="774" spans="1:5" ht="12.75" customHeight="1">
      <c r="A774" s="37"/>
      <c r="B774" s="37"/>
      <c r="C774" s="37"/>
      <c r="D774" s="37"/>
      <c r="E774" s="37"/>
    </row>
    <row r="775" spans="1:5" ht="12.75" customHeight="1">
      <c r="A775" s="37"/>
      <c r="B775" s="37"/>
      <c r="C775" s="37"/>
      <c r="D775" s="37"/>
      <c r="E775" s="37"/>
    </row>
    <row r="776" spans="1:5" ht="12.75" customHeight="1">
      <c r="A776" s="37"/>
      <c r="B776" s="37"/>
      <c r="C776" s="37"/>
      <c r="D776" s="37"/>
      <c r="E776" s="37"/>
    </row>
    <row r="777" spans="1:5" ht="12.75" customHeight="1">
      <c r="A777" s="37"/>
      <c r="B777" s="37"/>
      <c r="C777" s="37"/>
      <c r="D777" s="37"/>
      <c r="E777" s="37"/>
    </row>
    <row r="778" spans="1:5" ht="12.75" customHeight="1">
      <c r="A778" s="37"/>
      <c r="B778" s="37"/>
      <c r="C778" s="37"/>
      <c r="D778" s="37"/>
      <c r="E778" s="37"/>
    </row>
    <row r="779" spans="1:5" ht="12.75" customHeight="1">
      <c r="A779" s="37"/>
      <c r="B779" s="37"/>
      <c r="C779" s="37"/>
      <c r="D779" s="37"/>
      <c r="E779" s="37"/>
    </row>
    <row r="780" spans="1:5" ht="12.75" customHeight="1">
      <c r="A780" s="37"/>
      <c r="B780" s="37"/>
      <c r="C780" s="37"/>
      <c r="D780" s="37"/>
      <c r="E780" s="37"/>
    </row>
    <row r="781" spans="1:5" ht="12.75" customHeight="1">
      <c r="A781" s="37"/>
      <c r="B781" s="37"/>
      <c r="C781" s="37"/>
      <c r="D781" s="37"/>
      <c r="E781" s="37"/>
    </row>
    <row r="782" spans="1:5" ht="12.75" customHeight="1">
      <c r="A782" s="37"/>
      <c r="B782" s="37"/>
      <c r="C782" s="37"/>
      <c r="D782" s="37"/>
      <c r="E782" s="37"/>
    </row>
    <row r="783" spans="1:5" ht="12.75" customHeight="1">
      <c r="A783" s="37"/>
      <c r="B783" s="37"/>
      <c r="C783" s="37"/>
      <c r="D783" s="37"/>
      <c r="E783" s="37"/>
    </row>
    <row r="784" spans="1:5" ht="12.75" customHeight="1">
      <c r="A784" s="37"/>
      <c r="B784" s="37"/>
      <c r="C784" s="37"/>
      <c r="D784" s="37"/>
      <c r="E784" s="37"/>
    </row>
    <row r="785" spans="1:5" ht="12.75" customHeight="1">
      <c r="A785" s="37"/>
      <c r="B785" s="37"/>
      <c r="C785" s="37"/>
      <c r="D785" s="37"/>
      <c r="E785" s="37"/>
    </row>
    <row r="786" spans="1:5" ht="12.75" customHeight="1">
      <c r="A786" s="37"/>
      <c r="B786" s="37"/>
      <c r="C786" s="37"/>
      <c r="D786" s="37"/>
      <c r="E786" s="37"/>
    </row>
    <row r="787" spans="1:5" ht="12.75" customHeight="1">
      <c r="A787" s="37"/>
      <c r="B787" s="37"/>
      <c r="C787" s="37"/>
      <c r="D787" s="37"/>
      <c r="E787" s="37"/>
    </row>
    <row r="788" spans="1:5" ht="12.75" customHeight="1">
      <c r="A788" s="37"/>
      <c r="B788" s="37"/>
      <c r="C788" s="37"/>
      <c r="D788" s="37"/>
      <c r="E788" s="37"/>
    </row>
    <row r="789" spans="1:5" ht="12.75" customHeight="1">
      <c r="A789" s="37"/>
      <c r="B789" s="37"/>
      <c r="C789" s="37"/>
      <c r="D789" s="37"/>
      <c r="E789" s="37"/>
    </row>
    <row r="790" spans="1:5" ht="12.75" customHeight="1">
      <c r="A790" s="37"/>
      <c r="B790" s="37"/>
      <c r="C790" s="37"/>
      <c r="D790" s="37"/>
      <c r="E790" s="37"/>
    </row>
    <row r="791" spans="1:5" ht="12.75" customHeight="1">
      <c r="A791" s="37"/>
      <c r="B791" s="37"/>
      <c r="C791" s="37"/>
      <c r="D791" s="37"/>
      <c r="E791" s="37"/>
    </row>
    <row r="792" spans="1:5" ht="12.75" customHeight="1">
      <c r="A792" s="37"/>
      <c r="B792" s="37"/>
      <c r="C792" s="37"/>
      <c r="D792" s="37"/>
      <c r="E792" s="37"/>
    </row>
    <row r="793" spans="1:5" ht="12.75" customHeight="1">
      <c r="A793" s="37"/>
      <c r="B793" s="37"/>
      <c r="C793" s="37"/>
      <c r="D793" s="37"/>
      <c r="E793" s="37"/>
    </row>
    <row r="794" spans="1:5" ht="12.75" customHeight="1">
      <c r="A794" s="37"/>
      <c r="B794" s="37"/>
      <c r="C794" s="37"/>
      <c r="D794" s="37"/>
      <c r="E794" s="37"/>
    </row>
    <row r="795" spans="1:5" ht="12.75" customHeight="1">
      <c r="A795" s="37"/>
      <c r="B795" s="37"/>
      <c r="C795" s="37"/>
      <c r="D795" s="37"/>
      <c r="E795" s="37"/>
    </row>
    <row r="796" spans="1:5" ht="12.75" customHeight="1">
      <c r="A796" s="37"/>
      <c r="B796" s="37"/>
      <c r="C796" s="37"/>
      <c r="D796" s="37"/>
      <c r="E796" s="37"/>
    </row>
    <row r="797" spans="1:5" ht="12.75" customHeight="1">
      <c r="A797" s="37"/>
      <c r="B797" s="37"/>
      <c r="C797" s="37"/>
      <c r="D797" s="37"/>
      <c r="E797" s="37"/>
    </row>
    <row r="798" spans="1:5" ht="12.75" customHeight="1">
      <c r="A798" s="37"/>
      <c r="B798" s="37"/>
      <c r="C798" s="37"/>
      <c r="D798" s="37"/>
      <c r="E798" s="37"/>
    </row>
    <row r="799" spans="1:5" ht="12.75" customHeight="1">
      <c r="A799" s="37"/>
      <c r="B799" s="37"/>
      <c r="C799" s="37"/>
      <c r="D799" s="37"/>
      <c r="E799" s="37"/>
    </row>
    <row r="800" spans="1:5" ht="12.75" customHeight="1">
      <c r="A800" s="37"/>
      <c r="B800" s="37"/>
      <c r="C800" s="37"/>
      <c r="D800" s="37"/>
      <c r="E800" s="37"/>
    </row>
    <row r="801" spans="1:5" ht="12.75" customHeight="1">
      <c r="A801" s="37"/>
      <c r="B801" s="37"/>
      <c r="C801" s="37"/>
      <c r="D801" s="37"/>
      <c r="E801" s="37"/>
    </row>
    <row r="802" spans="1:5" ht="12.75" customHeight="1">
      <c r="A802" s="37"/>
      <c r="B802" s="37"/>
      <c r="C802" s="37"/>
      <c r="D802" s="37"/>
      <c r="E802" s="37"/>
    </row>
    <row r="803" spans="1:5" ht="12.75" customHeight="1">
      <c r="A803" s="37"/>
      <c r="B803" s="37"/>
      <c r="C803" s="37"/>
      <c r="D803" s="37"/>
      <c r="E803" s="37"/>
    </row>
    <row r="804" spans="1:5" ht="12.75" customHeight="1">
      <c r="A804" s="37"/>
      <c r="B804" s="37"/>
      <c r="C804" s="37"/>
      <c r="D804" s="37"/>
      <c r="E804" s="37"/>
    </row>
    <row r="805" spans="1:5" ht="12.75" customHeight="1">
      <c r="A805" s="37"/>
      <c r="B805" s="37"/>
      <c r="C805" s="37"/>
      <c r="D805" s="37"/>
      <c r="E805" s="37"/>
    </row>
    <row r="806" spans="1:5" ht="12.75" customHeight="1">
      <c r="A806" s="37"/>
      <c r="B806" s="37"/>
      <c r="C806" s="37"/>
      <c r="D806" s="37"/>
      <c r="E806" s="37"/>
    </row>
    <row r="807" spans="1:5" ht="12.75" customHeight="1">
      <c r="A807" s="37"/>
      <c r="B807" s="37"/>
      <c r="C807" s="37"/>
      <c r="D807" s="37"/>
      <c r="E807" s="37"/>
    </row>
    <row r="808" spans="1:5" ht="12.75" customHeight="1">
      <c r="A808" s="37"/>
      <c r="B808" s="37"/>
      <c r="C808" s="37"/>
      <c r="D808" s="37"/>
      <c r="E808" s="37"/>
    </row>
    <row r="809" spans="1:5" ht="12.75" customHeight="1">
      <c r="A809" s="37"/>
      <c r="B809" s="37"/>
      <c r="C809" s="37"/>
      <c r="D809" s="37"/>
      <c r="E809" s="37"/>
    </row>
    <row r="810" spans="1:5" ht="12.75" customHeight="1">
      <c r="A810" s="37"/>
      <c r="B810" s="37"/>
      <c r="C810" s="37"/>
      <c r="D810" s="37"/>
      <c r="E810" s="37"/>
    </row>
    <row r="811" spans="1:5" ht="12.75" customHeight="1">
      <c r="A811" s="37"/>
      <c r="B811" s="37"/>
      <c r="C811" s="37"/>
      <c r="D811" s="37"/>
      <c r="E811" s="37"/>
    </row>
    <row r="812" spans="1:5" ht="12.75" customHeight="1">
      <c r="A812" s="37"/>
      <c r="B812" s="37"/>
      <c r="C812" s="37"/>
      <c r="D812" s="37"/>
      <c r="E812" s="37"/>
    </row>
    <row r="813" spans="1:5" ht="12.75" customHeight="1">
      <c r="A813" s="37"/>
      <c r="B813" s="37"/>
      <c r="C813" s="37"/>
      <c r="D813" s="37"/>
      <c r="E813" s="37"/>
    </row>
    <row r="814" spans="1:5" ht="12.75" customHeight="1">
      <c r="A814" s="37"/>
      <c r="B814" s="37"/>
      <c r="C814" s="37"/>
      <c r="D814" s="37"/>
      <c r="E814" s="37"/>
    </row>
    <row r="815" spans="1:5" ht="12.75" customHeight="1">
      <c r="A815" s="37"/>
      <c r="B815" s="37"/>
      <c r="C815" s="37"/>
      <c r="D815" s="37"/>
      <c r="E815" s="37"/>
    </row>
    <row r="816" spans="1:5" ht="12.75" customHeight="1">
      <c r="A816" s="37"/>
      <c r="B816" s="37"/>
      <c r="C816" s="37"/>
      <c r="D816" s="37"/>
      <c r="E816" s="37"/>
    </row>
    <row r="817" spans="1:5" ht="12.75" customHeight="1">
      <c r="A817" s="37"/>
      <c r="B817" s="37"/>
      <c r="C817" s="37"/>
      <c r="D817" s="37"/>
      <c r="E817" s="37"/>
    </row>
    <row r="818" spans="1:5" ht="12.75" customHeight="1">
      <c r="A818" s="37"/>
      <c r="B818" s="37"/>
      <c r="C818" s="37"/>
      <c r="D818" s="37"/>
      <c r="E818" s="37"/>
    </row>
    <row r="819" spans="1:5" ht="12.75" customHeight="1">
      <c r="A819" s="37"/>
      <c r="B819" s="37"/>
      <c r="C819" s="37"/>
      <c r="D819" s="37"/>
      <c r="E819" s="37"/>
    </row>
    <row r="820" spans="1:5" ht="12.75" customHeight="1">
      <c r="A820" s="37"/>
      <c r="B820" s="37"/>
      <c r="C820" s="37"/>
      <c r="D820" s="37"/>
      <c r="E820" s="37"/>
    </row>
    <row r="821" spans="1:5" ht="12.75" customHeight="1">
      <c r="A821" s="37"/>
      <c r="B821" s="37"/>
      <c r="C821" s="37"/>
      <c r="D821" s="37"/>
      <c r="E821" s="37"/>
    </row>
    <row r="822" spans="1:5" ht="12.75" customHeight="1">
      <c r="A822" s="37"/>
      <c r="B822" s="37"/>
      <c r="C822" s="37"/>
      <c r="D822" s="37"/>
      <c r="E822" s="37"/>
    </row>
    <row r="823" spans="1:5" ht="12.75" customHeight="1">
      <c r="A823" s="37"/>
      <c r="B823" s="37"/>
      <c r="C823" s="37"/>
      <c r="D823" s="37"/>
      <c r="E823" s="37"/>
    </row>
    <row r="824" spans="1:5" ht="12.75" customHeight="1">
      <c r="A824" s="37"/>
      <c r="B824" s="37"/>
      <c r="C824" s="37"/>
      <c r="D824" s="37"/>
      <c r="E824" s="37"/>
    </row>
    <row r="825" spans="1:5" ht="12.75" customHeight="1">
      <c r="A825" s="37"/>
      <c r="B825" s="37"/>
      <c r="C825" s="37"/>
      <c r="D825" s="37"/>
      <c r="E825" s="37"/>
    </row>
    <row r="826" spans="1:5" ht="12.75" customHeight="1">
      <c r="A826" s="37"/>
      <c r="B826" s="37"/>
      <c r="C826" s="37"/>
      <c r="D826" s="37"/>
      <c r="E826" s="37"/>
    </row>
    <row r="827" spans="1:5" ht="12.75" customHeight="1">
      <c r="A827" s="37"/>
      <c r="B827" s="37"/>
      <c r="C827" s="37"/>
      <c r="D827" s="37"/>
      <c r="E827" s="37"/>
    </row>
    <row r="828" spans="1:5" ht="12.75" customHeight="1">
      <c r="A828" s="37"/>
      <c r="B828" s="37"/>
      <c r="C828" s="37"/>
      <c r="D828" s="37"/>
      <c r="E828" s="37"/>
    </row>
    <row r="829" spans="1:5" ht="12.75" customHeight="1">
      <c r="A829" s="37"/>
      <c r="B829" s="37"/>
      <c r="C829" s="37"/>
      <c r="D829" s="37"/>
      <c r="E829" s="37"/>
    </row>
    <row r="830" spans="1:5" ht="12.75" customHeight="1">
      <c r="A830" s="37"/>
      <c r="B830" s="37"/>
      <c r="C830" s="37"/>
      <c r="D830" s="37"/>
      <c r="E830" s="37"/>
    </row>
    <row r="831" spans="1:5" ht="12.75" customHeight="1">
      <c r="A831" s="37"/>
      <c r="B831" s="37"/>
      <c r="C831" s="37"/>
      <c r="D831" s="37"/>
      <c r="E831" s="37"/>
    </row>
    <row r="832" spans="1:5" ht="12.75" customHeight="1">
      <c r="A832" s="37"/>
      <c r="B832" s="37"/>
      <c r="C832" s="37"/>
      <c r="D832" s="37"/>
      <c r="E832" s="37"/>
    </row>
    <row r="833" spans="1:5" ht="12.75" customHeight="1">
      <c r="A833" s="37"/>
      <c r="B833" s="37"/>
      <c r="C833" s="37"/>
      <c r="D833" s="37"/>
      <c r="E833" s="37"/>
    </row>
    <row r="834" spans="1:5" ht="12.75" customHeight="1">
      <c r="A834" s="37"/>
      <c r="B834" s="37"/>
      <c r="C834" s="37"/>
      <c r="D834" s="37"/>
      <c r="E834" s="37"/>
    </row>
    <row r="835" spans="1:5" ht="12.75" customHeight="1">
      <c r="A835" s="37"/>
      <c r="B835" s="37"/>
      <c r="C835" s="37"/>
      <c r="D835" s="37"/>
      <c r="E835" s="37"/>
    </row>
    <row r="836" spans="1:5" ht="12.75" customHeight="1">
      <c r="A836" s="37"/>
      <c r="B836" s="37"/>
      <c r="C836" s="37"/>
      <c r="D836" s="37"/>
      <c r="E836" s="37"/>
    </row>
    <row r="837" spans="1:5" ht="12.75" customHeight="1">
      <c r="A837" s="37"/>
      <c r="B837" s="37"/>
      <c r="C837" s="37"/>
      <c r="D837" s="37"/>
      <c r="E837" s="37"/>
    </row>
    <row r="838" spans="1:5" ht="12.75" customHeight="1">
      <c r="A838" s="37"/>
      <c r="B838" s="37"/>
      <c r="C838" s="37"/>
      <c r="D838" s="37"/>
      <c r="E838" s="37"/>
    </row>
    <row r="839" spans="1:5" ht="12.75" customHeight="1">
      <c r="A839" s="37"/>
      <c r="B839" s="37"/>
      <c r="C839" s="37"/>
      <c r="D839" s="37"/>
      <c r="E839" s="37"/>
    </row>
    <row r="840" spans="1:5" ht="12.75" customHeight="1">
      <c r="A840" s="37"/>
      <c r="B840" s="37"/>
      <c r="C840" s="37"/>
      <c r="D840" s="37"/>
      <c r="E840" s="37"/>
    </row>
    <row r="841" spans="1:5" ht="12.75" customHeight="1">
      <c r="A841" s="37"/>
      <c r="B841" s="37"/>
      <c r="C841" s="37"/>
      <c r="D841" s="37"/>
      <c r="E841" s="37"/>
    </row>
    <row r="842" spans="1:5" ht="12.75" customHeight="1">
      <c r="A842" s="37"/>
      <c r="B842" s="37"/>
      <c r="C842" s="37"/>
      <c r="D842" s="37"/>
      <c r="E842" s="37"/>
    </row>
    <row r="843" spans="1:5" ht="12.75" customHeight="1">
      <c r="A843" s="37"/>
      <c r="B843" s="37"/>
      <c r="C843" s="37"/>
      <c r="D843" s="37"/>
      <c r="E843" s="37"/>
    </row>
    <row r="844" spans="1:5" ht="12.75" customHeight="1">
      <c r="A844" s="37"/>
      <c r="B844" s="37"/>
      <c r="C844" s="37"/>
      <c r="D844" s="37"/>
      <c r="E844" s="37"/>
    </row>
    <row r="845" spans="1:5" ht="12.75" customHeight="1">
      <c r="A845" s="37"/>
      <c r="B845" s="37"/>
      <c r="C845" s="37"/>
      <c r="D845" s="37"/>
      <c r="E845" s="37"/>
    </row>
    <row r="846" spans="1:5" ht="12.75" customHeight="1">
      <c r="A846" s="37"/>
      <c r="B846" s="37"/>
      <c r="C846" s="37"/>
      <c r="D846" s="37"/>
      <c r="E846" s="37"/>
    </row>
    <row r="847" spans="1:5" ht="12.75" customHeight="1">
      <c r="A847" s="37"/>
      <c r="B847" s="37"/>
      <c r="C847" s="37"/>
      <c r="D847" s="37"/>
      <c r="E847" s="37"/>
    </row>
    <row r="848" spans="1:5" ht="12.75" customHeight="1">
      <c r="A848" s="37"/>
      <c r="B848" s="37"/>
      <c r="C848" s="37"/>
      <c r="D848" s="37"/>
      <c r="E848" s="37"/>
    </row>
    <row r="849" spans="1:5" ht="12.75" customHeight="1">
      <c r="A849" s="37"/>
      <c r="B849" s="37"/>
      <c r="C849" s="37"/>
      <c r="D849" s="37"/>
      <c r="E849" s="37"/>
    </row>
    <row r="850" spans="1:5" ht="12.75" customHeight="1">
      <c r="A850" s="37"/>
      <c r="B850" s="37"/>
      <c r="C850" s="37"/>
      <c r="D850" s="37"/>
      <c r="E850" s="37"/>
    </row>
    <row r="851" spans="1:5" ht="12.75" customHeight="1">
      <c r="A851" s="37"/>
      <c r="B851" s="37"/>
      <c r="C851" s="37"/>
      <c r="D851" s="37"/>
      <c r="E851" s="37"/>
    </row>
    <row r="852" spans="1:5" ht="12.75" customHeight="1">
      <c r="A852" s="37"/>
      <c r="B852" s="37"/>
      <c r="C852" s="37"/>
      <c r="D852" s="37"/>
      <c r="E852" s="37"/>
    </row>
    <row r="853" spans="1:5" ht="12.75" customHeight="1">
      <c r="A853" s="37"/>
      <c r="B853" s="37"/>
      <c r="C853" s="37"/>
      <c r="D853" s="37"/>
      <c r="E853" s="37"/>
    </row>
    <row r="854" spans="1:5" ht="12.75" customHeight="1">
      <c r="A854" s="37"/>
      <c r="B854" s="37"/>
      <c r="C854" s="37"/>
      <c r="D854" s="37"/>
      <c r="E854" s="37"/>
    </row>
    <row r="855" spans="1:5" ht="12.75" customHeight="1">
      <c r="A855" s="37"/>
      <c r="B855" s="37"/>
      <c r="C855" s="37"/>
      <c r="D855" s="37"/>
      <c r="E855" s="37"/>
    </row>
    <row r="856" spans="1:5" ht="12.75" customHeight="1">
      <c r="A856" s="37"/>
      <c r="B856" s="37"/>
      <c r="C856" s="37"/>
      <c r="D856" s="37"/>
      <c r="E856" s="37"/>
    </row>
    <row r="857" spans="1:5" ht="12.75" customHeight="1">
      <c r="A857" s="37"/>
      <c r="B857" s="37"/>
      <c r="C857" s="37"/>
      <c r="D857" s="37"/>
      <c r="E857" s="37"/>
    </row>
    <row r="858" spans="1:5" ht="12.75" customHeight="1">
      <c r="A858" s="37"/>
      <c r="B858" s="37"/>
      <c r="C858" s="37"/>
      <c r="D858" s="37"/>
      <c r="E858" s="37"/>
    </row>
    <row r="859" spans="1:5" ht="12.75" customHeight="1">
      <c r="A859" s="37"/>
      <c r="B859" s="37"/>
      <c r="C859" s="37"/>
      <c r="D859" s="37"/>
      <c r="E859" s="37"/>
    </row>
    <row r="860" spans="1:5" ht="12.75" customHeight="1">
      <c r="A860" s="37"/>
      <c r="B860" s="37"/>
      <c r="C860" s="37"/>
      <c r="D860" s="37"/>
      <c r="E860" s="37"/>
    </row>
    <row r="861" spans="1:5" ht="12.75" customHeight="1">
      <c r="A861" s="37"/>
      <c r="B861" s="37"/>
      <c r="C861" s="37"/>
      <c r="D861" s="37"/>
      <c r="E861" s="37"/>
    </row>
    <row r="862" spans="1:5" ht="12.75" customHeight="1">
      <c r="A862" s="37"/>
      <c r="B862" s="37"/>
      <c r="C862" s="37"/>
      <c r="D862" s="37"/>
      <c r="E862" s="37"/>
    </row>
    <row r="863" spans="1:5" ht="12.75" customHeight="1">
      <c r="A863" s="37"/>
      <c r="B863" s="37"/>
      <c r="C863" s="37"/>
      <c r="D863" s="37"/>
      <c r="E863" s="37"/>
    </row>
    <row r="864" spans="1:5" ht="12.75" customHeight="1">
      <c r="A864" s="37"/>
      <c r="B864" s="37"/>
      <c r="C864" s="37"/>
      <c r="D864" s="37"/>
      <c r="E864" s="37"/>
    </row>
    <row r="865" spans="1:5" ht="12.75" customHeight="1">
      <c r="A865" s="37"/>
      <c r="B865" s="37"/>
      <c r="C865" s="37"/>
      <c r="D865" s="37"/>
      <c r="E865" s="37"/>
    </row>
    <row r="866" spans="1:5" ht="12.75" customHeight="1">
      <c r="A866" s="37"/>
      <c r="B866" s="37"/>
      <c r="C866" s="37"/>
      <c r="D866" s="37"/>
      <c r="E866" s="37"/>
    </row>
    <row r="867" spans="1:5" ht="12.75" customHeight="1">
      <c r="A867" s="37"/>
      <c r="B867" s="37"/>
      <c r="C867" s="37"/>
      <c r="D867" s="37"/>
      <c r="E867" s="37"/>
    </row>
    <row r="868" spans="1:5" ht="12.75" customHeight="1">
      <c r="A868" s="37"/>
      <c r="B868" s="37"/>
      <c r="C868" s="37"/>
      <c r="D868" s="37"/>
      <c r="E868" s="37"/>
    </row>
    <row r="869" spans="1:5" ht="12.75" customHeight="1">
      <c r="A869" s="37"/>
      <c r="B869" s="37"/>
      <c r="C869" s="37"/>
      <c r="D869" s="37"/>
      <c r="E869" s="37"/>
    </row>
    <row r="870" spans="1:5" ht="12.75" customHeight="1">
      <c r="A870" s="37"/>
      <c r="B870" s="37"/>
      <c r="C870" s="37"/>
      <c r="D870" s="37"/>
      <c r="E870" s="37"/>
    </row>
    <row r="871" spans="1:5" ht="12.75" customHeight="1">
      <c r="A871" s="37"/>
      <c r="B871" s="37"/>
      <c r="C871" s="37"/>
      <c r="D871" s="37"/>
      <c r="E871" s="37"/>
    </row>
    <row r="872" spans="1:5" ht="12.75" customHeight="1">
      <c r="A872" s="37"/>
      <c r="B872" s="37"/>
      <c r="C872" s="37"/>
      <c r="D872" s="37"/>
      <c r="E872" s="37"/>
    </row>
    <row r="873" spans="1:5" ht="12.75" customHeight="1">
      <c r="A873" s="37"/>
      <c r="B873" s="37"/>
      <c r="C873" s="37"/>
      <c r="D873" s="37"/>
      <c r="E873" s="37"/>
    </row>
    <row r="874" spans="1:5" ht="12.75" customHeight="1">
      <c r="A874" s="37"/>
      <c r="B874" s="37"/>
      <c r="C874" s="37"/>
      <c r="D874" s="37"/>
      <c r="E874" s="37"/>
    </row>
    <row r="875" spans="1:5" ht="12.75" customHeight="1">
      <c r="A875" s="37"/>
      <c r="B875" s="37"/>
      <c r="C875" s="37"/>
      <c r="D875" s="37"/>
      <c r="E875" s="37"/>
    </row>
    <row r="876" spans="1:5" ht="12.75" customHeight="1">
      <c r="A876" s="37"/>
      <c r="B876" s="37"/>
      <c r="C876" s="37"/>
      <c r="D876" s="37"/>
      <c r="E876" s="37"/>
    </row>
    <row r="877" spans="1:5" ht="12.75" customHeight="1">
      <c r="A877" s="37"/>
      <c r="B877" s="37"/>
      <c r="C877" s="37"/>
      <c r="D877" s="37"/>
      <c r="E877" s="37"/>
    </row>
    <row r="878" spans="1:5" ht="12.75" customHeight="1">
      <c r="A878" s="37"/>
      <c r="B878" s="37"/>
      <c r="C878" s="37"/>
      <c r="D878" s="37"/>
      <c r="E878" s="37"/>
    </row>
    <row r="879" spans="1:5" ht="12.75" customHeight="1">
      <c r="A879" s="37"/>
      <c r="B879" s="37"/>
      <c r="C879" s="37"/>
      <c r="D879" s="37"/>
      <c r="E879" s="37"/>
    </row>
    <row r="880" spans="1:5" ht="12.75" customHeight="1">
      <c r="A880" s="37"/>
      <c r="B880" s="37"/>
      <c r="C880" s="37"/>
      <c r="D880" s="37"/>
      <c r="E880" s="37"/>
    </row>
    <row r="881" spans="1:5" ht="12.75" customHeight="1">
      <c r="A881" s="37"/>
      <c r="B881" s="37"/>
      <c r="C881" s="37"/>
      <c r="D881" s="37"/>
      <c r="E881" s="37"/>
    </row>
    <row r="882" spans="1:5" ht="12.75" customHeight="1">
      <c r="A882" s="37"/>
      <c r="B882" s="37"/>
      <c r="C882" s="37"/>
      <c r="D882" s="37"/>
      <c r="E882" s="37"/>
    </row>
    <row r="883" spans="1:5" ht="12.75" customHeight="1">
      <c r="A883" s="37"/>
      <c r="B883" s="37"/>
      <c r="C883" s="37"/>
      <c r="D883" s="37"/>
      <c r="E883" s="37"/>
    </row>
    <row r="884" spans="1:5" ht="12.75" customHeight="1">
      <c r="A884" s="37"/>
      <c r="B884" s="37"/>
      <c r="C884" s="37"/>
      <c r="D884" s="37"/>
      <c r="E884" s="37"/>
    </row>
    <row r="885" spans="1:5" ht="12.75" customHeight="1">
      <c r="A885" s="37"/>
      <c r="B885" s="37"/>
      <c r="C885" s="37"/>
      <c r="D885" s="37"/>
      <c r="E885" s="37"/>
    </row>
    <row r="886" spans="1:5" ht="12.75" customHeight="1">
      <c r="A886" s="37"/>
      <c r="B886" s="37"/>
      <c r="C886" s="37"/>
      <c r="D886" s="37"/>
      <c r="E886" s="37"/>
    </row>
    <row r="887" spans="1:5" ht="12.75" customHeight="1">
      <c r="A887" s="37"/>
      <c r="B887" s="37"/>
      <c r="C887" s="37"/>
      <c r="D887" s="37"/>
      <c r="E887" s="37"/>
    </row>
    <row r="888" spans="1:5" ht="12.75" customHeight="1">
      <c r="A888" s="37"/>
      <c r="B888" s="37"/>
      <c r="C888" s="37"/>
      <c r="D888" s="37"/>
      <c r="E888" s="37"/>
    </row>
    <row r="889" spans="1:5" ht="12.75" customHeight="1">
      <c r="A889" s="37"/>
      <c r="B889" s="37"/>
      <c r="C889" s="37"/>
      <c r="D889" s="37"/>
      <c r="E889" s="37"/>
    </row>
    <row r="890" spans="1:5" ht="12.75" customHeight="1">
      <c r="A890" s="37"/>
      <c r="B890" s="37"/>
      <c r="C890" s="37"/>
      <c r="D890" s="37"/>
      <c r="E890" s="37"/>
    </row>
    <row r="891" spans="1:5" ht="12.75" customHeight="1">
      <c r="A891" s="37"/>
      <c r="B891" s="37"/>
      <c r="C891" s="37"/>
      <c r="D891" s="37"/>
      <c r="E891" s="37"/>
    </row>
    <row r="892" spans="1:5" ht="12.75" customHeight="1">
      <c r="A892" s="37"/>
      <c r="B892" s="37"/>
      <c r="C892" s="37"/>
      <c r="D892" s="37"/>
      <c r="E892" s="37"/>
    </row>
    <row r="893" spans="1:5" ht="12.75" customHeight="1">
      <c r="A893" s="37"/>
      <c r="B893" s="37"/>
      <c r="C893" s="37"/>
      <c r="D893" s="37"/>
      <c r="E893" s="37"/>
    </row>
    <row r="894" spans="1:5" ht="12.75" customHeight="1">
      <c r="A894" s="37"/>
      <c r="B894" s="37"/>
      <c r="C894" s="37"/>
      <c r="D894" s="37"/>
      <c r="E894" s="37"/>
    </row>
    <row r="895" spans="1:5" ht="12.75" customHeight="1">
      <c r="A895" s="37"/>
      <c r="B895" s="37"/>
      <c r="C895" s="37"/>
      <c r="D895" s="37"/>
      <c r="E895" s="37"/>
    </row>
    <row r="896" spans="1:5" ht="12.75" customHeight="1">
      <c r="A896" s="37"/>
      <c r="B896" s="37"/>
      <c r="C896" s="37"/>
      <c r="D896" s="37"/>
      <c r="E896" s="37"/>
    </row>
    <row r="897" spans="1:5" ht="12.75" customHeight="1">
      <c r="A897" s="37"/>
      <c r="B897" s="37"/>
      <c r="C897" s="37"/>
      <c r="D897" s="37"/>
      <c r="E897" s="37"/>
    </row>
    <row r="898" spans="1:5" ht="12.75" customHeight="1">
      <c r="A898" s="37"/>
      <c r="B898" s="37"/>
      <c r="C898" s="37"/>
      <c r="D898" s="37"/>
      <c r="E898" s="37"/>
    </row>
    <row r="899" spans="1:5" ht="12.75" customHeight="1">
      <c r="A899" s="37"/>
      <c r="B899" s="37"/>
      <c r="C899" s="37"/>
      <c r="D899" s="37"/>
      <c r="E899" s="37"/>
    </row>
    <row r="900" spans="1:5" ht="12.75" customHeight="1">
      <c r="A900" s="37"/>
      <c r="B900" s="37"/>
      <c r="C900" s="37"/>
      <c r="D900" s="37"/>
      <c r="E900" s="37"/>
    </row>
    <row r="901" spans="1:5" ht="12.75" customHeight="1">
      <c r="A901" s="37"/>
      <c r="B901" s="37"/>
      <c r="C901" s="37"/>
      <c r="D901" s="37"/>
      <c r="E901" s="37"/>
    </row>
    <row r="902" spans="1:5" ht="12.75" customHeight="1">
      <c r="A902" s="37"/>
      <c r="B902" s="37"/>
      <c r="C902" s="37"/>
      <c r="D902" s="37"/>
      <c r="E902" s="37"/>
    </row>
    <row r="903" spans="1:5" ht="12.75" customHeight="1">
      <c r="A903" s="37"/>
      <c r="B903" s="37"/>
      <c r="C903" s="37"/>
      <c r="D903" s="37"/>
      <c r="E903" s="37"/>
    </row>
    <row r="904" spans="1:5" ht="12.75" customHeight="1">
      <c r="A904" s="37"/>
      <c r="B904" s="37"/>
      <c r="C904" s="37"/>
      <c r="D904" s="37"/>
      <c r="E904" s="37"/>
    </row>
    <row r="905" spans="1:5" ht="12.75" customHeight="1">
      <c r="A905" s="37"/>
      <c r="B905" s="37"/>
      <c r="C905" s="37"/>
      <c r="D905" s="37"/>
      <c r="E905" s="37"/>
    </row>
    <row r="906" spans="1:5" ht="12.75" customHeight="1">
      <c r="A906" s="37"/>
      <c r="B906" s="37"/>
      <c r="C906" s="37"/>
      <c r="D906" s="37"/>
      <c r="E906" s="37"/>
    </row>
    <row r="907" spans="1:5" ht="12.75" customHeight="1">
      <c r="A907" s="37"/>
      <c r="B907" s="37"/>
      <c r="C907" s="37"/>
      <c r="D907" s="37"/>
      <c r="E907" s="37"/>
    </row>
    <row r="908" spans="1:5" ht="12.75" customHeight="1">
      <c r="A908" s="37"/>
      <c r="B908" s="37"/>
      <c r="C908" s="37"/>
      <c r="D908" s="37"/>
      <c r="E908" s="37"/>
    </row>
    <row r="909" spans="1:5" ht="12.75" customHeight="1">
      <c r="A909" s="37"/>
      <c r="B909" s="37"/>
      <c r="C909" s="37"/>
      <c r="D909" s="37"/>
      <c r="E909" s="37"/>
    </row>
    <row r="910" spans="1:5" ht="12.75" customHeight="1">
      <c r="A910" s="37"/>
      <c r="B910" s="37"/>
      <c r="C910" s="37"/>
      <c r="D910" s="37"/>
      <c r="E910" s="37"/>
    </row>
    <row r="911" spans="1:5" ht="12.75" customHeight="1">
      <c r="A911" s="37"/>
      <c r="B911" s="37"/>
      <c r="C911" s="37"/>
      <c r="D911" s="37"/>
      <c r="E911" s="37"/>
    </row>
    <row r="912" spans="1:5" ht="12.75" customHeight="1">
      <c r="A912" s="37"/>
      <c r="B912" s="37"/>
      <c r="C912" s="37"/>
      <c r="D912" s="37"/>
      <c r="E912" s="37"/>
    </row>
    <row r="913" spans="1:5" ht="12.75" customHeight="1">
      <c r="A913" s="37"/>
      <c r="B913" s="37"/>
      <c r="C913" s="37"/>
      <c r="D913" s="37"/>
      <c r="E913" s="37"/>
    </row>
    <row r="914" spans="1:5" ht="12.75" customHeight="1">
      <c r="A914" s="37"/>
      <c r="B914" s="37"/>
      <c r="C914" s="37"/>
      <c r="D914" s="37"/>
      <c r="E914" s="37"/>
    </row>
    <row r="915" spans="1:5" ht="12.75" customHeight="1">
      <c r="A915" s="37"/>
      <c r="B915" s="37"/>
      <c r="C915" s="37"/>
      <c r="D915" s="37"/>
      <c r="E915" s="37"/>
    </row>
    <row r="916" spans="1:5" ht="12.75" customHeight="1">
      <c r="A916" s="37"/>
      <c r="B916" s="37"/>
      <c r="C916" s="37"/>
      <c r="D916" s="37"/>
      <c r="E916" s="37"/>
    </row>
    <row r="917" spans="1:5" ht="12.75" customHeight="1">
      <c r="A917" s="37"/>
      <c r="B917" s="37"/>
      <c r="C917" s="37"/>
      <c r="D917" s="37"/>
      <c r="E917" s="37"/>
    </row>
    <row r="918" spans="1:5" ht="12.75" customHeight="1">
      <c r="A918" s="37"/>
      <c r="B918" s="37"/>
      <c r="C918" s="37"/>
      <c r="D918" s="37"/>
      <c r="E918" s="37"/>
    </row>
    <row r="919" spans="1:5" ht="12.75" customHeight="1">
      <c r="A919" s="37"/>
      <c r="B919" s="37"/>
      <c r="C919" s="37"/>
      <c r="D919" s="37"/>
      <c r="E919" s="37"/>
    </row>
    <row r="920" spans="1:5" ht="12.75" customHeight="1">
      <c r="A920" s="37"/>
      <c r="B920" s="37"/>
      <c r="C920" s="37"/>
      <c r="D920" s="37"/>
      <c r="E920" s="37"/>
    </row>
    <row r="921" spans="1:5" ht="12.75" customHeight="1">
      <c r="A921" s="37"/>
      <c r="B921" s="37"/>
      <c r="C921" s="37"/>
      <c r="D921" s="37"/>
      <c r="E921" s="37"/>
    </row>
    <row r="922" spans="1:5" ht="12.75" customHeight="1">
      <c r="A922" s="37"/>
      <c r="B922" s="37"/>
      <c r="C922" s="37"/>
      <c r="D922" s="37"/>
      <c r="E922" s="37"/>
    </row>
    <row r="923" spans="1:5" ht="12.75" customHeight="1">
      <c r="A923" s="37"/>
      <c r="B923" s="37"/>
      <c r="C923" s="37"/>
      <c r="D923" s="37"/>
      <c r="E923" s="37"/>
    </row>
    <row r="924" spans="1:5" ht="12.75" customHeight="1">
      <c r="A924" s="37"/>
      <c r="B924" s="37"/>
      <c r="C924" s="37"/>
      <c r="D924" s="37"/>
      <c r="E924" s="37"/>
    </row>
    <row r="925" spans="1:5" ht="12.75" customHeight="1">
      <c r="A925" s="37"/>
      <c r="B925" s="37"/>
      <c r="C925" s="37"/>
      <c r="D925" s="37"/>
      <c r="E925" s="37"/>
    </row>
    <row r="926" spans="1:5" ht="12.75" customHeight="1">
      <c r="A926" s="37"/>
      <c r="B926" s="37"/>
      <c r="C926" s="37"/>
      <c r="D926" s="37"/>
      <c r="E926" s="37"/>
    </row>
    <row r="927" spans="1:5" ht="12.75" customHeight="1">
      <c r="A927" s="37"/>
      <c r="B927" s="37"/>
      <c r="C927" s="37"/>
      <c r="D927" s="37"/>
      <c r="E927" s="37"/>
    </row>
    <row r="928" spans="1:5" ht="12.75" customHeight="1">
      <c r="A928" s="37"/>
      <c r="B928" s="37"/>
      <c r="C928" s="37"/>
      <c r="D928" s="37"/>
      <c r="E928" s="37"/>
    </row>
    <row r="929" spans="1:5" ht="12.75" customHeight="1">
      <c r="A929" s="37"/>
      <c r="B929" s="37"/>
      <c r="C929" s="37"/>
      <c r="D929" s="37"/>
      <c r="E929" s="37"/>
    </row>
    <row r="930" spans="1:5" ht="12.75" customHeight="1">
      <c r="A930" s="37"/>
      <c r="B930" s="37"/>
      <c r="C930" s="37"/>
      <c r="D930" s="37"/>
      <c r="E930" s="37"/>
    </row>
    <row r="931" spans="1:5" ht="12.75" customHeight="1">
      <c r="A931" s="37"/>
      <c r="B931" s="37"/>
      <c r="C931" s="37"/>
      <c r="D931" s="37"/>
      <c r="E931" s="37"/>
    </row>
    <row r="932" spans="1:5" ht="12.75" customHeight="1">
      <c r="A932" s="37"/>
      <c r="B932" s="37"/>
      <c r="C932" s="37"/>
      <c r="D932" s="37"/>
      <c r="E932" s="37"/>
    </row>
    <row r="933" spans="1:5" ht="12.75" customHeight="1">
      <c r="A933" s="37"/>
      <c r="B933" s="37"/>
      <c r="C933" s="37"/>
      <c r="D933" s="37"/>
      <c r="E933" s="37"/>
    </row>
    <row r="934" spans="1:5" ht="12.75" customHeight="1">
      <c r="A934" s="37"/>
      <c r="B934" s="37"/>
      <c r="C934" s="37"/>
      <c r="D934" s="37"/>
      <c r="E934" s="37"/>
    </row>
    <row r="935" spans="1:5" ht="12.75" customHeight="1">
      <c r="A935" s="37"/>
      <c r="B935" s="37"/>
      <c r="C935" s="37"/>
      <c r="D935" s="37"/>
      <c r="E935" s="37"/>
    </row>
    <row r="936" spans="1:5" ht="12.75" customHeight="1">
      <c r="A936" s="37"/>
      <c r="B936" s="37"/>
      <c r="C936" s="37"/>
      <c r="D936" s="37"/>
      <c r="E936" s="37"/>
    </row>
    <row r="937" spans="1:5" ht="12.75" customHeight="1">
      <c r="A937" s="37"/>
      <c r="B937" s="37"/>
      <c r="C937" s="37"/>
      <c r="D937" s="37"/>
      <c r="E937" s="37"/>
    </row>
    <row r="938" spans="1:5" ht="12.75" customHeight="1">
      <c r="A938" s="37"/>
      <c r="B938" s="37"/>
      <c r="C938" s="37"/>
      <c r="D938" s="37"/>
      <c r="E938" s="37"/>
    </row>
    <row r="939" spans="1:5" ht="12.75" customHeight="1">
      <c r="A939" s="37"/>
      <c r="B939" s="37"/>
      <c r="C939" s="37"/>
      <c r="D939" s="37"/>
      <c r="E939" s="37"/>
    </row>
    <row r="940" spans="1:5" ht="12.75" customHeight="1">
      <c r="A940" s="37"/>
      <c r="B940" s="37"/>
      <c r="C940" s="37"/>
      <c r="D940" s="37"/>
      <c r="E940" s="37"/>
    </row>
    <row r="941" spans="1:5" ht="12.75" customHeight="1">
      <c r="A941" s="37"/>
      <c r="B941" s="37"/>
      <c r="C941" s="37"/>
      <c r="D941" s="37"/>
      <c r="E941" s="37"/>
    </row>
    <row r="942" spans="1:5" ht="12.75" customHeight="1">
      <c r="A942" s="37"/>
      <c r="B942" s="37"/>
      <c r="C942" s="37"/>
      <c r="D942" s="37"/>
      <c r="E942" s="37"/>
    </row>
    <row r="943" spans="1:5" ht="12.75" customHeight="1">
      <c r="A943" s="37"/>
      <c r="B943" s="37"/>
      <c r="C943" s="37"/>
      <c r="D943" s="37"/>
      <c r="E943" s="37"/>
    </row>
    <row r="944" spans="1:5" ht="12.75" customHeight="1">
      <c r="A944" s="37"/>
      <c r="B944" s="37"/>
      <c r="C944" s="37"/>
      <c r="D944" s="37"/>
      <c r="E944" s="37"/>
    </row>
    <row r="945" spans="1:5" ht="12.75" customHeight="1">
      <c r="A945" s="37"/>
      <c r="B945" s="37"/>
      <c r="C945" s="37"/>
      <c r="D945" s="37"/>
      <c r="E945" s="37"/>
    </row>
    <row r="946" spans="1:5" ht="12.75" customHeight="1">
      <c r="A946" s="37"/>
      <c r="B946" s="37"/>
      <c r="C946" s="37"/>
      <c r="D946" s="37"/>
      <c r="E946" s="37"/>
    </row>
    <row r="947" spans="1:5" ht="12.75" customHeight="1">
      <c r="A947" s="37"/>
      <c r="B947" s="37"/>
      <c r="C947" s="37"/>
      <c r="D947" s="37"/>
      <c r="E947" s="37"/>
    </row>
    <row r="948" spans="1:5" ht="12.75" customHeight="1">
      <c r="A948" s="37"/>
      <c r="B948" s="37"/>
      <c r="C948" s="37"/>
      <c r="D948" s="37"/>
      <c r="E948" s="37"/>
    </row>
    <row r="949" spans="1:5" ht="12.75" customHeight="1">
      <c r="A949" s="37"/>
      <c r="B949" s="37"/>
      <c r="C949" s="37"/>
      <c r="D949" s="37"/>
      <c r="E949" s="37"/>
    </row>
    <row r="950" spans="1:5" ht="12.75" customHeight="1">
      <c r="A950" s="37"/>
      <c r="B950" s="37"/>
      <c r="C950" s="37"/>
      <c r="D950" s="37"/>
      <c r="E950" s="37"/>
    </row>
    <row r="951" spans="1:5" ht="12.75" customHeight="1">
      <c r="A951" s="37"/>
      <c r="B951" s="37"/>
      <c r="C951" s="37"/>
      <c r="D951" s="37"/>
      <c r="E951" s="37"/>
    </row>
    <row r="952" spans="1:5" ht="12.75" customHeight="1">
      <c r="A952" s="37"/>
      <c r="B952" s="37"/>
      <c r="C952" s="37"/>
      <c r="D952" s="37"/>
      <c r="E952" s="37"/>
    </row>
    <row r="953" spans="1:5" ht="12.75" customHeight="1">
      <c r="A953" s="37"/>
      <c r="B953" s="37"/>
      <c r="C953" s="37"/>
      <c r="D953" s="37"/>
      <c r="E953" s="37"/>
    </row>
    <row r="954" spans="1:5" ht="12.75" customHeight="1">
      <c r="A954" s="37"/>
      <c r="B954" s="37"/>
      <c r="C954" s="37"/>
      <c r="D954" s="37"/>
      <c r="E954" s="37"/>
    </row>
    <row r="955" spans="1:5" ht="12.75" customHeight="1">
      <c r="A955" s="37"/>
      <c r="B955" s="37"/>
      <c r="C955" s="37"/>
      <c r="D955" s="37"/>
      <c r="E955" s="37"/>
    </row>
    <row r="956" spans="1:5" ht="12.75" customHeight="1">
      <c r="A956" s="37"/>
      <c r="B956" s="37"/>
      <c r="C956" s="37"/>
      <c r="D956" s="37"/>
      <c r="E956" s="37"/>
    </row>
    <row r="957" spans="1:5" ht="12.75" customHeight="1">
      <c r="A957" s="37"/>
      <c r="B957" s="37"/>
      <c r="C957" s="37"/>
      <c r="D957" s="37"/>
      <c r="E957" s="37"/>
    </row>
    <row r="958" spans="1:5" ht="12.75" customHeight="1">
      <c r="A958" s="37"/>
      <c r="B958" s="37"/>
      <c r="C958" s="37"/>
      <c r="D958" s="37"/>
      <c r="E958" s="37"/>
    </row>
    <row r="959" spans="1:5" ht="12.75" customHeight="1">
      <c r="A959" s="37"/>
      <c r="B959" s="37"/>
      <c r="C959" s="37"/>
      <c r="D959" s="37"/>
      <c r="E959" s="37"/>
    </row>
    <row r="960" spans="1:5" ht="12.75" customHeight="1">
      <c r="A960" s="37"/>
      <c r="B960" s="37"/>
      <c r="C960" s="37"/>
      <c r="D960" s="37"/>
      <c r="E960" s="37"/>
    </row>
    <row r="961" spans="1:5" ht="12.75" customHeight="1">
      <c r="A961" s="37"/>
      <c r="B961" s="37"/>
      <c r="C961" s="37"/>
      <c r="D961" s="37"/>
      <c r="E961" s="37"/>
    </row>
    <row r="962" spans="1:5" ht="12.75" customHeight="1">
      <c r="A962" s="37"/>
      <c r="B962" s="37"/>
      <c r="C962" s="37"/>
      <c r="D962" s="37"/>
      <c r="E962" s="37"/>
    </row>
    <row r="963" spans="1:5" ht="12.75" customHeight="1">
      <c r="A963" s="37"/>
      <c r="B963" s="37"/>
      <c r="C963" s="37"/>
      <c r="D963" s="37"/>
      <c r="E963" s="37"/>
    </row>
    <row r="964" spans="1:5" ht="12.75" customHeight="1">
      <c r="A964" s="37"/>
      <c r="B964" s="37"/>
      <c r="C964" s="37"/>
      <c r="D964" s="37"/>
      <c r="E964" s="37"/>
    </row>
    <row r="965" spans="1:5" ht="12.75" customHeight="1">
      <c r="A965" s="37"/>
      <c r="B965" s="37"/>
      <c r="C965" s="37"/>
      <c r="D965" s="37"/>
      <c r="E965" s="37"/>
    </row>
    <row r="966" spans="1:5" ht="12.75" customHeight="1">
      <c r="A966" s="37"/>
      <c r="B966" s="37"/>
      <c r="C966" s="37"/>
      <c r="D966" s="37"/>
      <c r="E966" s="37"/>
    </row>
    <row r="967" spans="1:5" ht="12.75" customHeight="1">
      <c r="A967" s="37"/>
      <c r="B967" s="37"/>
      <c r="C967" s="37"/>
      <c r="D967" s="37"/>
      <c r="E967" s="37"/>
    </row>
    <row r="968" spans="1:5" ht="12.75" customHeight="1">
      <c r="A968" s="37"/>
      <c r="B968" s="37"/>
      <c r="C968" s="37"/>
      <c r="D968" s="37"/>
      <c r="E968" s="37"/>
    </row>
    <row r="969" spans="1:5" ht="12.75" customHeight="1">
      <c r="A969" s="37"/>
      <c r="B969" s="37"/>
      <c r="C969" s="37"/>
      <c r="D969" s="37"/>
      <c r="E969" s="37"/>
    </row>
    <row r="970" spans="1:5" ht="12.75" customHeight="1">
      <c r="A970" s="37"/>
      <c r="B970" s="37"/>
      <c r="C970" s="37"/>
      <c r="D970" s="37"/>
      <c r="E970" s="37"/>
    </row>
    <row r="971" spans="1:5" ht="12.75" customHeight="1">
      <c r="A971" s="37"/>
      <c r="B971" s="37"/>
      <c r="C971" s="37"/>
      <c r="D971" s="37"/>
      <c r="E971" s="37"/>
    </row>
    <row r="972" spans="1:5" ht="12.75" customHeight="1">
      <c r="A972" s="37"/>
      <c r="B972" s="37"/>
      <c r="C972" s="37"/>
      <c r="D972" s="37"/>
      <c r="E972" s="37"/>
    </row>
    <row r="973" spans="1:5" ht="12.75" customHeight="1">
      <c r="A973" s="37"/>
      <c r="B973" s="37"/>
      <c r="C973" s="37"/>
      <c r="D973" s="37"/>
      <c r="E973" s="37"/>
    </row>
    <row r="974" spans="1:5" ht="12.75" customHeight="1">
      <c r="A974" s="37"/>
      <c r="B974" s="37"/>
      <c r="C974" s="37"/>
      <c r="D974" s="37"/>
      <c r="E974" s="37"/>
    </row>
    <row r="975" spans="1:5" ht="12.75" customHeight="1">
      <c r="A975" s="37"/>
      <c r="B975" s="37"/>
      <c r="C975" s="37"/>
      <c r="D975" s="37"/>
      <c r="E975" s="37"/>
    </row>
    <row r="976" spans="1:5" ht="12.75" customHeight="1">
      <c r="A976" s="37"/>
      <c r="B976" s="37"/>
      <c r="C976" s="37"/>
      <c r="D976" s="37"/>
      <c r="E976" s="37"/>
    </row>
    <row r="977" spans="1:5" ht="12.75" customHeight="1">
      <c r="A977" s="37"/>
      <c r="B977" s="37"/>
      <c r="C977" s="37"/>
      <c r="D977" s="37"/>
      <c r="E977" s="37"/>
    </row>
    <row r="978" spans="1:5" ht="12.75" customHeight="1">
      <c r="A978" s="37"/>
      <c r="B978" s="37"/>
      <c r="C978" s="37"/>
      <c r="D978" s="37"/>
      <c r="E978" s="37"/>
    </row>
    <row r="979" spans="1:5" ht="12.75" customHeight="1">
      <c r="A979" s="37"/>
      <c r="B979" s="37"/>
      <c r="C979" s="37"/>
      <c r="D979" s="37"/>
      <c r="E979" s="37"/>
    </row>
    <row r="980" spans="1:5" ht="12.75" customHeight="1">
      <c r="A980" s="37"/>
      <c r="B980" s="37"/>
      <c r="C980" s="37"/>
      <c r="D980" s="37"/>
      <c r="E980" s="37"/>
    </row>
    <row r="981" spans="1:5" ht="12.75" customHeight="1">
      <c r="A981" s="37"/>
      <c r="B981" s="37"/>
      <c r="C981" s="37"/>
      <c r="D981" s="37"/>
      <c r="E981" s="37"/>
    </row>
    <row r="982" spans="1:5" ht="12.75" customHeight="1">
      <c r="A982" s="37"/>
      <c r="B982" s="37"/>
      <c r="C982" s="37"/>
      <c r="D982" s="37"/>
      <c r="E982" s="37"/>
    </row>
    <row r="983" spans="1:5" ht="12.75" customHeight="1">
      <c r="A983" s="37"/>
      <c r="B983" s="37"/>
      <c r="C983" s="37"/>
      <c r="D983" s="37"/>
      <c r="E983" s="37"/>
    </row>
    <row r="984" spans="1:5" ht="12.75" customHeight="1">
      <c r="A984" s="37"/>
      <c r="B984" s="37"/>
      <c r="C984" s="37"/>
      <c r="D984" s="37"/>
      <c r="E984" s="37"/>
    </row>
    <row r="985" spans="1:5" ht="12.75" customHeight="1">
      <c r="A985" s="37"/>
      <c r="B985" s="37"/>
      <c r="C985" s="37"/>
      <c r="D985" s="37"/>
      <c r="E985" s="37"/>
    </row>
    <row r="986" spans="1:5" ht="12.75" customHeight="1">
      <c r="A986" s="37"/>
      <c r="B986" s="37"/>
      <c r="C986" s="37"/>
      <c r="D986" s="37"/>
      <c r="E986" s="37"/>
    </row>
    <row r="987" spans="1:5" ht="12.75" customHeight="1">
      <c r="A987" s="37"/>
      <c r="B987" s="37"/>
      <c r="C987" s="37"/>
      <c r="D987" s="37"/>
      <c r="E987" s="37"/>
    </row>
    <row r="988" spans="1:5" ht="12.75" customHeight="1">
      <c r="A988" s="37"/>
      <c r="B988" s="37"/>
      <c r="C988" s="37"/>
      <c r="D988" s="37"/>
      <c r="E988" s="37"/>
    </row>
    <row r="989" spans="1:5" ht="12.75" customHeight="1">
      <c r="A989" s="37"/>
      <c r="B989" s="37"/>
      <c r="C989" s="37"/>
      <c r="D989" s="37"/>
      <c r="E989" s="37"/>
    </row>
    <row r="990" spans="1:5" ht="12.75" customHeight="1">
      <c r="A990" s="37"/>
      <c r="B990" s="37"/>
      <c r="C990" s="37"/>
      <c r="D990" s="37"/>
      <c r="E990" s="37"/>
    </row>
    <row r="991" spans="1:5" ht="12.75" customHeight="1">
      <c r="A991" s="37"/>
      <c r="B991" s="37"/>
      <c r="C991" s="37"/>
      <c r="D991" s="37"/>
      <c r="E991" s="37"/>
    </row>
    <row r="992" spans="1:5" ht="12.75" customHeight="1">
      <c r="A992" s="37"/>
      <c r="B992" s="37"/>
      <c r="C992" s="37"/>
      <c r="D992" s="37"/>
      <c r="E992" s="37"/>
    </row>
    <row r="993" spans="1:5" ht="12.75" customHeight="1">
      <c r="A993" s="37"/>
      <c r="B993" s="37"/>
      <c r="C993" s="37"/>
      <c r="D993" s="37"/>
      <c r="E993" s="37"/>
    </row>
    <row r="994" spans="1:5" ht="12.75" customHeight="1">
      <c r="A994" s="37"/>
      <c r="B994" s="37"/>
      <c r="C994" s="37"/>
      <c r="D994" s="37"/>
      <c r="E994" s="37"/>
    </row>
    <row r="995" spans="1:5" ht="12.75" customHeight="1">
      <c r="A995" s="37"/>
      <c r="B995" s="37"/>
      <c r="C995" s="37"/>
      <c r="D995" s="37"/>
      <c r="E995" s="37"/>
    </row>
    <row r="996" spans="1:5" ht="12.75" customHeight="1">
      <c r="A996" s="37"/>
      <c r="B996" s="37"/>
      <c r="C996" s="37"/>
      <c r="D996" s="37"/>
      <c r="E996" s="37"/>
    </row>
    <row r="997" spans="1:5" ht="12.75" customHeight="1">
      <c r="A997" s="37"/>
      <c r="B997" s="37"/>
      <c r="C997" s="37"/>
      <c r="D997" s="37"/>
      <c r="E997" s="37"/>
    </row>
    <row r="998" spans="1:5" ht="12.75" customHeight="1">
      <c r="A998" s="37"/>
      <c r="B998" s="37"/>
      <c r="C998" s="37"/>
      <c r="D998" s="37"/>
      <c r="E998" s="37"/>
    </row>
    <row r="999" spans="1:5" ht="12.75" customHeight="1">
      <c r="A999" s="37"/>
      <c r="B999" s="37"/>
      <c r="C999" s="37"/>
      <c r="D999" s="37"/>
      <c r="E999" s="37"/>
    </row>
    <row r="1000" spans="1:5" ht="12.75" customHeight="1">
      <c r="A1000" s="37"/>
      <c r="B1000" s="37"/>
      <c r="C1000" s="37"/>
      <c r="D1000" s="37"/>
      <c r="E1000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F100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defaultColWidth="14.42578125" defaultRowHeight="15" customHeight="1"/>
  <cols>
    <col min="1" max="1" width="36" customWidth="1"/>
    <col min="2" max="2" width="24" customWidth="1"/>
    <col min="3" max="41" width="14.42578125" customWidth="1"/>
    <col min="42" max="42" width="15" customWidth="1"/>
    <col min="43" max="110" width="14.42578125" customWidth="1"/>
  </cols>
  <sheetData>
    <row r="1" spans="1:110" ht="15.75" customHeight="1">
      <c r="A1" s="4"/>
      <c r="B1" s="21">
        <v>154</v>
      </c>
      <c r="C1" s="3"/>
      <c r="D1" s="2">
        <v>208</v>
      </c>
      <c r="E1" s="2">
        <v>501</v>
      </c>
      <c r="F1" s="2">
        <v>503</v>
      </c>
      <c r="G1" s="3"/>
      <c r="H1" s="2">
        <v>209</v>
      </c>
      <c r="I1" s="2">
        <v>210</v>
      </c>
      <c r="J1" s="2">
        <v>211</v>
      </c>
      <c r="K1" s="2">
        <v>711</v>
      </c>
      <c r="L1" s="2">
        <v>713</v>
      </c>
      <c r="M1" s="2">
        <v>714</v>
      </c>
      <c r="N1" s="2">
        <v>502</v>
      </c>
      <c r="O1" s="2">
        <v>600</v>
      </c>
      <c r="P1" s="2">
        <v>601</v>
      </c>
      <c r="Q1" s="2">
        <v>602</v>
      </c>
      <c r="R1" s="2">
        <v>603</v>
      </c>
      <c r="S1" s="2">
        <v>604</v>
      </c>
      <c r="T1" s="2">
        <v>605</v>
      </c>
      <c r="U1" s="3"/>
      <c r="V1" s="3"/>
      <c r="W1" s="3"/>
      <c r="X1" s="3"/>
      <c r="Y1" s="2">
        <v>450</v>
      </c>
      <c r="Z1" s="21">
        <v>460</v>
      </c>
      <c r="AA1" s="21">
        <v>451</v>
      </c>
      <c r="AB1" s="21">
        <v>452</v>
      </c>
      <c r="AC1" s="21">
        <v>453</v>
      </c>
      <c r="AD1" s="21">
        <v>453</v>
      </c>
      <c r="AE1" s="21">
        <v>454</v>
      </c>
      <c r="AF1" s="21">
        <v>455</v>
      </c>
      <c r="AG1" s="21">
        <v>456</v>
      </c>
      <c r="AH1" s="21">
        <v>457</v>
      </c>
      <c r="AI1" s="21">
        <v>458</v>
      </c>
      <c r="AJ1" s="22"/>
      <c r="AK1" s="21">
        <v>552</v>
      </c>
      <c r="AL1" s="21">
        <v>554</v>
      </c>
      <c r="AM1" s="21">
        <v>555</v>
      </c>
      <c r="AN1" s="21">
        <v>553</v>
      </c>
      <c r="AO1" s="21"/>
      <c r="AP1" s="70"/>
      <c r="AQ1" s="21">
        <v>551</v>
      </c>
      <c r="AR1" s="21">
        <v>575</v>
      </c>
      <c r="AS1" s="2">
        <v>576</v>
      </c>
      <c r="AT1" s="2">
        <v>556</v>
      </c>
      <c r="AU1" s="2">
        <v>300</v>
      </c>
      <c r="AV1" s="2">
        <v>301</v>
      </c>
      <c r="AW1" s="2">
        <v>302</v>
      </c>
      <c r="AX1" s="2">
        <v>303</v>
      </c>
      <c r="AY1" s="2">
        <v>304</v>
      </c>
      <c r="AZ1" s="21">
        <v>401</v>
      </c>
      <c r="BA1" s="2">
        <v>402</v>
      </c>
      <c r="BB1" s="2">
        <v>402</v>
      </c>
      <c r="BC1" s="2">
        <v>403</v>
      </c>
      <c r="BD1" s="2">
        <v>404</v>
      </c>
      <c r="BE1" s="21">
        <v>405</v>
      </c>
      <c r="BF1" s="21">
        <v>350</v>
      </c>
      <c r="BG1" s="21">
        <v>351</v>
      </c>
      <c r="BH1" s="2">
        <v>352</v>
      </c>
      <c r="BI1" s="21">
        <v>353</v>
      </c>
      <c r="BJ1" s="2">
        <v>354</v>
      </c>
      <c r="BK1" s="21">
        <v>355</v>
      </c>
      <c r="BL1" s="2">
        <v>356</v>
      </c>
      <c r="BM1" s="2">
        <v>357</v>
      </c>
      <c r="BN1" s="2">
        <v>358</v>
      </c>
      <c r="BO1" s="21">
        <v>250</v>
      </c>
      <c r="BP1" s="2">
        <v>251</v>
      </c>
      <c r="BQ1" s="2">
        <v>252</v>
      </c>
      <c r="BR1" s="2">
        <v>253</v>
      </c>
      <c r="BS1" s="2">
        <v>650</v>
      </c>
      <c r="BT1" s="21">
        <v>651</v>
      </c>
      <c r="BU1" s="2">
        <v>652</v>
      </c>
      <c r="BV1" s="22"/>
      <c r="BW1" s="3"/>
      <c r="BX1" s="3"/>
      <c r="BY1" s="2">
        <v>550</v>
      </c>
      <c r="BZ1" s="23"/>
      <c r="CA1" s="23"/>
      <c r="CB1" s="4"/>
      <c r="CC1" s="4"/>
      <c r="CD1" s="24"/>
      <c r="CE1" s="4"/>
      <c r="CF1" s="4"/>
      <c r="CG1" s="4"/>
      <c r="CH1" s="4"/>
      <c r="CI1" s="4"/>
      <c r="CJ1" s="23"/>
      <c r="CK1" s="4"/>
      <c r="CL1" s="23"/>
      <c r="CM1" s="4"/>
      <c r="CN1" s="4"/>
      <c r="CO1" s="23"/>
      <c r="CP1" s="4"/>
      <c r="CQ1" s="23"/>
      <c r="CR1" s="4"/>
      <c r="CS1" s="4"/>
      <c r="CT1" s="4"/>
      <c r="CU1" s="4"/>
      <c r="CV1" s="4"/>
      <c r="CW1" s="4"/>
      <c r="CX1" s="4"/>
      <c r="CY1" s="4"/>
      <c r="CZ1" s="4"/>
      <c r="DA1" s="23"/>
      <c r="DB1" s="4"/>
      <c r="DC1" s="71"/>
      <c r="DD1" s="4"/>
      <c r="DE1" s="4"/>
      <c r="DF1" s="4"/>
    </row>
    <row r="2" spans="1:110" ht="15.75" customHeight="1">
      <c r="A2" s="9"/>
      <c r="B2" s="21">
        <v>9</v>
      </c>
      <c r="C2" s="8">
        <v>15</v>
      </c>
      <c r="D2" s="7">
        <v>23</v>
      </c>
      <c r="E2" s="7">
        <v>25</v>
      </c>
      <c r="F2" s="7">
        <v>28</v>
      </c>
      <c r="G2" s="8">
        <v>29</v>
      </c>
      <c r="H2" s="7">
        <v>30</v>
      </c>
      <c r="I2" s="7">
        <v>31</v>
      </c>
      <c r="J2" s="7">
        <v>32</v>
      </c>
      <c r="K2" s="7">
        <v>40</v>
      </c>
      <c r="L2" s="7">
        <v>42</v>
      </c>
      <c r="M2" s="7">
        <v>43</v>
      </c>
      <c r="N2" s="7">
        <v>46</v>
      </c>
      <c r="O2" s="7">
        <v>47</v>
      </c>
      <c r="P2" s="7">
        <v>48</v>
      </c>
      <c r="Q2" s="7">
        <v>49</v>
      </c>
      <c r="R2" s="7">
        <v>50</v>
      </c>
      <c r="S2" s="7">
        <v>51</v>
      </c>
      <c r="T2" s="7">
        <v>52</v>
      </c>
      <c r="U2" s="8">
        <v>53</v>
      </c>
      <c r="V2" s="8">
        <v>54</v>
      </c>
      <c r="W2" s="8">
        <v>55</v>
      </c>
      <c r="X2" s="8">
        <v>56</v>
      </c>
      <c r="Y2" s="7">
        <v>57</v>
      </c>
      <c r="Z2" s="21">
        <v>58</v>
      </c>
      <c r="AA2" s="21">
        <v>59</v>
      </c>
      <c r="AB2" s="21">
        <v>60</v>
      </c>
      <c r="AC2" s="21">
        <v>61</v>
      </c>
      <c r="AD2" s="21">
        <v>61</v>
      </c>
      <c r="AE2" s="21">
        <v>62</v>
      </c>
      <c r="AF2" s="21">
        <v>63</v>
      </c>
      <c r="AG2" s="21">
        <v>64</v>
      </c>
      <c r="AH2" s="21">
        <v>65</v>
      </c>
      <c r="AI2" s="21">
        <v>66</v>
      </c>
      <c r="AJ2" s="22">
        <v>67</v>
      </c>
      <c r="AK2" s="21">
        <v>69</v>
      </c>
      <c r="AL2" s="21">
        <v>70</v>
      </c>
      <c r="AM2" s="21">
        <v>71</v>
      </c>
      <c r="AN2" s="21">
        <v>72</v>
      </c>
      <c r="AO2" s="21"/>
      <c r="AP2" s="70"/>
      <c r="AQ2" s="21">
        <v>73</v>
      </c>
      <c r="AR2" s="21">
        <v>74</v>
      </c>
      <c r="AS2" s="7">
        <v>75</v>
      </c>
      <c r="AT2" s="7">
        <v>76</v>
      </c>
      <c r="AU2" s="7">
        <v>77</v>
      </c>
      <c r="AV2" s="7">
        <v>78</v>
      </c>
      <c r="AW2" s="7">
        <v>79</v>
      </c>
      <c r="AX2" s="7">
        <v>80</v>
      </c>
      <c r="AY2" s="7">
        <v>81</v>
      </c>
      <c r="AZ2" s="21">
        <v>84</v>
      </c>
      <c r="BA2" s="7">
        <v>85</v>
      </c>
      <c r="BB2" s="7">
        <v>85</v>
      </c>
      <c r="BC2" s="7">
        <v>86</v>
      </c>
      <c r="BD2" s="7">
        <v>87</v>
      </c>
      <c r="BE2" s="21">
        <v>88</v>
      </c>
      <c r="BF2" s="21">
        <v>89</v>
      </c>
      <c r="BG2" s="21">
        <v>90</v>
      </c>
      <c r="BH2" s="7">
        <v>91</v>
      </c>
      <c r="BI2" s="21">
        <v>92</v>
      </c>
      <c r="BJ2" s="7">
        <v>93</v>
      </c>
      <c r="BK2" s="21">
        <v>94</v>
      </c>
      <c r="BL2" s="7">
        <v>95</v>
      </c>
      <c r="BM2" s="7">
        <v>96</v>
      </c>
      <c r="BN2" s="7">
        <v>97</v>
      </c>
      <c r="BO2" s="21">
        <v>98</v>
      </c>
      <c r="BP2" s="7">
        <v>99</v>
      </c>
      <c r="BQ2" s="7">
        <v>100</v>
      </c>
      <c r="BR2" s="7">
        <v>101</v>
      </c>
      <c r="BS2" s="7">
        <v>102</v>
      </c>
      <c r="BT2" s="21">
        <v>103</v>
      </c>
      <c r="BU2" s="7">
        <v>104</v>
      </c>
      <c r="BV2" s="22" t="s">
        <v>104</v>
      </c>
      <c r="BW2" s="8" t="s">
        <v>106</v>
      </c>
      <c r="BX2" s="8" t="s">
        <v>107</v>
      </c>
      <c r="BY2" s="12" t="s">
        <v>108</v>
      </c>
      <c r="BZ2" s="23"/>
      <c r="CA2" s="23"/>
      <c r="CB2" s="9"/>
      <c r="CC2" s="9"/>
      <c r="CD2" s="46"/>
      <c r="CE2" s="9"/>
      <c r="CF2" s="9"/>
      <c r="CG2" s="9"/>
      <c r="CH2" s="9"/>
      <c r="CI2" s="9"/>
      <c r="CJ2" s="23"/>
      <c r="CK2" s="9"/>
      <c r="CL2" s="23"/>
      <c r="CM2" s="9"/>
      <c r="CN2" s="9"/>
      <c r="CO2" s="23"/>
      <c r="CP2" s="9"/>
      <c r="CQ2" s="23"/>
      <c r="CR2" s="9"/>
      <c r="CS2" s="9"/>
      <c r="CT2" s="9"/>
      <c r="CU2" s="9"/>
      <c r="CV2" s="9"/>
      <c r="CW2" s="9"/>
      <c r="CX2" s="9"/>
      <c r="CY2" s="9"/>
      <c r="CZ2" s="9"/>
      <c r="DA2" s="23"/>
      <c r="DB2" s="9"/>
      <c r="DC2" s="72"/>
      <c r="DD2" s="9"/>
      <c r="DE2" s="9"/>
      <c r="DF2" s="9"/>
    </row>
    <row r="3" spans="1:110" ht="15.75" customHeight="1">
      <c r="A3" s="9"/>
      <c r="B3" s="29" t="s">
        <v>0</v>
      </c>
      <c r="C3" s="14" t="s">
        <v>1185</v>
      </c>
      <c r="D3" s="12" t="s">
        <v>17</v>
      </c>
      <c r="E3" s="12" t="s">
        <v>18</v>
      </c>
      <c r="F3" s="12" t="s">
        <v>19</v>
      </c>
      <c r="G3" s="14" t="s">
        <v>213</v>
      </c>
      <c r="H3" s="12" t="s">
        <v>1186</v>
      </c>
      <c r="I3" s="12" t="s">
        <v>1188</v>
      </c>
      <c r="J3" s="12" t="s">
        <v>1189</v>
      </c>
      <c r="K3" s="12" t="s">
        <v>20</v>
      </c>
      <c r="L3" s="12" t="s">
        <v>21</v>
      </c>
      <c r="M3" s="12" t="s">
        <v>1190</v>
      </c>
      <c r="N3" s="12" t="s">
        <v>22</v>
      </c>
      <c r="O3" s="12" t="s">
        <v>1</v>
      </c>
      <c r="P3" s="13" t="s">
        <v>2</v>
      </c>
      <c r="Q3" s="12" t="s">
        <v>3</v>
      </c>
      <c r="R3" s="12" t="s">
        <v>4</v>
      </c>
      <c r="S3" s="12" t="s">
        <v>5</v>
      </c>
      <c r="T3" s="12" t="s">
        <v>6</v>
      </c>
      <c r="U3" s="14" t="s">
        <v>7</v>
      </c>
      <c r="V3" s="14" t="s">
        <v>8</v>
      </c>
      <c r="W3" s="14" t="s">
        <v>9</v>
      </c>
      <c r="X3" s="14" t="s">
        <v>10</v>
      </c>
      <c r="Y3" s="12" t="s">
        <v>214</v>
      </c>
      <c r="Z3" s="29" t="s">
        <v>745</v>
      </c>
      <c r="AA3" s="29" t="s">
        <v>746</v>
      </c>
      <c r="AB3" s="29" t="s">
        <v>747</v>
      </c>
      <c r="AC3" s="29" t="s">
        <v>748</v>
      </c>
      <c r="AD3" s="29" t="s">
        <v>748</v>
      </c>
      <c r="AE3" s="29" t="s">
        <v>749</v>
      </c>
      <c r="AF3" s="29" t="s">
        <v>750</v>
      </c>
      <c r="AG3" s="29" t="s">
        <v>215</v>
      </c>
      <c r="AH3" s="29" t="s">
        <v>218</v>
      </c>
      <c r="AI3" s="29" t="s">
        <v>219</v>
      </c>
      <c r="AJ3" s="49" t="s">
        <v>751</v>
      </c>
      <c r="AK3" s="29" t="s">
        <v>752</v>
      </c>
      <c r="AL3" s="29" t="s">
        <v>753</v>
      </c>
      <c r="AM3" s="29" t="s">
        <v>754</v>
      </c>
      <c r="AN3" s="29" t="s">
        <v>220</v>
      </c>
      <c r="AO3" s="29"/>
      <c r="AP3" s="73"/>
      <c r="AQ3" s="50" t="s">
        <v>755</v>
      </c>
      <c r="AR3" s="29" t="s">
        <v>221</v>
      </c>
      <c r="AS3" s="12" t="s">
        <v>222</v>
      </c>
      <c r="AT3" s="12" t="s">
        <v>223</v>
      </c>
      <c r="AU3" s="12" t="s">
        <v>11</v>
      </c>
      <c r="AV3" s="12" t="s">
        <v>12</v>
      </c>
      <c r="AW3" s="12" t="s">
        <v>224</v>
      </c>
      <c r="AX3" s="12" t="s">
        <v>13</v>
      </c>
      <c r="AY3" s="12" t="s">
        <v>14</v>
      </c>
      <c r="AZ3" s="29" t="s">
        <v>225</v>
      </c>
      <c r="BA3" s="12" t="s">
        <v>226</v>
      </c>
      <c r="BB3" s="12" t="s">
        <v>226</v>
      </c>
      <c r="BC3" s="12" t="s">
        <v>227</v>
      </c>
      <c r="BD3" s="12" t="s">
        <v>228</v>
      </c>
      <c r="BE3" s="29" t="s">
        <v>230</v>
      </c>
      <c r="BF3" s="29" t="s">
        <v>232</v>
      </c>
      <c r="BG3" s="29" t="s">
        <v>233</v>
      </c>
      <c r="BH3" s="12" t="s">
        <v>15</v>
      </c>
      <c r="BI3" s="29" t="s">
        <v>236</v>
      </c>
      <c r="BJ3" s="12" t="s">
        <v>237</v>
      </c>
      <c r="BK3" s="29" t="s">
        <v>238</v>
      </c>
      <c r="BL3" s="12" t="s">
        <v>239</v>
      </c>
      <c r="BM3" s="12" t="s">
        <v>240</v>
      </c>
      <c r="BN3" s="12" t="s">
        <v>16</v>
      </c>
      <c r="BO3" s="29" t="s">
        <v>241</v>
      </c>
      <c r="BP3" s="12" t="s">
        <v>242</v>
      </c>
      <c r="BQ3" s="12" t="s">
        <v>243</v>
      </c>
      <c r="BR3" s="12" t="s">
        <v>244</v>
      </c>
      <c r="BS3" s="12" t="s">
        <v>1191</v>
      </c>
      <c r="BT3" s="29" t="s">
        <v>1192</v>
      </c>
      <c r="BU3" s="12" t="s">
        <v>1193</v>
      </c>
      <c r="BV3" s="49" t="s">
        <v>757</v>
      </c>
      <c r="BW3" s="14" t="s">
        <v>758</v>
      </c>
      <c r="BX3" s="14" t="s">
        <v>759</v>
      </c>
      <c r="BY3" s="12" t="s">
        <v>245</v>
      </c>
      <c r="BZ3" s="23"/>
      <c r="CA3" s="23"/>
      <c r="CB3" s="9"/>
      <c r="CC3" s="9"/>
      <c r="CD3" s="46"/>
      <c r="CE3" s="9"/>
      <c r="CF3" s="9"/>
      <c r="CG3" s="9"/>
      <c r="CH3" s="9"/>
      <c r="CI3" s="9"/>
      <c r="CJ3" s="23"/>
      <c r="CK3" s="9"/>
      <c r="CL3" s="23"/>
      <c r="CM3" s="9"/>
      <c r="CN3" s="9"/>
      <c r="CO3" s="23"/>
      <c r="CP3" s="9"/>
      <c r="CQ3" s="23"/>
      <c r="CR3" s="9"/>
      <c r="CS3" s="9"/>
      <c r="CT3" s="9"/>
      <c r="CU3" s="9"/>
      <c r="CV3" s="9"/>
      <c r="CW3" s="9"/>
      <c r="CX3" s="9"/>
      <c r="CY3" s="9"/>
      <c r="CZ3" s="9"/>
      <c r="DA3" s="23"/>
      <c r="DB3" s="9"/>
      <c r="DC3" s="72"/>
      <c r="DD3" s="9"/>
      <c r="DE3" s="9"/>
      <c r="DF3" s="9"/>
    </row>
    <row r="4" spans="1:110" ht="111" customHeight="1">
      <c r="A4" s="51" t="s">
        <v>23</v>
      </c>
      <c r="B4" s="51" t="s">
        <v>24</v>
      </c>
      <c r="C4" s="51" t="s">
        <v>1194</v>
      </c>
      <c r="D4" s="51" t="s">
        <v>42</v>
      </c>
      <c r="E4" s="51" t="s">
        <v>43</v>
      </c>
      <c r="F4" s="51" t="s">
        <v>44</v>
      </c>
      <c r="G4" s="51" t="s">
        <v>259</v>
      </c>
      <c r="H4" s="51" t="s">
        <v>1195</v>
      </c>
      <c r="I4" s="51" t="s">
        <v>1196</v>
      </c>
      <c r="J4" s="51" t="s">
        <v>1197</v>
      </c>
      <c r="K4" s="51" t="s">
        <v>45</v>
      </c>
      <c r="L4" s="51" t="s">
        <v>46</v>
      </c>
      <c r="M4" s="51" t="s">
        <v>1198</v>
      </c>
      <c r="N4" s="51" t="s">
        <v>47</v>
      </c>
      <c r="O4" s="51" t="s">
        <v>25</v>
      </c>
      <c r="P4" s="51" t="s">
        <v>26</v>
      </c>
      <c r="Q4" s="51" t="s">
        <v>27</v>
      </c>
      <c r="R4" s="51" t="s">
        <v>28</v>
      </c>
      <c r="S4" s="51" t="s">
        <v>29</v>
      </c>
      <c r="T4" s="51" t="s">
        <v>30</v>
      </c>
      <c r="U4" s="51" t="s">
        <v>31</v>
      </c>
      <c r="V4" s="51" t="s">
        <v>32</v>
      </c>
      <c r="W4" s="51" t="s">
        <v>33</v>
      </c>
      <c r="X4" s="51" t="s">
        <v>10</v>
      </c>
      <c r="Y4" s="51" t="s">
        <v>260</v>
      </c>
      <c r="Z4" s="51" t="s">
        <v>763</v>
      </c>
      <c r="AA4" s="51" t="s">
        <v>764</v>
      </c>
      <c r="AB4" s="51" t="s">
        <v>765</v>
      </c>
      <c r="AC4" s="51" t="s">
        <v>766</v>
      </c>
      <c r="AD4" s="51" t="s">
        <v>767</v>
      </c>
      <c r="AE4" s="51" t="s">
        <v>768</v>
      </c>
      <c r="AF4" s="51" t="s">
        <v>769</v>
      </c>
      <c r="AG4" s="51" t="s">
        <v>262</v>
      </c>
      <c r="AH4" s="51" t="s">
        <v>264</v>
      </c>
      <c r="AI4" s="51" t="s">
        <v>265</v>
      </c>
      <c r="AJ4" s="51" t="s">
        <v>770</v>
      </c>
      <c r="AK4" s="51" t="s">
        <v>1200</v>
      </c>
      <c r="AL4" s="51" t="s">
        <v>772</v>
      </c>
      <c r="AM4" s="51" t="s">
        <v>1201</v>
      </c>
      <c r="AN4" s="51" t="s">
        <v>266</v>
      </c>
      <c r="AO4" s="74" t="s">
        <v>319</v>
      </c>
      <c r="AP4" s="75" t="s">
        <v>1203</v>
      </c>
      <c r="AQ4" s="51" t="s">
        <v>774</v>
      </c>
      <c r="AR4" s="51" t="s">
        <v>267</v>
      </c>
      <c r="AS4" s="51" t="s">
        <v>268</v>
      </c>
      <c r="AT4" s="51" t="s">
        <v>269</v>
      </c>
      <c r="AU4" s="51" t="s">
        <v>34</v>
      </c>
      <c r="AV4" s="51" t="s">
        <v>35</v>
      </c>
      <c r="AW4" s="51" t="s">
        <v>276</v>
      </c>
      <c r="AX4" s="51" t="s">
        <v>36</v>
      </c>
      <c r="AY4" s="51" t="s">
        <v>37</v>
      </c>
      <c r="AZ4" s="51" t="s">
        <v>277</v>
      </c>
      <c r="BA4" s="51" t="s">
        <v>278</v>
      </c>
      <c r="BB4" s="51" t="s">
        <v>279</v>
      </c>
      <c r="BC4" s="51" t="s">
        <v>280</v>
      </c>
      <c r="BD4" s="51" t="s">
        <v>281</v>
      </c>
      <c r="BE4" s="51" t="s">
        <v>282</v>
      </c>
      <c r="BF4" s="51" t="s">
        <v>283</v>
      </c>
      <c r="BG4" s="51" t="s">
        <v>284</v>
      </c>
      <c r="BH4" s="51" t="s">
        <v>38</v>
      </c>
      <c r="BI4" s="51" t="s">
        <v>286</v>
      </c>
      <c r="BJ4" s="51" t="s">
        <v>288</v>
      </c>
      <c r="BK4" s="51" t="s">
        <v>289</v>
      </c>
      <c r="BL4" s="51" t="s">
        <v>290</v>
      </c>
      <c r="BM4" s="51" t="s">
        <v>291</v>
      </c>
      <c r="BN4" s="51" t="s">
        <v>39</v>
      </c>
      <c r="BO4" s="51" t="s">
        <v>292</v>
      </c>
      <c r="BP4" s="51" t="s">
        <v>293</v>
      </c>
      <c r="BQ4" s="51" t="s">
        <v>294</v>
      </c>
      <c r="BR4" s="51" t="s">
        <v>295</v>
      </c>
      <c r="BS4" s="51" t="s">
        <v>1207</v>
      </c>
      <c r="BT4" s="51" t="s">
        <v>1208</v>
      </c>
      <c r="BU4" s="51" t="s">
        <v>1209</v>
      </c>
      <c r="BV4" s="51" t="s">
        <v>776</v>
      </c>
      <c r="BW4" s="51" t="s">
        <v>777</v>
      </c>
      <c r="BX4" s="51" t="s">
        <v>778</v>
      </c>
      <c r="BY4" s="51" t="s">
        <v>296</v>
      </c>
      <c r="BZ4" s="51" t="s">
        <v>297</v>
      </c>
      <c r="CA4" s="51" t="s">
        <v>298</v>
      </c>
      <c r="CB4" s="51" t="s">
        <v>299</v>
      </c>
      <c r="CC4" s="51" t="s">
        <v>300</v>
      </c>
      <c r="CD4" s="76" t="s">
        <v>1203</v>
      </c>
      <c r="CE4" s="51" t="s">
        <v>303</v>
      </c>
      <c r="CF4" s="51" t="s">
        <v>305</v>
      </c>
      <c r="CG4" s="51" t="s">
        <v>306</v>
      </c>
      <c r="CH4" s="51" t="s">
        <v>307</v>
      </c>
      <c r="CI4" s="51" t="s">
        <v>308</v>
      </c>
      <c r="CJ4" s="51" t="s">
        <v>309</v>
      </c>
      <c r="CK4" s="51" t="s">
        <v>310</v>
      </c>
      <c r="CL4" s="51" t="s">
        <v>311</v>
      </c>
      <c r="CM4" s="51" t="s">
        <v>312</v>
      </c>
      <c r="CN4" s="51" t="s">
        <v>313</v>
      </c>
      <c r="CO4" s="51" t="s">
        <v>314</v>
      </c>
      <c r="CP4" s="51" t="s">
        <v>315</v>
      </c>
      <c r="CQ4" s="51" t="s">
        <v>316</v>
      </c>
      <c r="CR4" s="51" t="s">
        <v>317</v>
      </c>
      <c r="CS4" s="51" t="s">
        <v>784</v>
      </c>
      <c r="CT4" s="51" t="s">
        <v>785</v>
      </c>
      <c r="CU4" s="51" t="s">
        <v>328</v>
      </c>
      <c r="CV4" s="51" t="s">
        <v>329</v>
      </c>
      <c r="CW4" s="51" t="s">
        <v>330</v>
      </c>
      <c r="CX4" s="51" t="s">
        <v>1213</v>
      </c>
      <c r="CY4" s="51" t="s">
        <v>1214</v>
      </c>
      <c r="CZ4" s="51" t="s">
        <v>331</v>
      </c>
      <c r="DA4" s="51" t="s">
        <v>256</v>
      </c>
      <c r="DB4" s="51" t="s">
        <v>257</v>
      </c>
      <c r="DC4" s="51" t="s">
        <v>786</v>
      </c>
      <c r="DD4" s="51" t="s">
        <v>40</v>
      </c>
      <c r="DE4" s="51" t="s">
        <v>41</v>
      </c>
      <c r="DF4" s="51" t="s">
        <v>258</v>
      </c>
    </row>
    <row r="5" spans="1:110" ht="15.75" customHeight="1">
      <c r="A5" s="11" t="s">
        <v>48</v>
      </c>
      <c r="B5" s="11" t="s">
        <v>49</v>
      </c>
      <c r="C5" s="11">
        <v>1821</v>
      </c>
      <c r="D5" s="18">
        <v>8395</v>
      </c>
      <c r="E5" s="18">
        <v>13628</v>
      </c>
      <c r="F5" s="18">
        <v>3708</v>
      </c>
      <c r="G5" s="20">
        <v>20</v>
      </c>
      <c r="H5" s="11">
        <v>1</v>
      </c>
      <c r="I5" s="11">
        <v>0</v>
      </c>
      <c r="J5" s="11">
        <v>0</v>
      </c>
      <c r="K5" s="18">
        <v>2545</v>
      </c>
      <c r="L5" s="18">
        <v>1968</v>
      </c>
      <c r="M5" s="11">
        <v>52</v>
      </c>
      <c r="N5" s="11">
        <v>935</v>
      </c>
      <c r="O5" s="11">
        <v>378</v>
      </c>
      <c r="P5" s="11">
        <v>231</v>
      </c>
      <c r="Q5" s="11">
        <v>58</v>
      </c>
      <c r="R5" s="18">
        <v>7934</v>
      </c>
      <c r="S5" s="18">
        <v>6278</v>
      </c>
      <c r="T5" s="11">
        <v>514</v>
      </c>
      <c r="U5" s="11">
        <v>227</v>
      </c>
      <c r="V5" s="11">
        <v>51</v>
      </c>
      <c r="W5" s="11">
        <v>172</v>
      </c>
      <c r="X5" s="19">
        <v>2459</v>
      </c>
      <c r="Y5" s="18">
        <v>14352</v>
      </c>
      <c r="Z5" s="11">
        <v>40</v>
      </c>
      <c r="AA5" s="18">
        <v>19462</v>
      </c>
      <c r="AB5" s="11">
        <v>865</v>
      </c>
      <c r="AC5" s="18">
        <v>3123</v>
      </c>
      <c r="AD5" s="18">
        <v>14889</v>
      </c>
      <c r="AE5" s="18">
        <v>1382</v>
      </c>
      <c r="AF5" s="11">
        <v>1</v>
      </c>
      <c r="AG5" s="11">
        <v>4</v>
      </c>
      <c r="AH5" s="11">
        <v>22</v>
      </c>
      <c r="AI5" s="11">
        <v>26</v>
      </c>
      <c r="AJ5" s="18">
        <v>3396</v>
      </c>
      <c r="AK5" s="18">
        <v>6804</v>
      </c>
      <c r="AL5" s="18">
        <v>2277</v>
      </c>
      <c r="AM5" s="18">
        <v>9081</v>
      </c>
      <c r="AN5" s="18">
        <v>25395</v>
      </c>
      <c r="AO5" s="18">
        <f t="shared" ref="AO5:AO237" si="0">AK5+AN5</f>
        <v>32199</v>
      </c>
      <c r="AP5" s="77">
        <f t="shared" ref="AP5:AP237" si="1">AN5/AO5</f>
        <v>0.78868908972328333</v>
      </c>
      <c r="AQ5" s="18">
        <v>15202</v>
      </c>
      <c r="AR5" s="11">
        <v>291</v>
      </c>
      <c r="AS5" s="18">
        <v>1531</v>
      </c>
      <c r="AT5" s="18">
        <v>34476</v>
      </c>
      <c r="AU5" s="19">
        <v>217481</v>
      </c>
      <c r="AV5" s="19">
        <v>225</v>
      </c>
      <c r="AW5" s="19">
        <v>0</v>
      </c>
      <c r="AX5" s="19">
        <v>10573</v>
      </c>
      <c r="AY5" s="19">
        <v>228279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154901</v>
      </c>
      <c r="BG5" s="19">
        <v>11850</v>
      </c>
      <c r="BH5" s="19">
        <v>166751</v>
      </c>
      <c r="BI5" s="19">
        <v>11202</v>
      </c>
      <c r="BJ5" s="19">
        <v>5216</v>
      </c>
      <c r="BK5" s="19">
        <v>2962</v>
      </c>
      <c r="BL5" s="19">
        <v>19380</v>
      </c>
      <c r="BM5" s="19">
        <v>27313</v>
      </c>
      <c r="BN5" s="19">
        <v>213444</v>
      </c>
      <c r="BO5" s="11">
        <v>0</v>
      </c>
      <c r="BP5" s="11">
        <v>2.4</v>
      </c>
      <c r="BQ5" s="11">
        <v>1.3</v>
      </c>
      <c r="BR5" s="11">
        <v>3.7</v>
      </c>
      <c r="BS5" s="11">
        <v>3</v>
      </c>
      <c r="BT5" s="11">
        <v>490</v>
      </c>
      <c r="BU5" s="18">
        <v>3136</v>
      </c>
      <c r="BV5" s="11">
        <v>285</v>
      </c>
      <c r="BW5" s="11">
        <v>0</v>
      </c>
      <c r="BX5" s="11">
        <v>0</v>
      </c>
      <c r="BY5" s="18">
        <v>32199</v>
      </c>
      <c r="BZ5" s="11">
        <v>26.91</v>
      </c>
      <c r="CA5" s="11">
        <v>15.28</v>
      </c>
      <c r="CB5" s="11">
        <v>57.8</v>
      </c>
      <c r="CC5" s="11">
        <v>17.440000000000001</v>
      </c>
      <c r="CD5" s="78">
        <v>0.79</v>
      </c>
      <c r="CE5" s="11">
        <v>7.11</v>
      </c>
      <c r="CF5" s="11">
        <v>92.89</v>
      </c>
      <c r="CG5" s="11">
        <v>47.21</v>
      </c>
      <c r="CH5" s="11">
        <v>45.9</v>
      </c>
      <c r="CI5" s="11">
        <v>49.91</v>
      </c>
      <c r="CJ5" s="11">
        <v>9.08</v>
      </c>
      <c r="CK5" s="11">
        <v>12.8</v>
      </c>
      <c r="CL5" s="11">
        <v>78.12</v>
      </c>
      <c r="CM5" s="11">
        <v>0</v>
      </c>
      <c r="CN5" s="11">
        <v>95.27</v>
      </c>
      <c r="CO5" s="11">
        <v>4.63</v>
      </c>
      <c r="CP5" s="11">
        <v>0.1</v>
      </c>
      <c r="CQ5" s="11">
        <v>0.81</v>
      </c>
      <c r="CR5" s="20">
        <v>0</v>
      </c>
      <c r="CS5" s="11">
        <v>0.03</v>
      </c>
      <c r="CT5" s="11">
        <v>0.18</v>
      </c>
      <c r="CU5" s="20">
        <v>25.91</v>
      </c>
      <c r="CV5" s="20">
        <v>3.25</v>
      </c>
      <c r="CW5" s="20">
        <v>1.26</v>
      </c>
      <c r="CX5" s="11">
        <v>0.3</v>
      </c>
      <c r="CY5" s="11" t="s">
        <v>1219</v>
      </c>
      <c r="CZ5" s="20">
        <v>0.03</v>
      </c>
      <c r="DA5" s="11">
        <v>3.84</v>
      </c>
      <c r="DB5" s="20">
        <v>2.31</v>
      </c>
      <c r="DC5" s="18">
        <v>51017</v>
      </c>
      <c r="DD5" s="20">
        <v>25.43</v>
      </c>
      <c r="DE5" s="20">
        <v>27.19</v>
      </c>
      <c r="DF5" s="20">
        <v>19.86</v>
      </c>
    </row>
    <row r="6" spans="1:110" ht="15.75" customHeight="1">
      <c r="A6" s="11" t="s">
        <v>50</v>
      </c>
      <c r="B6" s="11" t="s">
        <v>51</v>
      </c>
      <c r="C6" s="11">
        <v>1892</v>
      </c>
      <c r="D6" s="18">
        <v>1118</v>
      </c>
      <c r="E6" s="18">
        <v>4500</v>
      </c>
      <c r="F6" s="18">
        <v>1023</v>
      </c>
      <c r="G6" s="20">
        <v>25</v>
      </c>
      <c r="H6" s="11">
        <v>1</v>
      </c>
      <c r="I6" s="11">
        <v>0</v>
      </c>
      <c r="J6" s="11">
        <v>0</v>
      </c>
      <c r="K6" s="18">
        <v>3500</v>
      </c>
      <c r="L6" s="18">
        <v>1100</v>
      </c>
      <c r="M6" s="11">
        <v>52</v>
      </c>
      <c r="N6" s="18">
        <v>3200</v>
      </c>
      <c r="O6" s="11">
        <v>100</v>
      </c>
      <c r="P6" s="11">
        <v>50</v>
      </c>
      <c r="Q6" s="11">
        <v>0</v>
      </c>
      <c r="R6" s="18">
        <v>1124</v>
      </c>
      <c r="S6" s="11">
        <v>700</v>
      </c>
      <c r="T6" s="11">
        <v>0</v>
      </c>
      <c r="U6" s="11">
        <v>35</v>
      </c>
      <c r="V6" s="11">
        <v>0</v>
      </c>
      <c r="W6" s="11">
        <v>0</v>
      </c>
      <c r="X6" s="19">
        <v>1500</v>
      </c>
      <c r="Y6" s="18">
        <v>15000</v>
      </c>
      <c r="Z6" s="11">
        <v>40</v>
      </c>
      <c r="AA6" s="18">
        <v>19462</v>
      </c>
      <c r="AB6" s="11">
        <v>237</v>
      </c>
      <c r="AC6" s="11">
        <v>781</v>
      </c>
      <c r="AD6" s="18">
        <v>14889</v>
      </c>
      <c r="AE6" s="11">
        <v>376</v>
      </c>
      <c r="AF6" s="11">
        <v>1</v>
      </c>
      <c r="AG6" s="11">
        <v>3</v>
      </c>
      <c r="AH6" s="11">
        <v>22</v>
      </c>
      <c r="AI6" s="11">
        <v>25</v>
      </c>
      <c r="AJ6" s="11">
        <v>686</v>
      </c>
      <c r="AK6" s="18">
        <v>1505</v>
      </c>
      <c r="AL6" s="11">
        <v>141</v>
      </c>
      <c r="AM6" s="18">
        <v>1646</v>
      </c>
      <c r="AN6" s="18">
        <v>7946</v>
      </c>
      <c r="AO6" s="18">
        <f t="shared" si="0"/>
        <v>9451</v>
      </c>
      <c r="AP6" s="77">
        <f t="shared" si="1"/>
        <v>0.8407575917892286</v>
      </c>
      <c r="AQ6" s="18">
        <v>2412</v>
      </c>
      <c r="AR6" s="11">
        <v>430</v>
      </c>
      <c r="AS6" s="11">
        <v>565</v>
      </c>
      <c r="AT6" s="18">
        <v>9592</v>
      </c>
      <c r="AU6" s="19">
        <v>86312</v>
      </c>
      <c r="AV6" s="19">
        <v>0</v>
      </c>
      <c r="AW6" s="19">
        <v>0</v>
      </c>
      <c r="AX6" s="19">
        <v>10907</v>
      </c>
      <c r="AY6" s="19">
        <v>97219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61791</v>
      </c>
      <c r="BG6" s="19">
        <v>4727</v>
      </c>
      <c r="BH6" s="19">
        <v>66518</v>
      </c>
      <c r="BI6" s="19">
        <v>7487</v>
      </c>
      <c r="BJ6" s="19">
        <v>530</v>
      </c>
      <c r="BK6" s="19">
        <v>2000</v>
      </c>
      <c r="BL6" s="19">
        <v>10017</v>
      </c>
      <c r="BM6" s="19">
        <v>18284</v>
      </c>
      <c r="BN6" s="19">
        <v>94819</v>
      </c>
      <c r="BO6" s="11">
        <v>0</v>
      </c>
      <c r="BP6" s="11">
        <v>0.88</v>
      </c>
      <c r="BQ6" s="11">
        <v>0.68</v>
      </c>
      <c r="BR6" s="11">
        <v>1.56</v>
      </c>
      <c r="BS6" s="11">
        <v>5</v>
      </c>
      <c r="BT6" s="18">
        <v>1338</v>
      </c>
      <c r="BU6" s="18">
        <v>1338</v>
      </c>
      <c r="BV6" s="11">
        <v>38</v>
      </c>
      <c r="BW6" s="11">
        <v>0</v>
      </c>
      <c r="BX6" s="11">
        <v>0</v>
      </c>
      <c r="BY6" s="18">
        <v>9451</v>
      </c>
      <c r="BZ6" s="11">
        <v>5.29</v>
      </c>
      <c r="CA6" s="11">
        <v>19.97</v>
      </c>
      <c r="CB6" s="11">
        <v>74.739999999999995</v>
      </c>
      <c r="CC6" s="11">
        <v>13.74</v>
      </c>
      <c r="CD6" s="78">
        <v>0.84</v>
      </c>
      <c r="CE6" s="11">
        <v>7.11</v>
      </c>
      <c r="CF6" s="11">
        <v>92.89</v>
      </c>
      <c r="CG6" s="11">
        <v>25.52</v>
      </c>
      <c r="CH6" s="11">
        <v>51.89</v>
      </c>
      <c r="CI6" s="11">
        <v>45.58</v>
      </c>
      <c r="CJ6" s="11">
        <v>10.56</v>
      </c>
      <c r="CK6" s="11">
        <v>19.28</v>
      </c>
      <c r="CL6" s="11">
        <v>70.150000000000006</v>
      </c>
      <c r="CM6" s="11">
        <v>0</v>
      </c>
      <c r="CN6" s="11">
        <v>88.78</v>
      </c>
      <c r="CO6" s="11">
        <v>11.22</v>
      </c>
      <c r="CP6" s="11">
        <v>0</v>
      </c>
      <c r="CQ6" s="11">
        <v>1.35</v>
      </c>
      <c r="CR6" s="20">
        <v>0</v>
      </c>
      <c r="CS6" s="11">
        <v>0.38</v>
      </c>
      <c r="CT6" s="11">
        <v>0.51</v>
      </c>
      <c r="CU6" s="20">
        <v>77.2</v>
      </c>
      <c r="CV6" s="20">
        <v>16.350000000000001</v>
      </c>
      <c r="CW6" s="20">
        <v>9.76</v>
      </c>
      <c r="CX6" s="11">
        <v>3.13</v>
      </c>
      <c r="CY6" s="11" t="s">
        <v>1219</v>
      </c>
      <c r="CZ6" s="20">
        <v>0</v>
      </c>
      <c r="DA6" s="11">
        <v>8.4499999999999993</v>
      </c>
      <c r="DB6" s="20">
        <v>8.9600000000000009</v>
      </c>
      <c r="DC6" s="18">
        <v>50030</v>
      </c>
      <c r="DD6" s="20">
        <v>84.81</v>
      </c>
      <c r="DE6" s="20">
        <v>86.96</v>
      </c>
      <c r="DF6" s="20">
        <v>59.5</v>
      </c>
    </row>
    <row r="7" spans="1:110" ht="15.75" customHeight="1">
      <c r="A7" s="11" t="s">
        <v>52</v>
      </c>
      <c r="B7" s="11" t="s">
        <v>53</v>
      </c>
      <c r="C7" s="11">
        <v>1926</v>
      </c>
      <c r="D7" s="18">
        <v>3430</v>
      </c>
      <c r="E7" s="18">
        <v>36906</v>
      </c>
      <c r="F7" s="18">
        <v>4630</v>
      </c>
      <c r="G7" s="20">
        <v>40</v>
      </c>
      <c r="H7" s="11">
        <v>1</v>
      </c>
      <c r="I7" s="11">
        <v>0</v>
      </c>
      <c r="J7" s="11">
        <v>0</v>
      </c>
      <c r="K7" s="18">
        <v>7300</v>
      </c>
      <c r="L7" s="18">
        <v>2288</v>
      </c>
      <c r="M7" s="11">
        <v>52</v>
      </c>
      <c r="N7" s="18">
        <v>3009</v>
      </c>
      <c r="O7" s="11">
        <v>250</v>
      </c>
      <c r="P7" s="11">
        <v>205</v>
      </c>
      <c r="Q7" s="11">
        <v>0</v>
      </c>
      <c r="R7" s="18">
        <v>3621</v>
      </c>
      <c r="S7" s="18">
        <v>3220</v>
      </c>
      <c r="T7" s="11">
        <v>0</v>
      </c>
      <c r="U7" s="11">
        <v>50</v>
      </c>
      <c r="V7" s="11">
        <v>0</v>
      </c>
      <c r="W7" s="11">
        <v>0</v>
      </c>
      <c r="X7" s="19">
        <v>2356</v>
      </c>
      <c r="Y7" s="18">
        <v>31443</v>
      </c>
      <c r="Z7" s="11">
        <v>90</v>
      </c>
      <c r="AA7" s="18">
        <v>19462</v>
      </c>
      <c r="AB7" s="18">
        <v>3220</v>
      </c>
      <c r="AC7" s="18">
        <v>1677</v>
      </c>
      <c r="AD7" s="18">
        <v>14889</v>
      </c>
      <c r="AE7" s="18">
        <v>3526</v>
      </c>
      <c r="AF7" s="11">
        <v>1</v>
      </c>
      <c r="AG7" s="11">
        <v>3</v>
      </c>
      <c r="AH7" s="11">
        <v>22</v>
      </c>
      <c r="AI7" s="11">
        <v>25</v>
      </c>
      <c r="AJ7" s="18">
        <v>1814</v>
      </c>
      <c r="AK7" s="18">
        <v>3578</v>
      </c>
      <c r="AL7" s="18">
        <v>1176</v>
      </c>
      <c r="AM7" s="18">
        <v>4754</v>
      </c>
      <c r="AN7" s="18">
        <v>32606</v>
      </c>
      <c r="AO7" s="18">
        <f t="shared" si="0"/>
        <v>36184</v>
      </c>
      <c r="AP7" s="77">
        <f t="shared" si="1"/>
        <v>0.90111651558699979</v>
      </c>
      <c r="AQ7" s="18">
        <v>17816</v>
      </c>
      <c r="AR7" s="18">
        <v>1001</v>
      </c>
      <c r="AS7" s="11">
        <v>471</v>
      </c>
      <c r="AT7" s="18">
        <v>37360</v>
      </c>
      <c r="AU7" s="19">
        <v>350833</v>
      </c>
      <c r="AV7" s="19">
        <v>0</v>
      </c>
      <c r="AW7" s="19">
        <v>0</v>
      </c>
      <c r="AX7" s="19">
        <v>12544</v>
      </c>
      <c r="AY7" s="19">
        <v>363377</v>
      </c>
      <c r="AZ7" s="19">
        <v>0</v>
      </c>
      <c r="BA7" s="19">
        <v>0</v>
      </c>
      <c r="BB7" s="19">
        <v>0</v>
      </c>
      <c r="BC7" s="19">
        <v>5510</v>
      </c>
      <c r="BD7" s="19">
        <v>5510</v>
      </c>
      <c r="BE7" s="19">
        <v>5510</v>
      </c>
      <c r="BF7" s="19">
        <v>183700</v>
      </c>
      <c r="BG7" s="19">
        <v>67742</v>
      </c>
      <c r="BH7" s="19">
        <v>251442</v>
      </c>
      <c r="BI7" s="19">
        <v>34735</v>
      </c>
      <c r="BJ7" s="19">
        <v>5920</v>
      </c>
      <c r="BK7" s="19">
        <v>7188</v>
      </c>
      <c r="BL7" s="19">
        <v>47843</v>
      </c>
      <c r="BM7" s="19">
        <v>65333</v>
      </c>
      <c r="BN7" s="19">
        <v>364618</v>
      </c>
      <c r="BO7" s="11">
        <v>1.65</v>
      </c>
      <c r="BP7" s="11">
        <v>2</v>
      </c>
      <c r="BQ7" s="11">
        <v>2.5</v>
      </c>
      <c r="BR7" s="11">
        <v>4.5</v>
      </c>
      <c r="BS7" s="11">
        <v>8</v>
      </c>
      <c r="BT7" s="18">
        <v>4125</v>
      </c>
      <c r="BU7" s="18">
        <v>1028</v>
      </c>
      <c r="BV7" s="11">
        <v>87</v>
      </c>
      <c r="BW7" s="11">
        <v>0</v>
      </c>
      <c r="BX7" s="11">
        <v>0</v>
      </c>
      <c r="BY7" s="18">
        <v>36184</v>
      </c>
      <c r="BZ7" s="11">
        <v>12.37</v>
      </c>
      <c r="CA7" s="11">
        <v>15.02</v>
      </c>
      <c r="CB7" s="11">
        <v>72.599999999999994</v>
      </c>
      <c r="CC7" s="11">
        <v>9</v>
      </c>
      <c r="CD7" s="78">
        <v>0.9</v>
      </c>
      <c r="CE7" s="11">
        <v>26.94</v>
      </c>
      <c r="CF7" s="11">
        <v>73.06</v>
      </c>
      <c r="CG7" s="11">
        <v>49.24</v>
      </c>
      <c r="CH7" s="11">
        <v>46.87</v>
      </c>
      <c r="CI7" s="11">
        <v>50.7</v>
      </c>
      <c r="CJ7" s="11">
        <v>13.12</v>
      </c>
      <c r="CK7" s="11">
        <v>17.920000000000002</v>
      </c>
      <c r="CL7" s="11">
        <v>68.959999999999994</v>
      </c>
      <c r="CM7" s="11">
        <v>0</v>
      </c>
      <c r="CN7" s="11">
        <v>96.55</v>
      </c>
      <c r="CO7" s="11">
        <v>3.45</v>
      </c>
      <c r="CP7" s="11">
        <v>0</v>
      </c>
      <c r="CQ7" s="11">
        <v>1.04</v>
      </c>
      <c r="CR7" s="20">
        <v>0</v>
      </c>
      <c r="CS7" s="11">
        <v>0.28999999999999998</v>
      </c>
      <c r="CT7" s="11">
        <v>0.14000000000000001</v>
      </c>
      <c r="CU7" s="20">
        <v>102.28</v>
      </c>
      <c r="CV7" s="20">
        <v>19.05</v>
      </c>
      <c r="CW7" s="20">
        <v>3.66</v>
      </c>
      <c r="CX7" s="11">
        <v>2.13</v>
      </c>
      <c r="CY7" s="11" t="s">
        <v>1219</v>
      </c>
      <c r="CZ7" s="20">
        <v>0</v>
      </c>
      <c r="DA7" s="11">
        <v>10.55</v>
      </c>
      <c r="DB7" s="20">
        <v>13.95</v>
      </c>
      <c r="DC7" s="18">
        <v>72656</v>
      </c>
      <c r="DD7" s="20">
        <v>106.3</v>
      </c>
      <c r="DE7" s="20">
        <v>105.94</v>
      </c>
      <c r="DF7" s="20">
        <v>73.31</v>
      </c>
    </row>
    <row r="8" spans="1:110" ht="15.75" customHeight="1">
      <c r="A8" s="11" t="s">
        <v>54</v>
      </c>
      <c r="B8" s="11" t="s">
        <v>55</v>
      </c>
      <c r="C8" s="11">
        <v>1891</v>
      </c>
      <c r="D8" s="11">
        <v>898</v>
      </c>
      <c r="E8" s="18">
        <v>4062</v>
      </c>
      <c r="F8" s="11">
        <v>332</v>
      </c>
      <c r="G8" s="20">
        <v>-1</v>
      </c>
      <c r="H8" s="11">
        <v>1</v>
      </c>
      <c r="I8" s="11">
        <v>0</v>
      </c>
      <c r="J8" s="11">
        <v>0</v>
      </c>
      <c r="K8" s="11">
        <v>970</v>
      </c>
      <c r="L8" s="18">
        <v>1122</v>
      </c>
      <c r="M8" s="11">
        <v>52</v>
      </c>
      <c r="N8" s="11">
        <v>-1</v>
      </c>
      <c r="O8" s="11">
        <v>33</v>
      </c>
      <c r="P8" s="11">
        <v>5</v>
      </c>
      <c r="Q8" s="11">
        <v>0</v>
      </c>
      <c r="R8" s="11">
        <v>242</v>
      </c>
      <c r="S8" s="11">
        <v>76</v>
      </c>
      <c r="T8" s="11">
        <v>0</v>
      </c>
      <c r="U8" s="11">
        <v>21</v>
      </c>
      <c r="V8" s="11">
        <v>0</v>
      </c>
      <c r="W8" s="11">
        <v>0</v>
      </c>
      <c r="X8" s="19">
        <v>1351</v>
      </c>
      <c r="Y8" s="18">
        <v>12283</v>
      </c>
      <c r="Z8" s="11">
        <v>2</v>
      </c>
      <c r="AA8" s="11">
        <v>0</v>
      </c>
      <c r="AB8" s="11">
        <v>127</v>
      </c>
      <c r="AC8" s="11">
        <v>0</v>
      </c>
      <c r="AD8" s="11">
        <v>0</v>
      </c>
      <c r="AE8" s="11">
        <v>575</v>
      </c>
      <c r="AF8" s="11">
        <v>0</v>
      </c>
      <c r="AG8" s="11">
        <v>1</v>
      </c>
      <c r="AH8" s="11">
        <v>22</v>
      </c>
      <c r="AI8" s="11">
        <v>23</v>
      </c>
      <c r="AJ8" s="11">
        <v>0</v>
      </c>
      <c r="AK8" s="11">
        <v>0</v>
      </c>
      <c r="AL8" s="18">
        <v>1376</v>
      </c>
      <c r="AM8" s="18">
        <v>1376</v>
      </c>
      <c r="AN8" s="18">
        <v>4775</v>
      </c>
      <c r="AO8" s="18">
        <f t="shared" si="0"/>
        <v>4775</v>
      </c>
      <c r="AP8" s="77">
        <f t="shared" si="1"/>
        <v>1</v>
      </c>
      <c r="AQ8" s="18">
        <v>2015</v>
      </c>
      <c r="AR8" s="11">
        <v>406</v>
      </c>
      <c r="AS8" s="11">
        <v>421</v>
      </c>
      <c r="AT8" s="18">
        <v>6151</v>
      </c>
      <c r="AU8" s="19">
        <v>39115</v>
      </c>
      <c r="AV8" s="19">
        <v>0</v>
      </c>
      <c r="AW8" s="19">
        <v>0</v>
      </c>
      <c r="AX8" s="19">
        <v>4208</v>
      </c>
      <c r="AY8" s="19">
        <v>43323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25634</v>
      </c>
      <c r="BG8" s="19">
        <v>1</v>
      </c>
      <c r="BH8" s="19">
        <v>25635</v>
      </c>
      <c r="BI8" s="19">
        <v>6985</v>
      </c>
      <c r="BJ8" s="19">
        <v>0</v>
      </c>
      <c r="BK8" s="19">
        <v>608</v>
      </c>
      <c r="BL8" s="19">
        <v>7593</v>
      </c>
      <c r="BM8" s="19">
        <v>10124</v>
      </c>
      <c r="BN8" s="19">
        <v>43352</v>
      </c>
      <c r="BO8" s="11">
        <v>0.65</v>
      </c>
      <c r="BP8" s="11">
        <v>0.65</v>
      </c>
      <c r="BQ8" s="11">
        <v>0.1</v>
      </c>
      <c r="BR8" s="11">
        <v>0.75</v>
      </c>
      <c r="BS8" s="11">
        <v>3</v>
      </c>
      <c r="BT8" s="11">
        <v>310</v>
      </c>
      <c r="BU8" s="11">
        <v>263</v>
      </c>
      <c r="BV8" s="11">
        <v>0</v>
      </c>
      <c r="BW8" s="11">
        <v>0</v>
      </c>
      <c r="BX8" s="11">
        <v>0</v>
      </c>
      <c r="BY8" s="18">
        <v>4775</v>
      </c>
      <c r="BZ8" s="11">
        <v>0</v>
      </c>
      <c r="CA8" s="11">
        <v>8.01</v>
      </c>
      <c r="CB8" s="11">
        <v>91.99</v>
      </c>
      <c r="CC8" s="11">
        <v>0</v>
      </c>
      <c r="CD8" s="78">
        <v>1</v>
      </c>
      <c r="CE8" s="11">
        <v>0</v>
      </c>
      <c r="CF8" s="11">
        <v>100</v>
      </c>
      <c r="CG8" s="11">
        <v>42.2</v>
      </c>
      <c r="CH8" s="11">
        <v>0</v>
      </c>
      <c r="CI8" s="11">
        <v>0</v>
      </c>
      <c r="CJ8" s="11">
        <v>17.510000000000002</v>
      </c>
      <c r="CK8" s="11">
        <v>23.35</v>
      </c>
      <c r="CL8" s="11">
        <v>59.13</v>
      </c>
      <c r="CM8" s="11">
        <v>0</v>
      </c>
      <c r="CN8" s="11">
        <v>90.29</v>
      </c>
      <c r="CO8" s="11">
        <v>9.7100000000000009</v>
      </c>
      <c r="CP8" s="11">
        <v>0</v>
      </c>
      <c r="CQ8" s="11">
        <v>0</v>
      </c>
      <c r="CR8" s="20">
        <v>0</v>
      </c>
      <c r="CS8" s="11">
        <v>0.45</v>
      </c>
      <c r="CT8" s="11">
        <v>0.47</v>
      </c>
      <c r="CU8" s="20">
        <v>43.56</v>
      </c>
      <c r="CV8" s="20">
        <v>11.27</v>
      </c>
      <c r="CW8" s="20">
        <v>4.6900000000000004</v>
      </c>
      <c r="CX8" s="11">
        <v>1.08</v>
      </c>
      <c r="CY8" s="11" t="s">
        <v>1219</v>
      </c>
      <c r="CZ8" s="20">
        <v>0</v>
      </c>
      <c r="DA8" s="11">
        <v>5.32</v>
      </c>
      <c r="DB8" s="20">
        <v>8.4600000000000009</v>
      </c>
      <c r="DC8" s="18">
        <v>13010</v>
      </c>
      <c r="DD8" s="20">
        <v>48.28</v>
      </c>
      <c r="DE8" s="20">
        <v>48.24</v>
      </c>
      <c r="DF8" s="20">
        <v>28.55</v>
      </c>
    </row>
    <row r="9" spans="1:110" ht="15.75" customHeight="1">
      <c r="A9" s="11" t="s">
        <v>56</v>
      </c>
      <c r="B9" s="11" t="s">
        <v>57</v>
      </c>
      <c r="C9" s="11">
        <v>1894</v>
      </c>
      <c r="D9" s="18">
        <v>4304</v>
      </c>
      <c r="E9" s="18">
        <v>2320</v>
      </c>
      <c r="F9" s="18">
        <v>1251</v>
      </c>
      <c r="G9" s="20">
        <v>10</v>
      </c>
      <c r="H9" s="11">
        <v>1</v>
      </c>
      <c r="I9" s="11">
        <v>0</v>
      </c>
      <c r="J9" s="11">
        <v>0</v>
      </c>
      <c r="K9" s="18">
        <v>2200</v>
      </c>
      <c r="L9" s="18">
        <v>1144</v>
      </c>
      <c r="M9" s="11">
        <v>52</v>
      </c>
      <c r="N9" s="11">
        <v>127</v>
      </c>
      <c r="O9" s="11">
        <v>63</v>
      </c>
      <c r="P9" s="11">
        <v>61</v>
      </c>
      <c r="Q9" s="11">
        <v>1</v>
      </c>
      <c r="R9" s="11">
        <v>366</v>
      </c>
      <c r="S9" s="11">
        <v>240</v>
      </c>
      <c r="T9" s="11">
        <v>5</v>
      </c>
      <c r="U9" s="11">
        <v>37</v>
      </c>
      <c r="V9" s="11">
        <v>-1</v>
      </c>
      <c r="W9" s="11">
        <v>-1</v>
      </c>
      <c r="X9" s="19">
        <v>1500</v>
      </c>
      <c r="Y9" s="18">
        <v>13011</v>
      </c>
      <c r="Z9" s="11">
        <v>-1</v>
      </c>
      <c r="AA9" s="18">
        <v>19462</v>
      </c>
      <c r="AB9" s="11">
        <v>0</v>
      </c>
      <c r="AC9" s="11">
        <v>159</v>
      </c>
      <c r="AD9" s="18">
        <v>14889</v>
      </c>
      <c r="AE9" s="11">
        <v>897</v>
      </c>
      <c r="AF9" s="11">
        <v>1</v>
      </c>
      <c r="AG9" s="11">
        <v>1</v>
      </c>
      <c r="AH9" s="11">
        <v>22</v>
      </c>
      <c r="AI9" s="11">
        <v>23</v>
      </c>
      <c r="AJ9" s="11">
        <v>516</v>
      </c>
      <c r="AK9" s="11">
        <v>675</v>
      </c>
      <c r="AL9" s="11">
        <v>0</v>
      </c>
      <c r="AM9" s="11">
        <v>675</v>
      </c>
      <c r="AN9" s="18">
        <v>3557</v>
      </c>
      <c r="AO9" s="18">
        <f t="shared" si="0"/>
        <v>4232</v>
      </c>
      <c r="AP9" s="77">
        <f t="shared" si="1"/>
        <v>0.84050094517958407</v>
      </c>
      <c r="AQ9" s="11">
        <v>516</v>
      </c>
      <c r="AR9" s="11">
        <v>80</v>
      </c>
      <c r="AS9" s="11">
        <v>249</v>
      </c>
      <c r="AT9" s="18">
        <v>4232</v>
      </c>
      <c r="AU9" s="19">
        <v>56862</v>
      </c>
      <c r="AV9" s="19">
        <v>9731</v>
      </c>
      <c r="AW9" s="19">
        <v>0</v>
      </c>
      <c r="AX9" s="19">
        <v>1293</v>
      </c>
      <c r="AY9" s="19">
        <v>67886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34350</v>
      </c>
      <c r="BG9" s="19">
        <v>2343</v>
      </c>
      <c r="BH9" s="19">
        <v>36693</v>
      </c>
      <c r="BI9" s="19">
        <v>2366</v>
      </c>
      <c r="BJ9" s="19">
        <v>577</v>
      </c>
      <c r="BK9" s="19">
        <v>1621</v>
      </c>
      <c r="BL9" s="19">
        <v>4564</v>
      </c>
      <c r="BM9" s="19">
        <v>15605</v>
      </c>
      <c r="BN9" s="19">
        <v>56862</v>
      </c>
      <c r="BO9" s="11">
        <v>0</v>
      </c>
      <c r="BP9" s="11">
        <v>0.55000000000000004</v>
      </c>
      <c r="BQ9" s="11">
        <v>0.55000000000000004</v>
      </c>
      <c r="BR9" s="11">
        <v>1.1000000000000001</v>
      </c>
      <c r="BS9" s="11">
        <v>3</v>
      </c>
      <c r="BT9" s="11">
        <v>830</v>
      </c>
      <c r="BU9" s="11">
        <v>100</v>
      </c>
      <c r="BV9" s="11">
        <v>0</v>
      </c>
      <c r="BW9" s="11">
        <v>0</v>
      </c>
      <c r="BX9" s="11">
        <v>0</v>
      </c>
      <c r="BY9" s="18">
        <v>4232</v>
      </c>
      <c r="BZ9" s="11">
        <v>12.64</v>
      </c>
      <c r="CA9" s="11">
        <v>35.520000000000003</v>
      </c>
      <c r="CB9" s="11">
        <v>51.84</v>
      </c>
      <c r="CC9" s="11">
        <v>13.76</v>
      </c>
      <c r="CD9" s="78">
        <v>0.84</v>
      </c>
      <c r="CE9" s="11">
        <v>6.39</v>
      </c>
      <c r="CF9" s="11">
        <v>93.61</v>
      </c>
      <c r="CG9" s="11">
        <v>12.19</v>
      </c>
      <c r="CH9" s="11">
        <v>23.56</v>
      </c>
      <c r="CI9" s="11">
        <v>76.44</v>
      </c>
      <c r="CJ9" s="11">
        <v>8.0299999999999994</v>
      </c>
      <c r="CK9" s="11">
        <v>27.44</v>
      </c>
      <c r="CL9" s="11">
        <v>64.53</v>
      </c>
      <c r="CM9" s="11">
        <v>0</v>
      </c>
      <c r="CN9" s="11">
        <v>83.76</v>
      </c>
      <c r="CO9" s="11">
        <v>1.9</v>
      </c>
      <c r="CP9" s="11">
        <v>14.33</v>
      </c>
      <c r="CQ9" s="11">
        <v>0.16</v>
      </c>
      <c r="CR9" s="20">
        <v>0</v>
      </c>
      <c r="CS9" s="11">
        <v>0.02</v>
      </c>
      <c r="CT9" s="11">
        <v>0.06</v>
      </c>
      <c r="CU9" s="20">
        <v>13.21</v>
      </c>
      <c r="CV9" s="20">
        <v>3.63</v>
      </c>
      <c r="CW9" s="20">
        <v>0.3</v>
      </c>
      <c r="CX9" s="11">
        <v>0.51</v>
      </c>
      <c r="CY9" s="11" t="s">
        <v>1219</v>
      </c>
      <c r="CZ9" s="20">
        <v>2.2599999999999998</v>
      </c>
      <c r="DA9" s="11">
        <v>0.98</v>
      </c>
      <c r="DB9" s="20">
        <v>1.06</v>
      </c>
      <c r="DC9" s="18">
        <v>48283</v>
      </c>
      <c r="DD9" s="20">
        <v>13.21</v>
      </c>
      <c r="DE9" s="20">
        <v>15.77</v>
      </c>
      <c r="DF9" s="20">
        <v>8.5299999999999994</v>
      </c>
    </row>
    <row r="10" spans="1:110" ht="15.75" customHeight="1">
      <c r="A10" s="11" t="s">
        <v>58</v>
      </c>
      <c r="B10" s="11" t="s">
        <v>59</v>
      </c>
      <c r="C10" s="11">
        <v>1892</v>
      </c>
      <c r="D10" s="18">
        <v>11276</v>
      </c>
      <c r="E10" s="18">
        <v>112924</v>
      </c>
      <c r="F10" s="18">
        <v>5909</v>
      </c>
      <c r="G10" s="20">
        <v>100</v>
      </c>
      <c r="H10" s="11">
        <v>1</v>
      </c>
      <c r="I10" s="11">
        <v>0</v>
      </c>
      <c r="J10" s="11">
        <v>0</v>
      </c>
      <c r="K10" s="18">
        <v>10755</v>
      </c>
      <c r="L10" s="18">
        <v>3058</v>
      </c>
      <c r="M10" s="11">
        <v>52</v>
      </c>
      <c r="N10" s="11">
        <v>-1</v>
      </c>
      <c r="O10" s="11">
        <v>449</v>
      </c>
      <c r="P10" s="11">
        <v>394</v>
      </c>
      <c r="Q10" s="11">
        <v>10</v>
      </c>
      <c r="R10" s="18">
        <v>10670</v>
      </c>
      <c r="S10" s="18">
        <v>7983</v>
      </c>
      <c r="T10" s="11">
        <v>92</v>
      </c>
      <c r="U10" s="11">
        <v>522</v>
      </c>
      <c r="V10" s="11">
        <v>91</v>
      </c>
      <c r="W10" s="11">
        <v>-1</v>
      </c>
      <c r="X10" s="19">
        <v>12297</v>
      </c>
      <c r="Y10" s="18">
        <v>49583</v>
      </c>
      <c r="Z10" s="11">
        <v>115</v>
      </c>
      <c r="AA10" s="18">
        <v>24216</v>
      </c>
      <c r="AB10" s="18">
        <v>6435</v>
      </c>
      <c r="AC10" s="18">
        <v>5184</v>
      </c>
      <c r="AD10" s="18">
        <v>15106</v>
      </c>
      <c r="AE10" s="18">
        <v>4942</v>
      </c>
      <c r="AF10" s="11">
        <v>1</v>
      </c>
      <c r="AG10" s="11">
        <v>16</v>
      </c>
      <c r="AH10" s="11">
        <v>22</v>
      </c>
      <c r="AI10" s="11">
        <v>38</v>
      </c>
      <c r="AJ10" s="18">
        <v>7975</v>
      </c>
      <c r="AK10" s="18">
        <v>14012</v>
      </c>
      <c r="AL10" s="18">
        <v>10876</v>
      </c>
      <c r="AM10" s="18">
        <v>24888</v>
      </c>
      <c r="AN10" s="18">
        <v>170288</v>
      </c>
      <c r="AO10" s="18">
        <f t="shared" si="0"/>
        <v>184300</v>
      </c>
      <c r="AP10" s="77">
        <f t="shared" si="1"/>
        <v>0.92397178513293543</v>
      </c>
      <c r="AQ10" s="18">
        <v>65614</v>
      </c>
      <c r="AR10" s="18">
        <v>30709</v>
      </c>
      <c r="AS10" s="18">
        <v>21566</v>
      </c>
      <c r="AT10" s="18">
        <v>195176</v>
      </c>
      <c r="AU10" s="19">
        <v>872415</v>
      </c>
      <c r="AV10" s="19">
        <v>0</v>
      </c>
      <c r="AW10" s="19">
        <v>0</v>
      </c>
      <c r="AX10" s="19">
        <v>33645</v>
      </c>
      <c r="AY10" s="19">
        <v>906060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523551</v>
      </c>
      <c r="BG10" s="19">
        <v>168296</v>
      </c>
      <c r="BH10" s="19">
        <v>691847</v>
      </c>
      <c r="BI10" s="19">
        <v>65328</v>
      </c>
      <c r="BJ10" s="19">
        <v>19064</v>
      </c>
      <c r="BK10" s="19">
        <v>16906</v>
      </c>
      <c r="BL10" s="19">
        <v>101298</v>
      </c>
      <c r="BM10" s="19">
        <v>112915</v>
      </c>
      <c r="BN10" s="19">
        <v>906060</v>
      </c>
      <c r="BO10" s="11">
        <v>4</v>
      </c>
      <c r="BP10" s="11">
        <v>5</v>
      </c>
      <c r="BQ10" s="11">
        <v>6</v>
      </c>
      <c r="BR10" s="11">
        <v>11</v>
      </c>
      <c r="BS10" s="11">
        <v>10</v>
      </c>
      <c r="BT10" s="18">
        <v>4108</v>
      </c>
      <c r="BU10" s="11">
        <v>-1</v>
      </c>
      <c r="BV10" s="11">
        <v>853</v>
      </c>
      <c r="BW10" s="11">
        <v>0</v>
      </c>
      <c r="BX10" s="11">
        <v>0</v>
      </c>
      <c r="BY10" s="18">
        <v>184300</v>
      </c>
      <c r="BZ10" s="11">
        <v>18.82</v>
      </c>
      <c r="CA10" s="11">
        <v>16.690000000000001</v>
      </c>
      <c r="CB10" s="11">
        <v>64.489999999999995</v>
      </c>
      <c r="CC10" s="11">
        <v>7.07</v>
      </c>
      <c r="CD10" s="78">
        <v>0.92</v>
      </c>
      <c r="CE10" s="11">
        <v>24.33</v>
      </c>
      <c r="CF10" s="11">
        <v>75.67</v>
      </c>
      <c r="CG10" s="11">
        <v>35.6</v>
      </c>
      <c r="CH10" s="11">
        <v>37</v>
      </c>
      <c r="CI10" s="11">
        <v>56.92</v>
      </c>
      <c r="CJ10" s="11">
        <v>11.18</v>
      </c>
      <c r="CK10" s="11">
        <v>12.46</v>
      </c>
      <c r="CL10" s="11">
        <v>76.36</v>
      </c>
      <c r="CM10" s="11">
        <v>0</v>
      </c>
      <c r="CN10" s="11">
        <v>96.29</v>
      </c>
      <c r="CO10" s="11">
        <v>3.71</v>
      </c>
      <c r="CP10" s="11">
        <v>0</v>
      </c>
      <c r="CQ10" s="11">
        <v>1.24</v>
      </c>
      <c r="CR10" s="20">
        <v>0</v>
      </c>
      <c r="CS10" s="11">
        <v>2.72</v>
      </c>
      <c r="CT10" s="11">
        <v>1.91</v>
      </c>
      <c r="CU10" s="20">
        <v>77.37</v>
      </c>
      <c r="CV10" s="20">
        <v>10.01</v>
      </c>
      <c r="CW10" s="20">
        <v>2.98</v>
      </c>
      <c r="CX10" s="11">
        <v>0.95</v>
      </c>
      <c r="CY10" s="11" t="s">
        <v>1219</v>
      </c>
      <c r="CZ10" s="20">
        <v>0</v>
      </c>
      <c r="DA10" s="11">
        <v>16.34</v>
      </c>
      <c r="DB10" s="20">
        <v>8.98</v>
      </c>
      <c r="DC10" s="18">
        <v>100436</v>
      </c>
      <c r="DD10" s="20">
        <v>80.349999999999994</v>
      </c>
      <c r="DE10" s="20">
        <v>80.349999999999994</v>
      </c>
      <c r="DF10" s="20">
        <v>61.36</v>
      </c>
    </row>
    <row r="11" spans="1:110" ht="15.75" customHeight="1">
      <c r="A11" s="11" t="s">
        <v>60</v>
      </c>
      <c r="B11" s="11" t="s">
        <v>61</v>
      </c>
      <c r="C11" s="11">
        <v>1893</v>
      </c>
      <c r="D11" s="18">
        <v>2364</v>
      </c>
      <c r="E11" s="18">
        <v>4461</v>
      </c>
      <c r="F11" s="11">
        <v>998</v>
      </c>
      <c r="G11" s="20">
        <v>-1</v>
      </c>
      <c r="H11" s="11">
        <v>1</v>
      </c>
      <c r="I11" s="11">
        <v>0</v>
      </c>
      <c r="J11" s="11">
        <v>0</v>
      </c>
      <c r="K11" s="18">
        <v>1375</v>
      </c>
      <c r="L11" s="11">
        <v>832</v>
      </c>
      <c r="M11" s="11">
        <v>52</v>
      </c>
      <c r="N11" s="11">
        <v>60</v>
      </c>
      <c r="O11" s="11">
        <v>70</v>
      </c>
      <c r="P11" s="11">
        <v>70</v>
      </c>
      <c r="Q11" s="11">
        <v>0</v>
      </c>
      <c r="R11" s="11">
        <v>890</v>
      </c>
      <c r="S11" s="11">
        <v>850</v>
      </c>
      <c r="T11" s="11">
        <v>-1</v>
      </c>
      <c r="U11" s="11">
        <v>8</v>
      </c>
      <c r="V11" s="11">
        <v>-1</v>
      </c>
      <c r="W11" s="11">
        <v>-1</v>
      </c>
      <c r="X11" s="19">
        <v>430</v>
      </c>
      <c r="Y11" s="18">
        <v>15457</v>
      </c>
      <c r="Z11" s="11">
        <v>28</v>
      </c>
      <c r="AA11" s="18">
        <v>19462</v>
      </c>
      <c r="AB11" s="11">
        <v>620</v>
      </c>
      <c r="AC11" s="11">
        <v>165</v>
      </c>
      <c r="AD11" s="18">
        <v>14889</v>
      </c>
      <c r="AE11" s="18">
        <v>2551</v>
      </c>
      <c r="AF11" s="11">
        <v>1</v>
      </c>
      <c r="AG11" s="11">
        <v>1</v>
      </c>
      <c r="AH11" s="11">
        <v>22</v>
      </c>
      <c r="AI11" s="11">
        <v>23</v>
      </c>
      <c r="AJ11" s="11">
        <v>342</v>
      </c>
      <c r="AK11" s="11">
        <v>552</v>
      </c>
      <c r="AL11" s="11">
        <v>-1</v>
      </c>
      <c r="AM11" s="11">
        <v>552</v>
      </c>
      <c r="AN11" s="18">
        <v>5850</v>
      </c>
      <c r="AO11" s="18">
        <f t="shared" si="0"/>
        <v>6402</v>
      </c>
      <c r="AP11" s="77">
        <f t="shared" si="1"/>
        <v>0.91377694470477977</v>
      </c>
      <c r="AQ11" s="18">
        <v>2462</v>
      </c>
      <c r="AR11" s="11">
        <v>411</v>
      </c>
      <c r="AS11" s="11">
        <v>220</v>
      </c>
      <c r="AT11" s="18">
        <v>6402</v>
      </c>
      <c r="AU11" s="19">
        <v>27802</v>
      </c>
      <c r="AV11" s="19">
        <v>0</v>
      </c>
      <c r="AW11" s="19">
        <v>0</v>
      </c>
      <c r="AX11" s="19">
        <v>85</v>
      </c>
      <c r="AY11" s="19">
        <v>27887</v>
      </c>
      <c r="AZ11" s="19">
        <v>0</v>
      </c>
      <c r="BA11" s="19">
        <v>0</v>
      </c>
      <c r="BB11" s="19">
        <v>0</v>
      </c>
      <c r="BC11" s="19">
        <v>1501</v>
      </c>
      <c r="BD11" s="19">
        <v>1501</v>
      </c>
      <c r="BE11" s="19">
        <v>0</v>
      </c>
      <c r="BF11" s="19">
        <v>14662</v>
      </c>
      <c r="BG11" s="19">
        <v>1031</v>
      </c>
      <c r="BH11" s="19">
        <v>15693</v>
      </c>
      <c r="BI11" s="19">
        <v>6530</v>
      </c>
      <c r="BJ11" s="19">
        <v>240</v>
      </c>
      <c r="BK11" s="19">
        <v>95</v>
      </c>
      <c r="BL11" s="19">
        <v>6865</v>
      </c>
      <c r="BM11" s="19">
        <v>3832</v>
      </c>
      <c r="BN11" s="19">
        <v>26390</v>
      </c>
      <c r="BO11" s="11">
        <v>0</v>
      </c>
      <c r="BP11" s="11">
        <v>0.4</v>
      </c>
      <c r="BQ11" s="11">
        <v>0</v>
      </c>
      <c r="BR11" s="11">
        <v>0.4</v>
      </c>
      <c r="BS11" s="11">
        <v>2</v>
      </c>
      <c r="BT11" s="11">
        <v>124</v>
      </c>
      <c r="BU11" s="11">
        <v>30</v>
      </c>
      <c r="BV11" s="11">
        <v>45</v>
      </c>
      <c r="BW11" s="11">
        <v>-1</v>
      </c>
      <c r="BX11" s="11">
        <v>-1</v>
      </c>
      <c r="BY11" s="18">
        <v>6402</v>
      </c>
      <c r="BZ11" s="11">
        <v>3.5</v>
      </c>
      <c r="CA11" s="11">
        <v>1.38</v>
      </c>
      <c r="CB11" s="11">
        <v>95.12</v>
      </c>
      <c r="CC11" s="11">
        <v>7.94</v>
      </c>
      <c r="CD11" s="78">
        <v>0.91</v>
      </c>
      <c r="CE11" s="11">
        <v>6.57</v>
      </c>
      <c r="CF11" s="11">
        <v>93.43</v>
      </c>
      <c r="CG11" s="11">
        <v>38.46</v>
      </c>
      <c r="CH11" s="11">
        <v>29.89</v>
      </c>
      <c r="CI11" s="11">
        <v>61.96</v>
      </c>
      <c r="CJ11" s="11">
        <v>26.01</v>
      </c>
      <c r="CK11" s="11">
        <v>14.52</v>
      </c>
      <c r="CL11" s="11">
        <v>59.47</v>
      </c>
      <c r="CM11" s="11">
        <v>0</v>
      </c>
      <c r="CN11" s="11">
        <v>99.7</v>
      </c>
      <c r="CO11" s="11">
        <v>0.3</v>
      </c>
      <c r="CP11" s="11">
        <v>0</v>
      </c>
      <c r="CQ11" s="11">
        <v>0.23</v>
      </c>
      <c r="CR11" s="20">
        <v>0</v>
      </c>
      <c r="CS11" s="11">
        <v>0.17</v>
      </c>
      <c r="CT11" s="11">
        <v>0.09</v>
      </c>
      <c r="CU11" s="20">
        <v>11.76</v>
      </c>
      <c r="CV11" s="20">
        <v>1.62</v>
      </c>
      <c r="CW11" s="20">
        <v>0.04</v>
      </c>
      <c r="CX11" s="11">
        <v>0.57999999999999996</v>
      </c>
      <c r="CY11" s="11" t="s">
        <v>1219</v>
      </c>
      <c r="CZ11" s="20">
        <v>0</v>
      </c>
      <c r="DA11" s="11">
        <v>2.71</v>
      </c>
      <c r="DB11" s="20">
        <v>2.9</v>
      </c>
      <c r="DC11" s="18">
        <v>53031</v>
      </c>
      <c r="DD11" s="20">
        <v>11.16</v>
      </c>
      <c r="DE11" s="20">
        <v>11.8</v>
      </c>
      <c r="DF11" s="20">
        <v>6.64</v>
      </c>
    </row>
    <row r="12" spans="1:110" ht="15.75" customHeight="1">
      <c r="A12" s="11" t="s">
        <v>62</v>
      </c>
      <c r="B12" s="11" t="s">
        <v>63</v>
      </c>
      <c r="C12" s="11">
        <v>1871</v>
      </c>
      <c r="D12" s="18">
        <v>2084</v>
      </c>
      <c r="E12" s="18">
        <v>7749</v>
      </c>
      <c r="F12" s="18">
        <v>1562</v>
      </c>
      <c r="G12" s="20">
        <v>20</v>
      </c>
      <c r="H12" s="11">
        <v>1</v>
      </c>
      <c r="I12" s="11">
        <v>0</v>
      </c>
      <c r="J12" s="11">
        <v>0</v>
      </c>
      <c r="K12" s="18">
        <v>1243</v>
      </c>
      <c r="L12" s="18">
        <v>1352</v>
      </c>
      <c r="M12" s="11">
        <v>52</v>
      </c>
      <c r="N12" s="11">
        <v>-1</v>
      </c>
      <c r="O12" s="11">
        <v>70</v>
      </c>
      <c r="P12" s="11">
        <v>44</v>
      </c>
      <c r="Q12" s="11">
        <v>0</v>
      </c>
      <c r="R12" s="11">
        <v>608</v>
      </c>
      <c r="S12" s="11">
        <v>494</v>
      </c>
      <c r="T12" s="11">
        <v>0</v>
      </c>
      <c r="U12" s="11">
        <v>23</v>
      </c>
      <c r="V12" s="11">
        <v>-1</v>
      </c>
      <c r="W12" s="11">
        <v>-1</v>
      </c>
      <c r="X12" s="19">
        <v>896</v>
      </c>
      <c r="Y12" s="18">
        <v>14559</v>
      </c>
      <c r="Z12" s="11">
        <v>23</v>
      </c>
      <c r="AA12" s="18">
        <v>19462</v>
      </c>
      <c r="AB12" s="11">
        <v>673</v>
      </c>
      <c r="AC12" s="11">
        <v>36</v>
      </c>
      <c r="AD12" s="18">
        <v>14889</v>
      </c>
      <c r="AE12" s="18">
        <v>2164</v>
      </c>
      <c r="AF12" s="11">
        <v>1</v>
      </c>
      <c r="AG12" s="11">
        <v>2</v>
      </c>
      <c r="AH12" s="11">
        <v>22</v>
      </c>
      <c r="AI12" s="11">
        <v>24</v>
      </c>
      <c r="AJ12" s="11">
        <v>26</v>
      </c>
      <c r="AK12" s="11">
        <v>63</v>
      </c>
      <c r="AL12" s="18">
        <v>1302</v>
      </c>
      <c r="AM12" s="18">
        <v>1365</v>
      </c>
      <c r="AN12" s="18">
        <v>11221</v>
      </c>
      <c r="AO12" s="18">
        <f t="shared" si="0"/>
        <v>11284</v>
      </c>
      <c r="AP12" s="77">
        <f t="shared" si="1"/>
        <v>0.99441687344913154</v>
      </c>
      <c r="AQ12" s="18">
        <v>2486</v>
      </c>
      <c r="AR12" s="11">
        <v>725</v>
      </c>
      <c r="AS12" s="11">
        <v>671</v>
      </c>
      <c r="AT12" s="18">
        <v>12586</v>
      </c>
      <c r="AU12" s="19">
        <v>61340</v>
      </c>
      <c r="AV12" s="19">
        <v>0</v>
      </c>
      <c r="AW12" s="19">
        <v>0</v>
      </c>
      <c r="AX12" s="19">
        <v>3426</v>
      </c>
      <c r="AY12" s="19">
        <v>64766</v>
      </c>
      <c r="AZ12" s="19">
        <v>0</v>
      </c>
      <c r="BA12" s="19">
        <v>0</v>
      </c>
      <c r="BB12" s="19">
        <v>0</v>
      </c>
      <c r="BC12" s="19">
        <v>240</v>
      </c>
      <c r="BD12" s="19">
        <v>240</v>
      </c>
      <c r="BE12" s="19">
        <v>0</v>
      </c>
      <c r="BF12" s="19">
        <v>38469</v>
      </c>
      <c r="BG12" s="19">
        <v>2943</v>
      </c>
      <c r="BH12" s="19">
        <v>41412</v>
      </c>
      <c r="BI12" s="19">
        <v>8098</v>
      </c>
      <c r="BJ12" s="19">
        <v>480</v>
      </c>
      <c r="BK12" s="19">
        <v>2735</v>
      </c>
      <c r="BL12" s="19">
        <v>11313</v>
      </c>
      <c r="BM12" s="19">
        <v>12506</v>
      </c>
      <c r="BN12" s="19">
        <v>65231</v>
      </c>
      <c r="BO12" s="11">
        <v>0</v>
      </c>
      <c r="BP12" s="11">
        <v>1.3</v>
      </c>
      <c r="BQ12" s="11">
        <v>0</v>
      </c>
      <c r="BR12" s="11">
        <v>1.3</v>
      </c>
      <c r="BS12" s="11">
        <v>5</v>
      </c>
      <c r="BT12" s="18">
        <v>1118</v>
      </c>
      <c r="BU12" s="11">
        <v>-1</v>
      </c>
      <c r="BV12" s="11">
        <v>1</v>
      </c>
      <c r="BW12" s="11">
        <v>-1</v>
      </c>
      <c r="BX12" s="11">
        <v>-1</v>
      </c>
      <c r="BY12" s="18">
        <v>11284</v>
      </c>
      <c r="BZ12" s="11">
        <v>4.24</v>
      </c>
      <c r="CA12" s="11">
        <v>24.18</v>
      </c>
      <c r="CB12" s="11">
        <v>71.58</v>
      </c>
      <c r="CC12" s="11">
        <v>0.56000000000000005</v>
      </c>
      <c r="CD12" s="78">
        <v>0.99</v>
      </c>
      <c r="CE12" s="11">
        <v>7.11</v>
      </c>
      <c r="CF12" s="11">
        <v>92.89</v>
      </c>
      <c r="CG12" s="11">
        <v>22.03</v>
      </c>
      <c r="CH12" s="11">
        <v>57.14</v>
      </c>
      <c r="CI12" s="11">
        <v>41.27</v>
      </c>
      <c r="CJ12" s="11">
        <v>17.34</v>
      </c>
      <c r="CK12" s="11">
        <v>19.170000000000002</v>
      </c>
      <c r="CL12" s="11">
        <v>63.49</v>
      </c>
      <c r="CM12" s="11">
        <v>0</v>
      </c>
      <c r="CN12" s="11">
        <v>94.71</v>
      </c>
      <c r="CO12" s="11">
        <v>5.29</v>
      </c>
      <c r="CP12" s="11">
        <v>0</v>
      </c>
      <c r="CQ12" s="11">
        <v>0.03</v>
      </c>
      <c r="CR12" s="20">
        <v>0</v>
      </c>
      <c r="CS12" s="11">
        <v>0.35</v>
      </c>
      <c r="CT12" s="11">
        <v>0.32</v>
      </c>
      <c r="CU12" s="20">
        <v>29.43</v>
      </c>
      <c r="CV12" s="20">
        <v>6</v>
      </c>
      <c r="CW12" s="20">
        <v>1.64</v>
      </c>
      <c r="CX12" s="11">
        <v>0.6</v>
      </c>
      <c r="CY12" s="11" t="s">
        <v>1219</v>
      </c>
      <c r="CZ12" s="20">
        <v>0</v>
      </c>
      <c r="DA12" s="11">
        <v>5.41</v>
      </c>
      <c r="DB12" s="20">
        <v>5.43</v>
      </c>
      <c r="DC12" s="18">
        <v>51795</v>
      </c>
      <c r="DD12" s="20">
        <v>31.3</v>
      </c>
      <c r="DE12" s="20">
        <v>31.08</v>
      </c>
      <c r="DF12" s="20">
        <v>19.87</v>
      </c>
    </row>
    <row r="13" spans="1:110" ht="15.75" customHeight="1">
      <c r="A13" s="11" t="s">
        <v>64</v>
      </c>
      <c r="B13" s="11" t="s">
        <v>65</v>
      </c>
      <c r="C13" s="11">
        <v>1914</v>
      </c>
      <c r="D13" s="18">
        <v>7693</v>
      </c>
      <c r="E13" s="18">
        <v>63803</v>
      </c>
      <c r="F13" s="18">
        <v>4895</v>
      </c>
      <c r="G13" s="20">
        <v>90</v>
      </c>
      <c r="H13" s="11">
        <v>1</v>
      </c>
      <c r="I13" s="11">
        <v>0</v>
      </c>
      <c r="J13" s="11">
        <v>0</v>
      </c>
      <c r="K13" s="18">
        <v>8000</v>
      </c>
      <c r="L13" s="18">
        <v>2860</v>
      </c>
      <c r="M13" s="11">
        <v>52</v>
      </c>
      <c r="N13" s="18">
        <v>1327</v>
      </c>
      <c r="O13" s="11">
        <v>238</v>
      </c>
      <c r="P13" s="11">
        <v>87</v>
      </c>
      <c r="Q13" s="11">
        <v>28</v>
      </c>
      <c r="R13" s="18">
        <v>4023</v>
      </c>
      <c r="S13" s="18">
        <v>2213</v>
      </c>
      <c r="T13" s="11">
        <v>341</v>
      </c>
      <c r="U13" s="11">
        <v>187</v>
      </c>
      <c r="V13" s="11">
        <v>72</v>
      </c>
      <c r="W13" s="11">
        <v>80</v>
      </c>
      <c r="X13" s="19">
        <v>4398</v>
      </c>
      <c r="Y13" s="18">
        <v>41369</v>
      </c>
      <c r="Z13" s="11">
        <v>45</v>
      </c>
      <c r="AA13" s="18">
        <v>19462</v>
      </c>
      <c r="AB13" s="18">
        <v>3436</v>
      </c>
      <c r="AC13" s="18">
        <v>3445</v>
      </c>
      <c r="AD13" s="18">
        <v>14889</v>
      </c>
      <c r="AE13" s="18">
        <v>1567</v>
      </c>
      <c r="AF13" s="11">
        <v>1</v>
      </c>
      <c r="AG13" s="11">
        <v>3</v>
      </c>
      <c r="AH13" s="11">
        <v>22</v>
      </c>
      <c r="AI13" s="11">
        <v>25</v>
      </c>
      <c r="AJ13" s="18">
        <v>4366</v>
      </c>
      <c r="AK13" s="18">
        <v>8237</v>
      </c>
      <c r="AL13" s="11">
        <v>931</v>
      </c>
      <c r="AM13" s="18">
        <v>9168</v>
      </c>
      <c r="AN13" s="18">
        <v>88536</v>
      </c>
      <c r="AO13" s="18">
        <f t="shared" si="0"/>
        <v>96773</v>
      </c>
      <c r="AP13" s="77">
        <f t="shared" si="1"/>
        <v>0.9148832835604972</v>
      </c>
      <c r="AQ13" s="18">
        <v>33889</v>
      </c>
      <c r="AR13" s="18">
        <v>1261</v>
      </c>
      <c r="AS13" s="18">
        <v>2795</v>
      </c>
      <c r="AT13" s="18">
        <v>97704</v>
      </c>
      <c r="AU13" s="19">
        <v>488035</v>
      </c>
      <c r="AV13" s="19">
        <v>0</v>
      </c>
      <c r="AW13" s="19">
        <v>0</v>
      </c>
      <c r="AX13" s="19">
        <v>24009</v>
      </c>
      <c r="AY13" s="19">
        <v>512044</v>
      </c>
      <c r="AZ13" s="19">
        <v>0</v>
      </c>
      <c r="BA13" s="19">
        <v>0</v>
      </c>
      <c r="BB13" s="19">
        <v>50000</v>
      </c>
      <c r="BC13" s="19">
        <v>0</v>
      </c>
      <c r="BD13" s="19">
        <v>50000</v>
      </c>
      <c r="BE13" s="19">
        <v>9633</v>
      </c>
      <c r="BF13" s="19">
        <v>244997</v>
      </c>
      <c r="BG13" s="19">
        <v>134159</v>
      </c>
      <c r="BH13" s="19">
        <v>379156</v>
      </c>
      <c r="BI13" s="19">
        <v>32678</v>
      </c>
      <c r="BJ13" s="19">
        <v>4206</v>
      </c>
      <c r="BK13" s="19">
        <v>15022</v>
      </c>
      <c r="BL13" s="19">
        <v>51906</v>
      </c>
      <c r="BM13" s="19">
        <v>56973</v>
      </c>
      <c r="BN13" s="19">
        <v>488035</v>
      </c>
      <c r="BO13" s="11">
        <v>1</v>
      </c>
      <c r="BP13" s="11">
        <v>2</v>
      </c>
      <c r="BQ13" s="11">
        <v>4.45</v>
      </c>
      <c r="BR13" s="11">
        <v>6.45</v>
      </c>
      <c r="BS13" s="11">
        <v>6</v>
      </c>
      <c r="BT13" s="18">
        <v>1632</v>
      </c>
      <c r="BU13" s="11">
        <v>-1</v>
      </c>
      <c r="BV13" s="11">
        <v>426</v>
      </c>
      <c r="BW13" s="11">
        <v>0</v>
      </c>
      <c r="BX13" s="11">
        <v>0</v>
      </c>
      <c r="BY13" s="18">
        <v>96773</v>
      </c>
      <c r="BZ13" s="11">
        <v>8.1</v>
      </c>
      <c r="CA13" s="11">
        <v>28.94</v>
      </c>
      <c r="CB13" s="11">
        <v>62.96</v>
      </c>
      <c r="CC13" s="11">
        <v>7.84</v>
      </c>
      <c r="CD13" s="78">
        <v>0.91</v>
      </c>
      <c r="CE13" s="11">
        <v>35.380000000000003</v>
      </c>
      <c r="CF13" s="11">
        <v>64.62</v>
      </c>
      <c r="CG13" s="11">
        <v>35.020000000000003</v>
      </c>
      <c r="CH13" s="11">
        <v>41.82</v>
      </c>
      <c r="CI13" s="11">
        <v>53</v>
      </c>
      <c r="CJ13" s="11">
        <v>10.64</v>
      </c>
      <c r="CK13" s="11">
        <v>11.67</v>
      </c>
      <c r="CL13" s="11">
        <v>77.69</v>
      </c>
      <c r="CM13" s="11">
        <v>0</v>
      </c>
      <c r="CN13" s="11">
        <v>95.31</v>
      </c>
      <c r="CO13" s="11">
        <v>4.6900000000000004</v>
      </c>
      <c r="CP13" s="11">
        <v>0</v>
      </c>
      <c r="CQ13" s="11">
        <v>1.07</v>
      </c>
      <c r="CR13" s="20">
        <v>0</v>
      </c>
      <c r="CS13" s="11">
        <v>0.16</v>
      </c>
      <c r="CT13" s="11">
        <v>0.36</v>
      </c>
      <c r="CU13" s="20">
        <v>63.44</v>
      </c>
      <c r="CV13" s="20">
        <v>7.41</v>
      </c>
      <c r="CW13" s="20">
        <v>3.12</v>
      </c>
      <c r="CX13" s="11">
        <v>1.04</v>
      </c>
      <c r="CY13" s="11" t="s">
        <v>1219</v>
      </c>
      <c r="CZ13" s="20">
        <v>0</v>
      </c>
      <c r="DA13" s="11">
        <v>12.58</v>
      </c>
      <c r="DB13" s="20">
        <v>6.75</v>
      </c>
      <c r="DC13" s="18">
        <v>80794</v>
      </c>
      <c r="DD13" s="20">
        <v>63.44</v>
      </c>
      <c r="DE13" s="20">
        <v>66.56</v>
      </c>
      <c r="DF13" s="20">
        <v>49.29</v>
      </c>
    </row>
    <row r="14" spans="1:110" ht="15.75" customHeight="1">
      <c r="A14" s="11" t="s">
        <v>66</v>
      </c>
      <c r="B14" s="11" t="s">
        <v>67</v>
      </c>
      <c r="C14" s="11">
        <v>1795</v>
      </c>
      <c r="D14" s="18">
        <v>8806</v>
      </c>
      <c r="E14" s="18">
        <v>44838</v>
      </c>
      <c r="F14" s="18">
        <v>3977</v>
      </c>
      <c r="G14" s="20">
        <v>60</v>
      </c>
      <c r="H14" s="11">
        <v>1</v>
      </c>
      <c r="I14" s="11">
        <v>0</v>
      </c>
      <c r="J14" s="11">
        <v>0</v>
      </c>
      <c r="K14" s="18">
        <v>3740</v>
      </c>
      <c r="L14" s="18">
        <v>2548</v>
      </c>
      <c r="M14" s="11">
        <v>52</v>
      </c>
      <c r="N14" s="18">
        <v>2318</v>
      </c>
      <c r="O14" s="11">
        <v>562</v>
      </c>
      <c r="P14" s="11">
        <v>452</v>
      </c>
      <c r="Q14" s="11">
        <v>25</v>
      </c>
      <c r="R14" s="18">
        <v>10609</v>
      </c>
      <c r="S14" s="18">
        <v>9599</v>
      </c>
      <c r="T14" s="11">
        <v>158</v>
      </c>
      <c r="U14" s="11">
        <v>212</v>
      </c>
      <c r="V14" s="11">
        <v>86</v>
      </c>
      <c r="W14" s="11">
        <v>113</v>
      </c>
      <c r="X14" s="19">
        <v>5125</v>
      </c>
      <c r="Y14" s="18">
        <v>34710</v>
      </c>
      <c r="Z14" s="11">
        <v>51</v>
      </c>
      <c r="AA14" s="18">
        <v>19731</v>
      </c>
      <c r="AB14" s="18">
        <v>2345</v>
      </c>
      <c r="AC14" s="18">
        <v>5163</v>
      </c>
      <c r="AD14" s="18">
        <v>15257</v>
      </c>
      <c r="AE14" s="18">
        <v>4211</v>
      </c>
      <c r="AF14" s="11">
        <v>205</v>
      </c>
      <c r="AG14" s="11">
        <v>3</v>
      </c>
      <c r="AH14" s="11">
        <v>22</v>
      </c>
      <c r="AI14" s="11">
        <v>25</v>
      </c>
      <c r="AJ14" s="18">
        <v>3805</v>
      </c>
      <c r="AK14" s="18">
        <v>9966</v>
      </c>
      <c r="AL14" s="18">
        <v>2132</v>
      </c>
      <c r="AM14" s="18">
        <v>12098</v>
      </c>
      <c r="AN14" s="18">
        <v>77312</v>
      </c>
      <c r="AO14" s="18">
        <f t="shared" si="0"/>
        <v>87278</v>
      </c>
      <c r="AP14" s="77">
        <f t="shared" si="1"/>
        <v>0.88581314878892736</v>
      </c>
      <c r="AQ14" s="18">
        <v>46175</v>
      </c>
      <c r="AR14" s="18">
        <v>1863</v>
      </c>
      <c r="AS14" s="18">
        <v>1033</v>
      </c>
      <c r="AT14" s="18">
        <v>89410</v>
      </c>
      <c r="AU14" s="19">
        <v>288180</v>
      </c>
      <c r="AV14" s="19">
        <v>250</v>
      </c>
      <c r="AW14" s="19">
        <v>0</v>
      </c>
      <c r="AX14" s="19">
        <v>22488</v>
      </c>
      <c r="AY14" s="19">
        <v>310918</v>
      </c>
      <c r="AZ14" s="19">
        <v>0</v>
      </c>
      <c r="BA14" s="19">
        <v>0</v>
      </c>
      <c r="BB14" s="19">
        <v>3000</v>
      </c>
      <c r="BC14" s="19">
        <v>0</v>
      </c>
      <c r="BD14" s="19">
        <v>3000</v>
      </c>
      <c r="BE14" s="19">
        <v>38934</v>
      </c>
      <c r="BF14" s="19">
        <v>188785</v>
      </c>
      <c r="BG14" s="19">
        <v>59938</v>
      </c>
      <c r="BH14" s="19">
        <v>248723</v>
      </c>
      <c r="BI14" s="19">
        <v>19070</v>
      </c>
      <c r="BJ14" s="19">
        <v>8101</v>
      </c>
      <c r="BK14" s="19">
        <v>7247</v>
      </c>
      <c r="BL14" s="19">
        <v>34418</v>
      </c>
      <c r="BM14" s="19">
        <v>25225</v>
      </c>
      <c r="BN14" s="19">
        <v>308366</v>
      </c>
      <c r="BO14" s="11">
        <v>1</v>
      </c>
      <c r="BP14" s="11">
        <v>3.48</v>
      </c>
      <c r="BQ14" s="11">
        <v>2.16</v>
      </c>
      <c r="BR14" s="11">
        <v>5.64</v>
      </c>
      <c r="BS14" s="11">
        <v>7</v>
      </c>
      <c r="BT14" s="18">
        <v>4231</v>
      </c>
      <c r="BU14" s="18">
        <v>5565</v>
      </c>
      <c r="BV14" s="11">
        <v>733</v>
      </c>
      <c r="BW14" s="11">
        <v>204</v>
      </c>
      <c r="BX14" s="11">
        <v>61</v>
      </c>
      <c r="BY14" s="18">
        <v>87278</v>
      </c>
      <c r="BZ14" s="11">
        <v>23.54</v>
      </c>
      <c r="CA14" s="11">
        <v>21.06</v>
      </c>
      <c r="CB14" s="11">
        <v>55.41</v>
      </c>
      <c r="CC14" s="11">
        <v>10.25</v>
      </c>
      <c r="CD14" s="78">
        <v>0.89</v>
      </c>
      <c r="CE14" s="11">
        <v>24.1</v>
      </c>
      <c r="CF14" s="11">
        <v>75.900000000000006</v>
      </c>
      <c r="CG14" s="11">
        <v>52.91</v>
      </c>
      <c r="CH14" s="11">
        <v>51.81</v>
      </c>
      <c r="CI14" s="11">
        <v>38.18</v>
      </c>
      <c r="CJ14" s="11">
        <v>11.16</v>
      </c>
      <c r="CK14" s="11">
        <v>8.18</v>
      </c>
      <c r="CL14" s="11">
        <v>80.66</v>
      </c>
      <c r="CM14" s="11">
        <v>0</v>
      </c>
      <c r="CN14" s="11">
        <v>92.69</v>
      </c>
      <c r="CO14" s="11">
        <v>7.23</v>
      </c>
      <c r="CP14" s="11">
        <v>0.08</v>
      </c>
      <c r="CQ14" s="11">
        <v>1.1299999999999999</v>
      </c>
      <c r="CR14" s="20">
        <v>0</v>
      </c>
      <c r="CS14" s="11">
        <v>0.21</v>
      </c>
      <c r="CT14" s="11">
        <v>0.12</v>
      </c>
      <c r="CU14" s="20">
        <v>32.729999999999997</v>
      </c>
      <c r="CV14" s="20">
        <v>2.86</v>
      </c>
      <c r="CW14" s="20">
        <v>2.5499999999999998</v>
      </c>
      <c r="CX14" s="11">
        <v>0.42</v>
      </c>
      <c r="CY14" s="11" t="s">
        <v>1219</v>
      </c>
      <c r="CZ14" s="20">
        <v>0.03</v>
      </c>
      <c r="DA14" s="11">
        <v>9.91</v>
      </c>
      <c r="DB14" s="20">
        <v>3.91</v>
      </c>
      <c r="DC14" s="18">
        <v>76535</v>
      </c>
      <c r="DD14" s="20">
        <v>35.020000000000003</v>
      </c>
      <c r="DE14" s="20">
        <v>35.31</v>
      </c>
      <c r="DF14" s="20">
        <v>28.24</v>
      </c>
    </row>
    <row r="15" spans="1:110" ht="15.75" customHeight="1">
      <c r="A15" s="11" t="s">
        <v>68</v>
      </c>
      <c r="B15" s="11" t="s">
        <v>69</v>
      </c>
      <c r="C15" s="11">
        <v>1894</v>
      </c>
      <c r="D15" s="18">
        <v>2807</v>
      </c>
      <c r="E15" s="11">
        <v>-1</v>
      </c>
      <c r="F15" s="11">
        <v>-1</v>
      </c>
      <c r="G15" s="11" t="s">
        <v>70</v>
      </c>
      <c r="H15" s="11">
        <v>1</v>
      </c>
      <c r="I15" s="11">
        <v>0</v>
      </c>
      <c r="J15" s="11">
        <v>0</v>
      </c>
      <c r="K15" s="18">
        <v>2600</v>
      </c>
      <c r="L15" s="18">
        <v>1144</v>
      </c>
      <c r="M15" s="11">
        <v>52</v>
      </c>
      <c r="N15" s="11">
        <v>-1</v>
      </c>
      <c r="O15" s="11">
        <v>-1</v>
      </c>
      <c r="P15" s="11">
        <v>-1</v>
      </c>
      <c r="Q15" s="11">
        <v>-1</v>
      </c>
      <c r="R15" s="11">
        <v>-1</v>
      </c>
      <c r="S15" s="11">
        <v>-1</v>
      </c>
      <c r="T15" s="11">
        <v>-1</v>
      </c>
      <c r="U15" s="11" t="s">
        <v>70</v>
      </c>
      <c r="V15" s="11" t="s">
        <v>70</v>
      </c>
      <c r="W15" s="11" t="s">
        <v>70</v>
      </c>
      <c r="X15" s="11" t="s">
        <v>70</v>
      </c>
      <c r="Y15" s="11">
        <v>-1</v>
      </c>
      <c r="Z15" s="11">
        <v>-1</v>
      </c>
      <c r="AA15" s="11">
        <v>-1</v>
      </c>
      <c r="AB15" s="11">
        <v>-1</v>
      </c>
      <c r="AC15" s="11" t="s">
        <v>70</v>
      </c>
      <c r="AD15" s="11">
        <v>-1</v>
      </c>
      <c r="AE15" s="11">
        <v>-1</v>
      </c>
      <c r="AF15" s="11">
        <v>-1</v>
      </c>
      <c r="AG15" s="11">
        <v>-1</v>
      </c>
      <c r="AH15" s="11">
        <v>22</v>
      </c>
      <c r="AI15" s="11">
        <v>22</v>
      </c>
      <c r="AJ15" s="11" t="s">
        <v>70</v>
      </c>
      <c r="AK15" s="11">
        <v>0</v>
      </c>
      <c r="AL15" s="11">
        <v>-1</v>
      </c>
      <c r="AM15" s="11">
        <v>-1</v>
      </c>
      <c r="AN15" s="11">
        <v>-1</v>
      </c>
      <c r="AO15" s="18">
        <f t="shared" si="0"/>
        <v>-1</v>
      </c>
      <c r="AP15" s="77">
        <f t="shared" si="1"/>
        <v>1</v>
      </c>
      <c r="AQ15" s="11">
        <v>-1</v>
      </c>
      <c r="AR15" s="11">
        <v>-1</v>
      </c>
      <c r="AS15" s="11">
        <v>-1</v>
      </c>
      <c r="AT15" s="11">
        <v>-1</v>
      </c>
      <c r="AU15" s="19">
        <v>-1</v>
      </c>
      <c r="AV15" s="19">
        <v>-1</v>
      </c>
      <c r="AW15" s="19">
        <v>-1</v>
      </c>
      <c r="AX15" s="19">
        <v>-1</v>
      </c>
      <c r="AY15" s="19">
        <v>-1</v>
      </c>
      <c r="AZ15" s="19">
        <v>-1</v>
      </c>
      <c r="BA15" s="19">
        <v>-1</v>
      </c>
      <c r="BB15" s="19">
        <v>-1</v>
      </c>
      <c r="BC15" s="19">
        <v>-1</v>
      </c>
      <c r="BD15" s="19">
        <v>-1</v>
      </c>
      <c r="BE15" s="19">
        <v>-1</v>
      </c>
      <c r="BF15" s="19">
        <v>-1</v>
      </c>
      <c r="BG15" s="19">
        <v>-1</v>
      </c>
      <c r="BH15" s="19">
        <v>-1</v>
      </c>
      <c r="BI15" s="19">
        <v>-1</v>
      </c>
      <c r="BJ15" s="19">
        <v>-1</v>
      </c>
      <c r="BK15" s="19">
        <v>-1</v>
      </c>
      <c r="BL15" s="19">
        <v>-1</v>
      </c>
      <c r="BM15" s="19">
        <v>-1</v>
      </c>
      <c r="BN15" s="19">
        <v>-1</v>
      </c>
      <c r="BO15" s="11">
        <v>-1</v>
      </c>
      <c r="BP15" s="11">
        <v>-1</v>
      </c>
      <c r="BQ15" s="11">
        <v>-1</v>
      </c>
      <c r="BR15" s="11">
        <v>-1</v>
      </c>
      <c r="BS15" s="11">
        <v>-1</v>
      </c>
      <c r="BT15" s="11">
        <v>-1</v>
      </c>
      <c r="BU15" s="11">
        <v>-1</v>
      </c>
      <c r="BV15" s="11" t="s">
        <v>70</v>
      </c>
      <c r="BW15" s="11" t="s">
        <v>70</v>
      </c>
      <c r="BX15" s="11" t="s">
        <v>70</v>
      </c>
      <c r="BY15" s="11" t="s">
        <v>70</v>
      </c>
      <c r="BZ15" s="11">
        <v>-1</v>
      </c>
      <c r="CA15" s="11">
        <v>-1</v>
      </c>
      <c r="CB15" s="11">
        <v>-1</v>
      </c>
      <c r="CC15" s="11">
        <v>0</v>
      </c>
      <c r="CD15" s="58" t="e">
        <v>#VALUE!</v>
      </c>
      <c r="CE15" s="11">
        <v>-1</v>
      </c>
      <c r="CF15" s="11">
        <v>-1</v>
      </c>
      <c r="CG15" s="11">
        <v>-1</v>
      </c>
      <c r="CH15" s="11">
        <v>0</v>
      </c>
      <c r="CI15" s="11">
        <v>0</v>
      </c>
      <c r="CJ15" s="11">
        <v>-1</v>
      </c>
      <c r="CK15" s="11">
        <v>-1</v>
      </c>
      <c r="CL15" s="11">
        <v>-1</v>
      </c>
      <c r="CM15" s="11">
        <v>-1</v>
      </c>
      <c r="CN15" s="11">
        <v>-1</v>
      </c>
      <c r="CO15" s="11">
        <v>-1</v>
      </c>
      <c r="CP15" s="11">
        <v>-1</v>
      </c>
      <c r="CQ15" s="11">
        <v>0</v>
      </c>
      <c r="CR15" s="20">
        <v>-1</v>
      </c>
      <c r="CS15" s="11">
        <v>-1</v>
      </c>
      <c r="CT15" s="11">
        <v>-1</v>
      </c>
      <c r="CU15" s="20">
        <v>-1</v>
      </c>
      <c r="CV15" s="20">
        <v>-1</v>
      </c>
      <c r="CW15" s="20">
        <v>-1</v>
      </c>
      <c r="CX15" s="11">
        <v>0.93</v>
      </c>
      <c r="CY15" s="11" t="s">
        <v>1219</v>
      </c>
      <c r="CZ15" s="20">
        <v>-1</v>
      </c>
      <c r="DA15" s="11">
        <v>0</v>
      </c>
      <c r="DB15" s="20">
        <v>-1</v>
      </c>
      <c r="DC15" s="11">
        <v>22</v>
      </c>
      <c r="DD15" s="20">
        <v>-1</v>
      </c>
      <c r="DE15" s="20">
        <v>-1</v>
      </c>
      <c r="DF15" s="20">
        <v>-1</v>
      </c>
    </row>
    <row r="16" spans="1:110" ht="15.75" customHeight="1">
      <c r="A16" s="11" t="s">
        <v>71</v>
      </c>
      <c r="B16" s="11" t="s">
        <v>72</v>
      </c>
      <c r="C16" s="11">
        <v>1893</v>
      </c>
      <c r="D16" s="18">
        <v>1097</v>
      </c>
      <c r="E16" s="18">
        <v>13032</v>
      </c>
      <c r="F16" s="11">
        <v>850</v>
      </c>
      <c r="G16" s="20">
        <v>10</v>
      </c>
      <c r="H16" s="11">
        <v>1</v>
      </c>
      <c r="I16" s="11">
        <v>0</v>
      </c>
      <c r="J16" s="11">
        <v>0</v>
      </c>
      <c r="K16" s="18">
        <v>1084</v>
      </c>
      <c r="L16" s="18">
        <v>1302</v>
      </c>
      <c r="M16" s="11">
        <v>51</v>
      </c>
      <c r="N16" s="18">
        <v>4342</v>
      </c>
      <c r="O16" s="11">
        <v>233</v>
      </c>
      <c r="P16" s="11">
        <v>188</v>
      </c>
      <c r="Q16" s="11">
        <v>0</v>
      </c>
      <c r="R16" s="18">
        <v>3507</v>
      </c>
      <c r="S16" s="18">
        <v>3207</v>
      </c>
      <c r="T16" s="11">
        <v>0</v>
      </c>
      <c r="U16" s="11">
        <v>40</v>
      </c>
      <c r="V16" s="11">
        <v>-1</v>
      </c>
      <c r="W16" s="11">
        <v>-1</v>
      </c>
      <c r="X16" s="19">
        <v>603</v>
      </c>
      <c r="Y16" s="18">
        <v>7391</v>
      </c>
      <c r="Z16" s="11">
        <v>13</v>
      </c>
      <c r="AA16" s="18">
        <v>19462</v>
      </c>
      <c r="AB16" s="11">
        <v>387</v>
      </c>
      <c r="AC16" s="11">
        <v>311</v>
      </c>
      <c r="AD16" s="18">
        <v>14889</v>
      </c>
      <c r="AE16" s="11">
        <v>445</v>
      </c>
      <c r="AF16" s="11">
        <v>1</v>
      </c>
      <c r="AG16" s="11">
        <v>3</v>
      </c>
      <c r="AH16" s="11">
        <v>22</v>
      </c>
      <c r="AI16" s="11">
        <v>25</v>
      </c>
      <c r="AJ16" s="11">
        <v>643</v>
      </c>
      <c r="AK16" s="11">
        <v>961</v>
      </c>
      <c r="AL16" s="18">
        <v>8023</v>
      </c>
      <c r="AM16" s="18">
        <v>8984</v>
      </c>
      <c r="AN16" s="18">
        <v>15555</v>
      </c>
      <c r="AO16" s="18">
        <f t="shared" si="0"/>
        <v>16516</v>
      </c>
      <c r="AP16" s="77">
        <f t="shared" si="1"/>
        <v>0.94181399854686365</v>
      </c>
      <c r="AQ16" s="18">
        <v>10459</v>
      </c>
      <c r="AR16" s="11">
        <v>113</v>
      </c>
      <c r="AS16" s="11">
        <v>215</v>
      </c>
      <c r="AT16" s="18">
        <v>24539</v>
      </c>
      <c r="AU16" s="19">
        <v>66849</v>
      </c>
      <c r="AV16" s="19">
        <v>0</v>
      </c>
      <c r="AW16" s="19">
        <v>0</v>
      </c>
      <c r="AX16" s="19">
        <v>5113</v>
      </c>
      <c r="AY16" s="19">
        <v>71962</v>
      </c>
      <c r="AZ16" s="19">
        <v>0</v>
      </c>
      <c r="BA16" s="19">
        <v>0</v>
      </c>
      <c r="BB16" s="19">
        <v>4000</v>
      </c>
      <c r="BC16" s="19">
        <v>0</v>
      </c>
      <c r="BD16" s="19">
        <v>4000</v>
      </c>
      <c r="BE16" s="19">
        <v>5047</v>
      </c>
      <c r="BF16" s="19">
        <v>50483</v>
      </c>
      <c r="BG16" s="19">
        <v>3866</v>
      </c>
      <c r="BH16" s="19">
        <v>54349</v>
      </c>
      <c r="BI16" s="19">
        <v>2657</v>
      </c>
      <c r="BJ16" s="19">
        <v>509</v>
      </c>
      <c r="BK16" s="19">
        <v>0</v>
      </c>
      <c r="BL16" s="19">
        <v>3166</v>
      </c>
      <c r="BM16" s="19">
        <v>14059</v>
      </c>
      <c r="BN16" s="19">
        <v>71574</v>
      </c>
      <c r="BO16" s="11">
        <v>0</v>
      </c>
      <c r="BP16" s="11">
        <v>1.42</v>
      </c>
      <c r="BQ16" s="11">
        <v>0.32</v>
      </c>
      <c r="BR16" s="11">
        <v>1.74</v>
      </c>
      <c r="BS16" s="11">
        <v>7</v>
      </c>
      <c r="BT16" s="18">
        <v>2410</v>
      </c>
      <c r="BU16" s="18">
        <v>2410</v>
      </c>
      <c r="BV16" s="11">
        <v>7</v>
      </c>
      <c r="BW16" s="11" t="s">
        <v>70</v>
      </c>
      <c r="BX16" s="11" t="s">
        <v>70</v>
      </c>
      <c r="BY16" s="18">
        <v>16516</v>
      </c>
      <c r="BZ16" s="11">
        <v>16.079999999999998</v>
      </c>
      <c r="CA16" s="11">
        <v>0</v>
      </c>
      <c r="CB16" s="11">
        <v>83.92</v>
      </c>
      <c r="CC16" s="11">
        <v>5.5</v>
      </c>
      <c r="CD16" s="78">
        <v>0.94</v>
      </c>
      <c r="CE16" s="11">
        <v>7.11</v>
      </c>
      <c r="CF16" s="11">
        <v>92.89</v>
      </c>
      <c r="CG16" s="11">
        <v>63.33</v>
      </c>
      <c r="CH16" s="11">
        <v>32.36</v>
      </c>
      <c r="CI16" s="11">
        <v>66.91</v>
      </c>
      <c r="CJ16" s="11">
        <v>4.42</v>
      </c>
      <c r="CK16" s="11">
        <v>19.64</v>
      </c>
      <c r="CL16" s="11">
        <v>75.930000000000007</v>
      </c>
      <c r="CM16" s="11">
        <v>0</v>
      </c>
      <c r="CN16" s="11">
        <v>92.89</v>
      </c>
      <c r="CO16" s="11">
        <v>7.11</v>
      </c>
      <c r="CP16" s="11">
        <v>0</v>
      </c>
      <c r="CQ16" s="11">
        <v>0.88</v>
      </c>
      <c r="CR16" s="20">
        <v>0</v>
      </c>
      <c r="CS16" s="11">
        <v>0.1</v>
      </c>
      <c r="CT16" s="11">
        <v>0.2</v>
      </c>
      <c r="CU16" s="20">
        <v>60.94</v>
      </c>
      <c r="CV16" s="20">
        <v>12.82</v>
      </c>
      <c r="CW16" s="20">
        <v>4.66</v>
      </c>
      <c r="CX16" s="11">
        <v>0.99</v>
      </c>
      <c r="CY16" s="11" t="s">
        <v>1219</v>
      </c>
      <c r="CZ16" s="20">
        <v>0</v>
      </c>
      <c r="DA16" s="11">
        <v>15.06</v>
      </c>
      <c r="DB16" s="20">
        <v>2.89</v>
      </c>
      <c r="DC16" s="18">
        <v>42613</v>
      </c>
      <c r="DD16" s="20">
        <v>65.25</v>
      </c>
      <c r="DE16" s="20">
        <v>65.599999999999994</v>
      </c>
      <c r="DF16" s="20">
        <v>49.54</v>
      </c>
    </row>
    <row r="17" spans="1:110" ht="15.75" customHeight="1">
      <c r="A17" s="11" t="s">
        <v>73</v>
      </c>
      <c r="B17" s="11" t="s">
        <v>74</v>
      </c>
      <c r="C17" s="11">
        <v>1789</v>
      </c>
      <c r="D17" s="18">
        <v>22236</v>
      </c>
      <c r="E17" s="18">
        <v>146535</v>
      </c>
      <c r="F17" s="18">
        <v>10662</v>
      </c>
      <c r="G17" s="20">
        <v>100</v>
      </c>
      <c r="H17" s="11">
        <v>1</v>
      </c>
      <c r="I17" s="11">
        <v>0</v>
      </c>
      <c r="J17" s="11">
        <v>0</v>
      </c>
      <c r="K17" s="18">
        <v>19980</v>
      </c>
      <c r="L17" s="18">
        <v>3040</v>
      </c>
      <c r="M17" s="11">
        <v>52</v>
      </c>
      <c r="N17" s="18">
        <v>4766</v>
      </c>
      <c r="O17" s="11">
        <v>392</v>
      </c>
      <c r="P17" s="11">
        <v>238</v>
      </c>
      <c r="Q17" s="11">
        <v>51</v>
      </c>
      <c r="R17" s="18">
        <v>14283</v>
      </c>
      <c r="S17" s="18">
        <v>11885</v>
      </c>
      <c r="T17" s="11">
        <v>611</v>
      </c>
      <c r="U17" s="11">
        <v>976</v>
      </c>
      <c r="V17" s="11">
        <v>55</v>
      </c>
      <c r="W17" s="11">
        <v>152</v>
      </c>
      <c r="X17" s="19">
        <v>6734</v>
      </c>
      <c r="Y17" s="18">
        <v>71621</v>
      </c>
      <c r="Z17" s="11">
        <v>123</v>
      </c>
      <c r="AA17" s="18">
        <v>25942</v>
      </c>
      <c r="AB17" s="18">
        <v>5439</v>
      </c>
      <c r="AC17" s="18">
        <v>7691</v>
      </c>
      <c r="AD17" s="18">
        <v>16515</v>
      </c>
      <c r="AE17" s="18">
        <v>5669</v>
      </c>
      <c r="AF17" s="18">
        <v>1094</v>
      </c>
      <c r="AG17" s="11">
        <v>17</v>
      </c>
      <c r="AH17" s="11">
        <v>22</v>
      </c>
      <c r="AI17" s="11">
        <v>39</v>
      </c>
      <c r="AJ17" s="18">
        <v>14618</v>
      </c>
      <c r="AK17" s="18">
        <v>25704</v>
      </c>
      <c r="AL17" s="18">
        <v>30708</v>
      </c>
      <c r="AM17" s="18">
        <v>56412</v>
      </c>
      <c r="AN17" s="18">
        <v>354456</v>
      </c>
      <c r="AO17" s="18">
        <f t="shared" si="0"/>
        <v>380160</v>
      </c>
      <c r="AP17" s="77">
        <f t="shared" si="1"/>
        <v>0.93238636363636362</v>
      </c>
      <c r="AQ17" s="18">
        <v>179848</v>
      </c>
      <c r="AR17" s="18">
        <v>26527</v>
      </c>
      <c r="AS17" s="18">
        <v>26496</v>
      </c>
      <c r="AT17" s="18">
        <v>410868</v>
      </c>
      <c r="AU17" s="19">
        <v>1141957</v>
      </c>
      <c r="AV17" s="19">
        <v>0</v>
      </c>
      <c r="AW17" s="19">
        <v>0</v>
      </c>
      <c r="AX17" s="19">
        <v>24694</v>
      </c>
      <c r="AY17" s="19">
        <v>1166651</v>
      </c>
      <c r="AZ17" s="19">
        <v>387842</v>
      </c>
      <c r="BA17" s="19">
        <v>0</v>
      </c>
      <c r="BB17" s="19">
        <v>613063</v>
      </c>
      <c r="BC17" s="19">
        <v>50000</v>
      </c>
      <c r="BD17" s="19">
        <v>1050905</v>
      </c>
      <c r="BE17" s="19">
        <v>1050905</v>
      </c>
      <c r="BF17" s="19">
        <v>617152</v>
      </c>
      <c r="BG17" s="19">
        <v>187194</v>
      </c>
      <c r="BH17" s="19">
        <v>804346</v>
      </c>
      <c r="BI17" s="19">
        <v>87331</v>
      </c>
      <c r="BJ17" s="19">
        <v>31802</v>
      </c>
      <c r="BK17" s="19">
        <v>22267</v>
      </c>
      <c r="BL17" s="19">
        <v>141400</v>
      </c>
      <c r="BM17" s="19">
        <v>210652</v>
      </c>
      <c r="BN17" s="19">
        <v>1156398</v>
      </c>
      <c r="BO17" s="11">
        <v>6.6</v>
      </c>
      <c r="BP17" s="11">
        <v>7.6</v>
      </c>
      <c r="BQ17" s="11">
        <v>5.8</v>
      </c>
      <c r="BR17" s="11">
        <v>13.4</v>
      </c>
      <c r="BS17" s="11">
        <v>8</v>
      </c>
      <c r="BT17" s="18">
        <v>6000</v>
      </c>
      <c r="BU17" s="11">
        <v>-1</v>
      </c>
      <c r="BV17" s="18">
        <v>1484</v>
      </c>
      <c r="BW17" s="18">
        <v>1093</v>
      </c>
      <c r="BX17" s="11">
        <v>818</v>
      </c>
      <c r="BY17" s="18">
        <v>380160</v>
      </c>
      <c r="BZ17" s="11">
        <v>22.49</v>
      </c>
      <c r="CA17" s="11">
        <v>15.75</v>
      </c>
      <c r="CB17" s="11">
        <v>61.76</v>
      </c>
      <c r="CC17" s="11">
        <v>6.33</v>
      </c>
      <c r="CD17" s="78">
        <v>0.93</v>
      </c>
      <c r="CE17" s="11">
        <v>23.27</v>
      </c>
      <c r="CF17" s="11">
        <v>76.73</v>
      </c>
      <c r="CG17" s="11">
        <v>47.31</v>
      </c>
      <c r="CH17" s="11">
        <v>29.92</v>
      </c>
      <c r="CI17" s="11">
        <v>56.87</v>
      </c>
      <c r="CJ17" s="11">
        <v>12.23</v>
      </c>
      <c r="CK17" s="11">
        <v>18.22</v>
      </c>
      <c r="CL17" s="11">
        <v>69.56</v>
      </c>
      <c r="CM17" s="11">
        <v>0</v>
      </c>
      <c r="CN17" s="11">
        <v>97.88</v>
      </c>
      <c r="CO17" s="11">
        <v>2.12</v>
      </c>
      <c r="CP17" s="11">
        <v>0</v>
      </c>
      <c r="CQ17" s="11">
        <v>1.1599999999999999</v>
      </c>
      <c r="CR17" s="20">
        <v>0</v>
      </c>
      <c r="CS17" s="11">
        <v>1.19</v>
      </c>
      <c r="CT17" s="11">
        <v>1.19</v>
      </c>
      <c r="CU17" s="20">
        <v>51.36</v>
      </c>
      <c r="CV17" s="20">
        <v>9.4700000000000006</v>
      </c>
      <c r="CW17" s="20">
        <v>1.1100000000000001</v>
      </c>
      <c r="CX17" s="11">
        <v>0.9</v>
      </c>
      <c r="CY17" s="11" t="s">
        <v>1219</v>
      </c>
      <c r="CZ17" s="20">
        <v>0</v>
      </c>
      <c r="DA17" s="11">
        <v>17.100000000000001</v>
      </c>
      <c r="DB17" s="20">
        <v>6.36</v>
      </c>
      <c r="DC17" s="18">
        <v>126442</v>
      </c>
      <c r="DD17" s="20">
        <v>52.01</v>
      </c>
      <c r="DE17" s="20">
        <v>52.47</v>
      </c>
      <c r="DF17" s="20">
        <v>36.17</v>
      </c>
    </row>
    <row r="18" spans="1:110" ht="15.75" customHeight="1">
      <c r="A18" s="11" t="s">
        <v>75</v>
      </c>
      <c r="B18" s="11" t="s">
        <v>76</v>
      </c>
      <c r="C18" s="11">
        <v>1894</v>
      </c>
      <c r="D18" s="18">
        <v>7294</v>
      </c>
      <c r="E18" s="18">
        <v>10903</v>
      </c>
      <c r="F18" s="18">
        <v>1653</v>
      </c>
      <c r="G18" s="20">
        <v>20</v>
      </c>
      <c r="H18" s="11">
        <v>1</v>
      </c>
      <c r="I18" s="11">
        <v>0</v>
      </c>
      <c r="J18" s="11">
        <v>0</v>
      </c>
      <c r="K18" s="18">
        <v>2391</v>
      </c>
      <c r="L18" s="18">
        <v>1872</v>
      </c>
      <c r="M18" s="11">
        <v>52</v>
      </c>
      <c r="N18" s="18">
        <v>1017</v>
      </c>
      <c r="O18" s="11">
        <v>200</v>
      </c>
      <c r="P18" s="11">
        <v>89</v>
      </c>
      <c r="Q18" s="11">
        <v>11</v>
      </c>
      <c r="R18" s="18">
        <v>1226</v>
      </c>
      <c r="S18" s="11">
        <v>758</v>
      </c>
      <c r="T18" s="11">
        <v>51</v>
      </c>
      <c r="U18" s="11">
        <v>92</v>
      </c>
      <c r="V18" s="11">
        <v>28</v>
      </c>
      <c r="W18" s="11">
        <v>18</v>
      </c>
      <c r="X18" s="19">
        <v>2000</v>
      </c>
      <c r="Y18" s="18">
        <v>10740</v>
      </c>
      <c r="Z18" s="11">
        <v>26</v>
      </c>
      <c r="AA18" s="18">
        <v>19462</v>
      </c>
      <c r="AB18" s="11">
        <v>206</v>
      </c>
      <c r="AC18" s="18">
        <v>1049</v>
      </c>
      <c r="AD18" s="18">
        <v>14889</v>
      </c>
      <c r="AE18" s="18">
        <v>1230</v>
      </c>
      <c r="AF18" s="11">
        <v>1</v>
      </c>
      <c r="AG18" s="11">
        <v>1</v>
      </c>
      <c r="AH18" s="11">
        <v>22</v>
      </c>
      <c r="AI18" s="11">
        <v>23</v>
      </c>
      <c r="AJ18" s="18">
        <v>1237</v>
      </c>
      <c r="AK18" s="18">
        <v>2487</v>
      </c>
      <c r="AL18" s="18">
        <v>1102</v>
      </c>
      <c r="AM18" s="18">
        <v>3589</v>
      </c>
      <c r="AN18" s="18">
        <v>17083</v>
      </c>
      <c r="AO18" s="18">
        <f t="shared" si="0"/>
        <v>19570</v>
      </c>
      <c r="AP18" s="77">
        <f t="shared" si="1"/>
        <v>0.87291773122125704</v>
      </c>
      <c r="AQ18" s="18">
        <v>7346</v>
      </c>
      <c r="AR18" s="11">
        <v>569</v>
      </c>
      <c r="AS18" s="11">
        <v>965</v>
      </c>
      <c r="AT18" s="18">
        <v>20672</v>
      </c>
      <c r="AU18" s="19">
        <v>127033</v>
      </c>
      <c r="AV18" s="19">
        <v>371</v>
      </c>
      <c r="AW18" s="19">
        <v>0</v>
      </c>
      <c r="AX18" s="19">
        <v>1163</v>
      </c>
      <c r="AY18" s="19">
        <v>128567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55016</v>
      </c>
      <c r="BF18" s="19">
        <v>71876</v>
      </c>
      <c r="BG18" s="19">
        <v>10044</v>
      </c>
      <c r="BH18" s="19">
        <v>81920</v>
      </c>
      <c r="BI18" s="19">
        <v>9018</v>
      </c>
      <c r="BJ18" s="19">
        <v>1101</v>
      </c>
      <c r="BK18" s="19">
        <v>3886</v>
      </c>
      <c r="BL18" s="19">
        <v>14005</v>
      </c>
      <c r="BM18" s="19">
        <v>31922</v>
      </c>
      <c r="BN18" s="19">
        <v>127847</v>
      </c>
      <c r="BO18" s="11">
        <v>1.27</v>
      </c>
      <c r="BP18" s="11">
        <v>1.9</v>
      </c>
      <c r="BQ18" s="11">
        <v>0.4</v>
      </c>
      <c r="BR18" s="11">
        <v>2.2999999999999998</v>
      </c>
      <c r="BS18" s="11">
        <v>4</v>
      </c>
      <c r="BT18" s="18">
        <v>1834</v>
      </c>
      <c r="BU18" s="11">
        <v>-1</v>
      </c>
      <c r="BV18" s="11">
        <v>201</v>
      </c>
      <c r="BW18" s="11" t="s">
        <v>70</v>
      </c>
      <c r="BX18" s="11" t="s">
        <v>70</v>
      </c>
      <c r="BY18" s="18">
        <v>19570</v>
      </c>
      <c r="BZ18" s="11">
        <v>7.86</v>
      </c>
      <c r="CA18" s="11">
        <v>27.75</v>
      </c>
      <c r="CB18" s="11">
        <v>64.39</v>
      </c>
      <c r="CC18" s="11">
        <v>11.28</v>
      </c>
      <c r="CD18" s="78">
        <v>0.87</v>
      </c>
      <c r="CE18" s="11">
        <v>12.26</v>
      </c>
      <c r="CF18" s="11">
        <v>87.74</v>
      </c>
      <c r="CG18" s="11">
        <v>37.54</v>
      </c>
      <c r="CH18" s="11">
        <v>42.18</v>
      </c>
      <c r="CI18" s="11">
        <v>49.74</v>
      </c>
      <c r="CJ18" s="11">
        <v>10.95</v>
      </c>
      <c r="CK18" s="11">
        <v>24.97</v>
      </c>
      <c r="CL18" s="11">
        <v>64.08</v>
      </c>
      <c r="CM18" s="11">
        <v>0</v>
      </c>
      <c r="CN18" s="11">
        <v>98.81</v>
      </c>
      <c r="CO18" s="11">
        <v>0.9</v>
      </c>
      <c r="CP18" s="11">
        <v>0.28999999999999998</v>
      </c>
      <c r="CQ18" s="11">
        <v>0.34</v>
      </c>
      <c r="CR18" s="20">
        <v>0</v>
      </c>
      <c r="CS18" s="11">
        <v>0.08</v>
      </c>
      <c r="CT18" s="11">
        <v>0.13</v>
      </c>
      <c r="CU18" s="20">
        <v>17.420000000000002</v>
      </c>
      <c r="CV18" s="20">
        <v>4.38</v>
      </c>
      <c r="CW18" s="20">
        <v>0.16</v>
      </c>
      <c r="CX18" s="11">
        <v>0.33</v>
      </c>
      <c r="CY18" s="11" t="s">
        <v>1219</v>
      </c>
      <c r="CZ18" s="20">
        <v>0.05</v>
      </c>
      <c r="DA18" s="11">
        <v>2.68</v>
      </c>
      <c r="DB18" s="20">
        <v>1.92</v>
      </c>
      <c r="DC18" s="18">
        <v>46577</v>
      </c>
      <c r="DD18" s="20">
        <v>17.53</v>
      </c>
      <c r="DE18" s="20">
        <v>17.63</v>
      </c>
      <c r="DF18" s="20">
        <v>11.23</v>
      </c>
    </row>
    <row r="19" spans="1:110" ht="15.75" customHeight="1">
      <c r="A19" s="11" t="s">
        <v>77</v>
      </c>
      <c r="B19" s="11" t="s">
        <v>78</v>
      </c>
      <c r="C19" s="11">
        <v>1903</v>
      </c>
      <c r="D19" s="18">
        <v>10607</v>
      </c>
      <c r="E19" s="18">
        <v>24951</v>
      </c>
      <c r="F19" s="18">
        <v>3761</v>
      </c>
      <c r="G19" s="20">
        <v>25</v>
      </c>
      <c r="H19" s="11">
        <v>1</v>
      </c>
      <c r="I19" s="11">
        <v>0</v>
      </c>
      <c r="J19" s="11">
        <v>0</v>
      </c>
      <c r="K19" s="18">
        <v>2976</v>
      </c>
      <c r="L19" s="18">
        <v>2028</v>
      </c>
      <c r="M19" s="11">
        <v>52</v>
      </c>
      <c r="N19" s="18">
        <v>23992</v>
      </c>
      <c r="O19" s="11">
        <v>63</v>
      </c>
      <c r="P19" s="11">
        <v>59</v>
      </c>
      <c r="Q19" s="11">
        <v>0</v>
      </c>
      <c r="R19" s="18">
        <v>1981</v>
      </c>
      <c r="S19" s="18">
        <v>1869</v>
      </c>
      <c r="T19" s="11">
        <v>-1</v>
      </c>
      <c r="U19" s="11">
        <v>362</v>
      </c>
      <c r="V19" s="11">
        <v>-1</v>
      </c>
      <c r="W19" s="11">
        <v>-1</v>
      </c>
      <c r="X19" s="19">
        <v>1175</v>
      </c>
      <c r="Y19" s="18">
        <v>35226</v>
      </c>
      <c r="Z19" s="11">
        <v>23</v>
      </c>
      <c r="AA19" s="18">
        <v>19462</v>
      </c>
      <c r="AB19" s="18">
        <v>1677</v>
      </c>
      <c r="AC19" s="11">
        <v>707</v>
      </c>
      <c r="AD19" s="18">
        <v>14889</v>
      </c>
      <c r="AE19" s="18">
        <v>1628</v>
      </c>
      <c r="AF19" s="11">
        <v>1</v>
      </c>
      <c r="AG19" s="11">
        <v>1</v>
      </c>
      <c r="AH19" s="11">
        <v>22</v>
      </c>
      <c r="AI19" s="11">
        <v>23</v>
      </c>
      <c r="AJ19" s="11">
        <v>470</v>
      </c>
      <c r="AK19" s="18">
        <v>1445</v>
      </c>
      <c r="AL19" s="11">
        <v>33</v>
      </c>
      <c r="AM19" s="18">
        <v>1478</v>
      </c>
      <c r="AN19" s="18">
        <v>28170</v>
      </c>
      <c r="AO19" s="18">
        <f t="shared" si="0"/>
        <v>29615</v>
      </c>
      <c r="AP19" s="77">
        <f t="shared" si="1"/>
        <v>0.95120715853452642</v>
      </c>
      <c r="AQ19" s="18">
        <v>9884</v>
      </c>
      <c r="AR19" s="11">
        <v>708</v>
      </c>
      <c r="AS19" s="11">
        <v>194</v>
      </c>
      <c r="AT19" s="18">
        <v>29648</v>
      </c>
      <c r="AU19" s="19">
        <v>187756</v>
      </c>
      <c r="AV19" s="19">
        <v>560</v>
      </c>
      <c r="AW19" s="19">
        <v>0</v>
      </c>
      <c r="AX19" s="19">
        <v>6178</v>
      </c>
      <c r="AY19" s="19">
        <v>194494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120554</v>
      </c>
      <c r="BG19" s="19">
        <v>47052</v>
      </c>
      <c r="BH19" s="19">
        <v>167606</v>
      </c>
      <c r="BI19" s="19">
        <v>6743</v>
      </c>
      <c r="BJ19" s="19">
        <v>1062</v>
      </c>
      <c r="BK19" s="19">
        <v>1121</v>
      </c>
      <c r="BL19" s="19">
        <v>8926</v>
      </c>
      <c r="BM19" s="19">
        <v>16064</v>
      </c>
      <c r="BN19" s="19">
        <v>192596</v>
      </c>
      <c r="BO19" s="11">
        <v>0</v>
      </c>
      <c r="BP19" s="11">
        <v>3.38</v>
      </c>
      <c r="BQ19" s="11">
        <v>0.18</v>
      </c>
      <c r="BR19" s="11">
        <v>3.56</v>
      </c>
      <c r="BS19" s="11">
        <v>10</v>
      </c>
      <c r="BT19" s="18">
        <v>4722</v>
      </c>
      <c r="BU19" s="18">
        <v>1820</v>
      </c>
      <c r="BV19" s="11">
        <v>268</v>
      </c>
      <c r="BW19" s="11" t="s">
        <v>70</v>
      </c>
      <c r="BX19" s="11" t="s">
        <v>70</v>
      </c>
      <c r="BY19" s="18">
        <v>29615</v>
      </c>
      <c r="BZ19" s="11">
        <v>11.9</v>
      </c>
      <c r="CA19" s="11">
        <v>12.56</v>
      </c>
      <c r="CB19" s="11">
        <v>75.540000000000006</v>
      </c>
      <c r="CC19" s="11">
        <v>4.6500000000000004</v>
      </c>
      <c r="CD19" s="78">
        <v>0.95</v>
      </c>
      <c r="CE19" s="11">
        <v>28.07</v>
      </c>
      <c r="CF19" s="11">
        <v>71.930000000000007</v>
      </c>
      <c r="CG19" s="11">
        <v>33.380000000000003</v>
      </c>
      <c r="CH19" s="11">
        <v>48.93</v>
      </c>
      <c r="CI19" s="11">
        <v>32.53</v>
      </c>
      <c r="CJ19" s="11">
        <v>4.63</v>
      </c>
      <c r="CK19" s="11">
        <v>8.34</v>
      </c>
      <c r="CL19" s="11">
        <v>87.02</v>
      </c>
      <c r="CM19" s="11">
        <v>0</v>
      </c>
      <c r="CN19" s="11">
        <v>96.54</v>
      </c>
      <c r="CO19" s="11">
        <v>3.18</v>
      </c>
      <c r="CP19" s="11">
        <v>0.28999999999999998</v>
      </c>
      <c r="CQ19" s="11">
        <v>0.14000000000000001</v>
      </c>
      <c r="CR19" s="20">
        <v>0</v>
      </c>
      <c r="CS19" s="11">
        <v>7.0000000000000007E-2</v>
      </c>
      <c r="CT19" s="11">
        <v>0.02</v>
      </c>
      <c r="CU19" s="20">
        <v>17.7</v>
      </c>
      <c r="CV19" s="20">
        <v>1.51</v>
      </c>
      <c r="CW19" s="20">
        <v>0.57999999999999996</v>
      </c>
      <c r="CX19" s="11">
        <v>0.28000000000000003</v>
      </c>
      <c r="CY19" s="11" t="s">
        <v>1219</v>
      </c>
      <c r="CZ19" s="20">
        <v>0.05</v>
      </c>
      <c r="DA19" s="11">
        <v>2.79</v>
      </c>
      <c r="DB19" s="20">
        <v>0.84</v>
      </c>
      <c r="DC19" s="18">
        <v>72929</v>
      </c>
      <c r="DD19" s="20">
        <v>18.16</v>
      </c>
      <c r="DE19" s="20">
        <v>18.34</v>
      </c>
      <c r="DF19" s="20">
        <v>15.8</v>
      </c>
    </row>
    <row r="20" spans="1:110" ht="15.75" customHeight="1">
      <c r="A20" s="11" t="s">
        <v>79</v>
      </c>
      <c r="B20" s="11" t="s">
        <v>80</v>
      </c>
      <c r="C20" s="11">
        <v>1913</v>
      </c>
      <c r="D20" s="18">
        <v>2558</v>
      </c>
      <c r="E20" s="18">
        <v>21645</v>
      </c>
      <c r="F20" s="18">
        <v>3022</v>
      </c>
      <c r="G20" s="20">
        <v>50</v>
      </c>
      <c r="H20" s="11">
        <v>1</v>
      </c>
      <c r="I20" s="11">
        <v>0</v>
      </c>
      <c r="J20" s="11">
        <v>0</v>
      </c>
      <c r="K20" s="18">
        <v>4880</v>
      </c>
      <c r="L20" s="18">
        <v>1768</v>
      </c>
      <c r="M20" s="11">
        <v>52</v>
      </c>
      <c r="N20" s="18">
        <v>19300</v>
      </c>
      <c r="O20" s="11">
        <v>252</v>
      </c>
      <c r="P20" s="11">
        <v>206</v>
      </c>
      <c r="Q20" s="11">
        <v>12</v>
      </c>
      <c r="R20" s="18">
        <v>2697</v>
      </c>
      <c r="S20" s="18">
        <v>2289</v>
      </c>
      <c r="T20" s="11">
        <v>50</v>
      </c>
      <c r="U20" s="11">
        <v>59</v>
      </c>
      <c r="V20" s="11">
        <v>18</v>
      </c>
      <c r="W20" s="11">
        <v>21</v>
      </c>
      <c r="X20" s="19">
        <v>2285</v>
      </c>
      <c r="Y20" s="18">
        <v>14478</v>
      </c>
      <c r="Z20" s="11">
        <v>40</v>
      </c>
      <c r="AA20" s="18">
        <v>19491</v>
      </c>
      <c r="AB20" s="11">
        <v>491</v>
      </c>
      <c r="AC20" s="18">
        <v>1046</v>
      </c>
      <c r="AD20" s="18">
        <v>14889</v>
      </c>
      <c r="AE20" s="18">
        <v>1447</v>
      </c>
      <c r="AF20" s="11">
        <v>1</v>
      </c>
      <c r="AG20" s="11">
        <v>2</v>
      </c>
      <c r="AH20" s="11">
        <v>22</v>
      </c>
      <c r="AI20" s="11">
        <v>24</v>
      </c>
      <c r="AJ20" s="18">
        <v>1315</v>
      </c>
      <c r="AK20" s="18">
        <v>2519</v>
      </c>
      <c r="AL20" s="18">
        <v>2188</v>
      </c>
      <c r="AM20" s="18">
        <v>4707</v>
      </c>
      <c r="AN20" s="18">
        <v>26571</v>
      </c>
      <c r="AO20" s="18">
        <f t="shared" si="0"/>
        <v>29090</v>
      </c>
      <c r="AP20" s="77">
        <f t="shared" si="1"/>
        <v>0.91340666895840494</v>
      </c>
      <c r="AQ20" s="18">
        <v>7703</v>
      </c>
      <c r="AR20" s="11">
        <v>624</v>
      </c>
      <c r="AS20" s="11">
        <v>756</v>
      </c>
      <c r="AT20" s="18">
        <v>31278</v>
      </c>
      <c r="AU20" s="19">
        <v>112000</v>
      </c>
      <c r="AV20" s="19">
        <v>0</v>
      </c>
      <c r="AW20" s="19">
        <v>0</v>
      </c>
      <c r="AX20" s="19">
        <v>250</v>
      </c>
      <c r="AY20" s="19">
        <v>112250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57906</v>
      </c>
      <c r="BG20" s="19">
        <v>4472</v>
      </c>
      <c r="BH20" s="19">
        <v>62378</v>
      </c>
      <c r="BI20" s="19">
        <v>12767</v>
      </c>
      <c r="BJ20" s="19">
        <v>1059</v>
      </c>
      <c r="BK20" s="19">
        <v>3262</v>
      </c>
      <c r="BL20" s="19">
        <v>17088</v>
      </c>
      <c r="BM20" s="19">
        <v>32534</v>
      </c>
      <c r="BN20" s="19">
        <v>112000</v>
      </c>
      <c r="BO20" s="11">
        <v>1.3</v>
      </c>
      <c r="BP20" s="11">
        <v>1.3</v>
      </c>
      <c r="BQ20" s="11">
        <v>0.7</v>
      </c>
      <c r="BR20" s="11">
        <v>2</v>
      </c>
      <c r="BS20" s="11">
        <v>10</v>
      </c>
      <c r="BT20" s="18">
        <v>1885</v>
      </c>
      <c r="BU20" s="11">
        <v>-1</v>
      </c>
      <c r="BV20" s="11">
        <v>158</v>
      </c>
      <c r="BW20" s="11">
        <v>0</v>
      </c>
      <c r="BX20" s="11">
        <v>0</v>
      </c>
      <c r="BY20" s="18">
        <v>29090</v>
      </c>
      <c r="BZ20" s="11">
        <v>6.2</v>
      </c>
      <c r="CA20" s="11">
        <v>19.09</v>
      </c>
      <c r="CB20" s="11">
        <v>74.709999999999994</v>
      </c>
      <c r="CC20" s="11">
        <v>7.97</v>
      </c>
      <c r="CD20" s="78">
        <v>0.91</v>
      </c>
      <c r="CE20" s="11">
        <v>7.17</v>
      </c>
      <c r="CF20" s="11">
        <v>92.83</v>
      </c>
      <c r="CG20" s="11">
        <v>26.48</v>
      </c>
      <c r="CH20" s="11">
        <v>41.52</v>
      </c>
      <c r="CI20" s="11">
        <v>52.2</v>
      </c>
      <c r="CJ20" s="11">
        <v>15.26</v>
      </c>
      <c r="CK20" s="11">
        <v>29.05</v>
      </c>
      <c r="CL20" s="11">
        <v>55.69</v>
      </c>
      <c r="CM20" s="11">
        <v>0</v>
      </c>
      <c r="CN20" s="11">
        <v>99.78</v>
      </c>
      <c r="CO20" s="11">
        <v>0.22</v>
      </c>
      <c r="CP20" s="11">
        <v>0</v>
      </c>
      <c r="CQ20" s="11">
        <v>0.98</v>
      </c>
      <c r="CR20" s="20">
        <v>0</v>
      </c>
      <c r="CS20" s="11">
        <v>0.24</v>
      </c>
      <c r="CT20" s="11">
        <v>0.3</v>
      </c>
      <c r="CU20" s="20">
        <v>43.78</v>
      </c>
      <c r="CV20" s="20">
        <v>12.72</v>
      </c>
      <c r="CW20" s="20">
        <v>0.1</v>
      </c>
      <c r="CX20" s="11">
        <v>1.91</v>
      </c>
      <c r="CY20" s="11" t="s">
        <v>1219</v>
      </c>
      <c r="CZ20" s="20">
        <v>0</v>
      </c>
      <c r="DA20" s="11">
        <v>11.37</v>
      </c>
      <c r="DB20" s="20">
        <v>6.68</v>
      </c>
      <c r="DC20" s="18">
        <v>50861</v>
      </c>
      <c r="DD20" s="20">
        <v>43.78</v>
      </c>
      <c r="DE20" s="20">
        <v>43.88</v>
      </c>
      <c r="DF20" s="20">
        <v>24.39</v>
      </c>
    </row>
    <row r="21" spans="1:110" ht="15.75" customHeight="1">
      <c r="A21" s="11" t="s">
        <v>81</v>
      </c>
      <c r="B21" s="11" t="s">
        <v>82</v>
      </c>
      <c r="C21" s="11">
        <v>1893</v>
      </c>
      <c r="D21" s="18">
        <v>4904</v>
      </c>
      <c r="E21" s="18">
        <v>33691</v>
      </c>
      <c r="F21" s="18">
        <v>2678</v>
      </c>
      <c r="G21" s="20">
        <v>20</v>
      </c>
      <c r="H21" s="11">
        <v>1</v>
      </c>
      <c r="I21" s="11">
        <v>0</v>
      </c>
      <c r="J21" s="11">
        <v>0</v>
      </c>
      <c r="K21" s="18">
        <v>5168</v>
      </c>
      <c r="L21" s="18">
        <v>2262</v>
      </c>
      <c r="M21" s="11">
        <v>52</v>
      </c>
      <c r="N21" s="11">
        <v>802</v>
      </c>
      <c r="O21" s="11">
        <v>352</v>
      </c>
      <c r="P21" s="11">
        <v>253</v>
      </c>
      <c r="Q21" s="11">
        <v>25</v>
      </c>
      <c r="R21" s="18">
        <v>4001</v>
      </c>
      <c r="S21" s="18">
        <v>3165</v>
      </c>
      <c r="T21" s="11">
        <v>63</v>
      </c>
      <c r="U21" s="11">
        <v>135</v>
      </c>
      <c r="V21" s="11">
        <v>5</v>
      </c>
      <c r="W21" s="11">
        <v>19</v>
      </c>
      <c r="X21" s="19">
        <v>2196</v>
      </c>
      <c r="Y21" s="18">
        <v>17324</v>
      </c>
      <c r="Z21" s="11">
        <v>9</v>
      </c>
      <c r="AA21" s="18">
        <v>19462</v>
      </c>
      <c r="AB21" s="18">
        <v>1428</v>
      </c>
      <c r="AC21" s="18">
        <v>2876</v>
      </c>
      <c r="AD21" s="18">
        <v>14889</v>
      </c>
      <c r="AE21" s="18">
        <v>1134</v>
      </c>
      <c r="AF21" s="11">
        <v>1</v>
      </c>
      <c r="AG21" s="11">
        <v>5</v>
      </c>
      <c r="AH21" s="11">
        <v>22</v>
      </c>
      <c r="AI21" s="11">
        <v>27</v>
      </c>
      <c r="AJ21" s="18">
        <v>2136</v>
      </c>
      <c r="AK21" s="18">
        <v>5683</v>
      </c>
      <c r="AL21" s="18">
        <v>5918</v>
      </c>
      <c r="AM21" s="18">
        <v>11601</v>
      </c>
      <c r="AN21" s="18">
        <v>34302</v>
      </c>
      <c r="AO21" s="18">
        <f t="shared" si="0"/>
        <v>39985</v>
      </c>
      <c r="AP21" s="77">
        <f t="shared" si="1"/>
        <v>0.85787170188820805</v>
      </c>
      <c r="AQ21" s="18">
        <v>17142</v>
      </c>
      <c r="AR21" s="11">
        <v>789</v>
      </c>
      <c r="AS21" s="11">
        <v>804</v>
      </c>
      <c r="AT21" s="18">
        <v>45903</v>
      </c>
      <c r="AU21" s="19">
        <v>155148</v>
      </c>
      <c r="AV21" s="19">
        <v>270</v>
      </c>
      <c r="AW21" s="19">
        <v>0</v>
      </c>
      <c r="AX21" s="19">
        <v>10560</v>
      </c>
      <c r="AY21" s="19">
        <v>165978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108023</v>
      </c>
      <c r="BG21" s="19">
        <v>27436</v>
      </c>
      <c r="BH21" s="19">
        <v>135459</v>
      </c>
      <c r="BI21" s="19">
        <v>15089</v>
      </c>
      <c r="BJ21" s="19">
        <v>1247</v>
      </c>
      <c r="BK21" s="19">
        <v>6778</v>
      </c>
      <c r="BL21" s="19">
        <v>23114</v>
      </c>
      <c r="BM21" s="19">
        <v>25094</v>
      </c>
      <c r="BN21" s="19">
        <v>183667</v>
      </c>
      <c r="BO21" s="11">
        <v>1</v>
      </c>
      <c r="BP21" s="11">
        <v>1</v>
      </c>
      <c r="BQ21" s="11">
        <v>2.5499999999999998</v>
      </c>
      <c r="BR21" s="11">
        <v>3.55</v>
      </c>
      <c r="BS21" s="11">
        <v>7</v>
      </c>
      <c r="BT21" s="18">
        <v>1210</v>
      </c>
      <c r="BU21" s="18">
        <v>1820</v>
      </c>
      <c r="BV21" s="11">
        <v>671</v>
      </c>
      <c r="BW21" s="11">
        <v>0</v>
      </c>
      <c r="BX21" s="11">
        <v>0</v>
      </c>
      <c r="BY21" s="18">
        <v>39985</v>
      </c>
      <c r="BZ21" s="11">
        <v>5.4</v>
      </c>
      <c r="CA21" s="11">
        <v>29.32</v>
      </c>
      <c r="CB21" s="11">
        <v>65.28</v>
      </c>
      <c r="CC21" s="11">
        <v>12.44</v>
      </c>
      <c r="CD21" s="78">
        <v>0.86</v>
      </c>
      <c r="CE21" s="11">
        <v>20.25</v>
      </c>
      <c r="CF21" s="11">
        <v>79.75</v>
      </c>
      <c r="CG21" s="11">
        <v>42.87</v>
      </c>
      <c r="CH21" s="11">
        <v>50.61</v>
      </c>
      <c r="CI21" s="11">
        <v>37.590000000000003</v>
      </c>
      <c r="CJ21" s="11">
        <v>12.58</v>
      </c>
      <c r="CK21" s="11">
        <v>13.66</v>
      </c>
      <c r="CL21" s="11">
        <v>73.75</v>
      </c>
      <c r="CM21" s="11">
        <v>0</v>
      </c>
      <c r="CN21" s="11">
        <v>93.48</v>
      </c>
      <c r="CO21" s="11">
        <v>6.36</v>
      </c>
      <c r="CP21" s="11">
        <v>0.16</v>
      </c>
      <c r="CQ21" s="11">
        <v>1.1599999999999999</v>
      </c>
      <c r="CR21" s="20">
        <v>0</v>
      </c>
      <c r="CS21" s="11">
        <v>0.16</v>
      </c>
      <c r="CT21" s="11">
        <v>0.16</v>
      </c>
      <c r="CU21" s="20">
        <v>31.64</v>
      </c>
      <c r="CV21" s="20">
        <v>5.12</v>
      </c>
      <c r="CW21" s="20">
        <v>2.15</v>
      </c>
      <c r="CX21" s="11">
        <v>1.05</v>
      </c>
      <c r="CY21" s="11" t="s">
        <v>1219</v>
      </c>
      <c r="CZ21" s="20">
        <v>0.06</v>
      </c>
      <c r="DA21" s="11">
        <v>8.15</v>
      </c>
      <c r="DB21" s="20">
        <v>4.71</v>
      </c>
      <c r="DC21" s="18">
        <v>54274</v>
      </c>
      <c r="DD21" s="20">
        <v>37.450000000000003</v>
      </c>
      <c r="DE21" s="20">
        <v>33.85</v>
      </c>
      <c r="DF21" s="20">
        <v>27.62</v>
      </c>
    </row>
    <row r="22" spans="1:110" ht="15.75" customHeight="1">
      <c r="A22" s="11" t="s">
        <v>83</v>
      </c>
      <c r="B22" s="11" t="s">
        <v>84</v>
      </c>
      <c r="C22" s="11">
        <v>1913</v>
      </c>
      <c r="D22" s="18">
        <v>3950</v>
      </c>
      <c r="E22" s="18">
        <v>11062</v>
      </c>
      <c r="F22" s="18">
        <v>2002</v>
      </c>
      <c r="G22" s="20">
        <v>20</v>
      </c>
      <c r="H22" s="11">
        <v>1</v>
      </c>
      <c r="I22" s="11">
        <v>0</v>
      </c>
      <c r="J22" s="11">
        <v>0</v>
      </c>
      <c r="K22" s="18">
        <v>1600</v>
      </c>
      <c r="L22" s="18">
        <v>1872</v>
      </c>
      <c r="M22" s="11">
        <v>52</v>
      </c>
      <c r="N22" s="11">
        <v>350</v>
      </c>
      <c r="O22" s="11">
        <v>206</v>
      </c>
      <c r="P22" s="11">
        <v>76</v>
      </c>
      <c r="Q22" s="11">
        <v>0</v>
      </c>
      <c r="R22" s="18">
        <v>1948</v>
      </c>
      <c r="S22" s="11">
        <v>882</v>
      </c>
      <c r="T22" s="11">
        <v>0</v>
      </c>
      <c r="U22" s="11">
        <v>70</v>
      </c>
      <c r="V22" s="11">
        <v>15</v>
      </c>
      <c r="W22" s="11">
        <v>18</v>
      </c>
      <c r="X22" s="19">
        <v>2000</v>
      </c>
      <c r="Y22" s="18">
        <v>15827</v>
      </c>
      <c r="Z22" s="11">
        <v>22</v>
      </c>
      <c r="AA22" s="18">
        <v>19462</v>
      </c>
      <c r="AB22" s="11">
        <v>427</v>
      </c>
      <c r="AC22" s="18">
        <v>1127</v>
      </c>
      <c r="AD22" s="18">
        <v>14889</v>
      </c>
      <c r="AE22" s="18">
        <v>2440</v>
      </c>
      <c r="AF22" s="11">
        <v>1</v>
      </c>
      <c r="AG22" s="11">
        <v>1</v>
      </c>
      <c r="AH22" s="11">
        <v>22</v>
      </c>
      <c r="AI22" s="11">
        <v>23</v>
      </c>
      <c r="AJ22" s="18">
        <v>1216</v>
      </c>
      <c r="AK22" s="18">
        <v>2416</v>
      </c>
      <c r="AL22" s="18">
        <v>2556</v>
      </c>
      <c r="AM22" s="18">
        <v>4972</v>
      </c>
      <c r="AN22" s="18">
        <v>20230</v>
      </c>
      <c r="AO22" s="18">
        <f t="shared" si="0"/>
        <v>22646</v>
      </c>
      <c r="AP22" s="77">
        <f t="shared" si="1"/>
        <v>0.89331449262562923</v>
      </c>
      <c r="AQ22" s="18">
        <v>8060</v>
      </c>
      <c r="AR22" s="11">
        <v>369</v>
      </c>
      <c r="AS22" s="11">
        <v>703</v>
      </c>
      <c r="AT22" s="18">
        <v>25202</v>
      </c>
      <c r="AU22" s="19">
        <v>100175</v>
      </c>
      <c r="AV22" s="19">
        <v>0</v>
      </c>
      <c r="AW22" s="19">
        <v>0</v>
      </c>
      <c r="AX22" s="19">
        <v>2748</v>
      </c>
      <c r="AY22" s="19">
        <v>102923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58231</v>
      </c>
      <c r="BG22" s="19">
        <v>2253</v>
      </c>
      <c r="BH22" s="19">
        <v>60484</v>
      </c>
      <c r="BI22" s="19">
        <v>10700</v>
      </c>
      <c r="BJ22" s="19">
        <v>801</v>
      </c>
      <c r="BK22" s="19">
        <v>3300</v>
      </c>
      <c r="BL22" s="19">
        <v>14801</v>
      </c>
      <c r="BM22" s="19">
        <v>24890</v>
      </c>
      <c r="BN22" s="19">
        <v>100175</v>
      </c>
      <c r="BO22" s="11">
        <v>0</v>
      </c>
      <c r="BP22" s="11">
        <v>2.0499999999999998</v>
      </c>
      <c r="BQ22" s="11">
        <v>0.05</v>
      </c>
      <c r="BR22" s="11">
        <v>2.1</v>
      </c>
      <c r="BS22" s="11">
        <v>5</v>
      </c>
      <c r="BT22" s="18">
        <v>1506</v>
      </c>
      <c r="BU22" s="11">
        <v>400</v>
      </c>
      <c r="BV22" s="11">
        <v>73</v>
      </c>
      <c r="BW22" s="11">
        <v>0</v>
      </c>
      <c r="BX22" s="11">
        <v>0</v>
      </c>
      <c r="BY22" s="18">
        <v>22646</v>
      </c>
      <c r="BZ22" s="11">
        <v>5.41</v>
      </c>
      <c r="CA22" s="11">
        <v>22.3</v>
      </c>
      <c r="CB22" s="11">
        <v>72.290000000000006</v>
      </c>
      <c r="CC22" s="11">
        <v>9.64</v>
      </c>
      <c r="CD22" s="78">
        <v>0.89</v>
      </c>
      <c r="CE22" s="11">
        <v>3.73</v>
      </c>
      <c r="CF22" s="11">
        <v>96.28</v>
      </c>
      <c r="CG22" s="11">
        <v>35.590000000000003</v>
      </c>
      <c r="CH22" s="11">
        <v>46.65</v>
      </c>
      <c r="CI22" s="11">
        <v>50.33</v>
      </c>
      <c r="CJ22" s="11">
        <v>14.78</v>
      </c>
      <c r="CK22" s="11">
        <v>24.85</v>
      </c>
      <c r="CL22" s="11">
        <v>60.38</v>
      </c>
      <c r="CM22" s="11">
        <v>0</v>
      </c>
      <c r="CN22" s="11">
        <v>97.33</v>
      </c>
      <c r="CO22" s="11">
        <v>2.67</v>
      </c>
      <c r="CP22" s="11">
        <v>0</v>
      </c>
      <c r="CQ22" s="11">
        <v>0.61</v>
      </c>
      <c r="CR22" s="20">
        <v>0</v>
      </c>
      <c r="CS22" s="11">
        <v>0.09</v>
      </c>
      <c r="CT22" s="11">
        <v>0.18</v>
      </c>
      <c r="CU22" s="20">
        <v>25.36</v>
      </c>
      <c r="CV22" s="20">
        <v>6.3</v>
      </c>
      <c r="CW22" s="20">
        <v>0.7</v>
      </c>
      <c r="CX22" s="11">
        <v>0.41</v>
      </c>
      <c r="CY22" s="11" t="s">
        <v>1219</v>
      </c>
      <c r="CZ22" s="20">
        <v>0</v>
      </c>
      <c r="DA22" s="11">
        <v>5.73</v>
      </c>
      <c r="DB22" s="20">
        <v>3.75</v>
      </c>
      <c r="DC22" s="18">
        <v>53091</v>
      </c>
      <c r="DD22" s="20">
        <v>25.36</v>
      </c>
      <c r="DE22" s="20">
        <v>26.06</v>
      </c>
      <c r="DF22" s="20">
        <v>15.31</v>
      </c>
    </row>
    <row r="23" spans="1:110" ht="15.75" customHeight="1">
      <c r="A23" s="11" t="s">
        <v>85</v>
      </c>
      <c r="B23" s="11" t="s">
        <v>86</v>
      </c>
      <c r="C23" s="11">
        <v>1969</v>
      </c>
      <c r="D23" s="11">
        <v>871</v>
      </c>
      <c r="E23" s="11">
        <v>-1</v>
      </c>
      <c r="F23" s="11">
        <v>-1</v>
      </c>
      <c r="G23" s="11" t="s">
        <v>70</v>
      </c>
      <c r="H23" s="11">
        <v>1</v>
      </c>
      <c r="I23" s="11">
        <v>0</v>
      </c>
      <c r="J23" s="11">
        <v>0</v>
      </c>
      <c r="K23" s="18">
        <v>1971</v>
      </c>
      <c r="L23" s="11">
        <v>-1</v>
      </c>
      <c r="M23" s="11" t="s">
        <v>70</v>
      </c>
      <c r="N23" s="11">
        <v>-1</v>
      </c>
      <c r="O23" s="11">
        <v>-1</v>
      </c>
      <c r="P23" s="11">
        <v>-1</v>
      </c>
      <c r="Q23" s="11">
        <v>-1</v>
      </c>
      <c r="R23" s="11">
        <v>-1</v>
      </c>
      <c r="S23" s="11">
        <v>-1</v>
      </c>
      <c r="T23" s="11">
        <v>-1</v>
      </c>
      <c r="U23" s="11" t="s">
        <v>70</v>
      </c>
      <c r="V23" s="11" t="s">
        <v>70</v>
      </c>
      <c r="W23" s="11" t="s">
        <v>70</v>
      </c>
      <c r="X23" s="11" t="s">
        <v>70</v>
      </c>
      <c r="Y23" s="11">
        <v>-1</v>
      </c>
      <c r="Z23" s="11">
        <v>-1</v>
      </c>
      <c r="AA23" s="11">
        <v>-1</v>
      </c>
      <c r="AB23" s="11">
        <v>-1</v>
      </c>
      <c r="AC23" s="11" t="s">
        <v>70</v>
      </c>
      <c r="AD23" s="11">
        <v>-1</v>
      </c>
      <c r="AE23" s="11">
        <v>-1</v>
      </c>
      <c r="AF23" s="11">
        <v>-1</v>
      </c>
      <c r="AG23" s="11">
        <v>-1</v>
      </c>
      <c r="AH23" s="11">
        <v>22</v>
      </c>
      <c r="AI23" s="11">
        <v>-1</v>
      </c>
      <c r="AJ23" s="11" t="s">
        <v>70</v>
      </c>
      <c r="AK23" s="11">
        <v>0</v>
      </c>
      <c r="AL23" s="11">
        <v>-1</v>
      </c>
      <c r="AM23" s="11">
        <v>-1</v>
      </c>
      <c r="AN23" s="11">
        <v>-1</v>
      </c>
      <c r="AO23" s="18">
        <f t="shared" si="0"/>
        <v>-1</v>
      </c>
      <c r="AP23" s="77">
        <f t="shared" si="1"/>
        <v>1</v>
      </c>
      <c r="AQ23" s="11">
        <v>-1</v>
      </c>
      <c r="AR23" s="11">
        <v>-1</v>
      </c>
      <c r="AS23" s="11">
        <v>-1</v>
      </c>
      <c r="AT23" s="11">
        <v>-1</v>
      </c>
      <c r="AU23" s="19">
        <v>-1</v>
      </c>
      <c r="AV23" s="19">
        <v>-1</v>
      </c>
      <c r="AW23" s="19">
        <v>-1</v>
      </c>
      <c r="AX23" s="19">
        <v>-1</v>
      </c>
      <c r="AY23" s="19">
        <v>-1</v>
      </c>
      <c r="AZ23" s="19">
        <v>-1</v>
      </c>
      <c r="BA23" s="19">
        <v>-1</v>
      </c>
      <c r="BB23" s="19">
        <v>-1</v>
      </c>
      <c r="BC23" s="19">
        <v>-1</v>
      </c>
      <c r="BD23" s="19">
        <v>-1</v>
      </c>
      <c r="BE23" s="19">
        <v>-1</v>
      </c>
      <c r="BF23" s="19">
        <v>-1</v>
      </c>
      <c r="BG23" s="19">
        <v>-1</v>
      </c>
      <c r="BH23" s="19">
        <v>-1</v>
      </c>
      <c r="BI23" s="19">
        <v>-1</v>
      </c>
      <c r="BJ23" s="19">
        <v>-1</v>
      </c>
      <c r="BK23" s="19">
        <v>-1</v>
      </c>
      <c r="BL23" s="19">
        <v>-1</v>
      </c>
      <c r="BM23" s="19">
        <v>-1</v>
      </c>
      <c r="BN23" s="19">
        <v>-1</v>
      </c>
      <c r="BO23" s="11">
        <v>-1</v>
      </c>
      <c r="BP23" s="11">
        <v>-1</v>
      </c>
      <c r="BQ23" s="11">
        <v>-1</v>
      </c>
      <c r="BR23" s="11">
        <v>-1</v>
      </c>
      <c r="BS23" s="11">
        <v>-1</v>
      </c>
      <c r="BT23" s="11">
        <v>-1</v>
      </c>
      <c r="BU23" s="11">
        <v>-1</v>
      </c>
      <c r="BV23" s="11" t="s">
        <v>70</v>
      </c>
      <c r="BW23" s="11" t="s">
        <v>70</v>
      </c>
      <c r="BX23" s="11" t="s">
        <v>70</v>
      </c>
      <c r="BY23" s="11" t="s">
        <v>70</v>
      </c>
      <c r="BZ23" s="11">
        <v>-1</v>
      </c>
      <c r="CA23" s="11">
        <v>-1</v>
      </c>
      <c r="CB23" s="11">
        <v>-1</v>
      </c>
      <c r="CC23" s="11">
        <v>0</v>
      </c>
      <c r="CD23" s="58" t="e">
        <v>#VALUE!</v>
      </c>
      <c r="CE23" s="11">
        <v>-1</v>
      </c>
      <c r="CF23" s="11">
        <v>-1</v>
      </c>
      <c r="CG23" s="11">
        <v>-1</v>
      </c>
      <c r="CH23" s="11">
        <v>0</v>
      </c>
      <c r="CI23" s="11">
        <v>0</v>
      </c>
      <c r="CJ23" s="11">
        <v>-1</v>
      </c>
      <c r="CK23" s="11">
        <v>-1</v>
      </c>
      <c r="CL23" s="11">
        <v>-1</v>
      </c>
      <c r="CM23" s="11">
        <v>-1</v>
      </c>
      <c r="CN23" s="11">
        <v>-1</v>
      </c>
      <c r="CO23" s="11">
        <v>-1</v>
      </c>
      <c r="CP23" s="11">
        <v>-1</v>
      </c>
      <c r="CQ23" s="11">
        <v>0</v>
      </c>
      <c r="CR23" s="20">
        <v>-1</v>
      </c>
      <c r="CS23" s="11">
        <v>-1</v>
      </c>
      <c r="CT23" s="11">
        <v>-1</v>
      </c>
      <c r="CU23" s="20">
        <v>-1</v>
      </c>
      <c r="CV23" s="20">
        <v>-1</v>
      </c>
      <c r="CW23" s="20">
        <v>-1</v>
      </c>
      <c r="CX23" s="11">
        <v>2.2599999999999998</v>
      </c>
      <c r="CY23" s="11" t="s">
        <v>1219</v>
      </c>
      <c r="CZ23" s="20">
        <v>-1</v>
      </c>
      <c r="DA23" s="11">
        <v>0</v>
      </c>
      <c r="DB23" s="20">
        <v>-1</v>
      </c>
      <c r="DC23" s="11">
        <v>0</v>
      </c>
      <c r="DD23" s="20">
        <v>-1</v>
      </c>
      <c r="DE23" s="20">
        <v>-1</v>
      </c>
      <c r="DF23" s="20">
        <v>-1</v>
      </c>
    </row>
    <row r="24" spans="1:110" ht="15.75" customHeight="1">
      <c r="A24" s="11" t="s">
        <v>87</v>
      </c>
      <c r="B24" s="11" t="s">
        <v>88</v>
      </c>
      <c r="C24" s="11" t="s">
        <v>70</v>
      </c>
      <c r="D24" s="18">
        <v>1092</v>
      </c>
      <c r="E24" s="11">
        <v>-1</v>
      </c>
      <c r="F24" s="11">
        <v>-1</v>
      </c>
      <c r="G24" s="11" t="s">
        <v>70</v>
      </c>
      <c r="H24" s="11">
        <v>1</v>
      </c>
      <c r="I24" s="11">
        <v>0</v>
      </c>
      <c r="J24" s="11">
        <v>0</v>
      </c>
      <c r="K24" s="11" t="s">
        <v>70</v>
      </c>
      <c r="L24" s="11">
        <v>-1</v>
      </c>
      <c r="M24" s="11" t="s">
        <v>70</v>
      </c>
      <c r="N24" s="11">
        <v>-1</v>
      </c>
      <c r="O24" s="11">
        <v>-1</v>
      </c>
      <c r="P24" s="11">
        <v>-1</v>
      </c>
      <c r="Q24" s="11">
        <v>-1</v>
      </c>
      <c r="R24" s="11">
        <v>-1</v>
      </c>
      <c r="S24" s="11">
        <v>-1</v>
      </c>
      <c r="T24" s="11">
        <v>-1</v>
      </c>
      <c r="U24" s="11" t="s">
        <v>70</v>
      </c>
      <c r="V24" s="11" t="s">
        <v>70</v>
      </c>
      <c r="W24" s="11" t="s">
        <v>70</v>
      </c>
      <c r="X24" s="11" t="s">
        <v>70</v>
      </c>
      <c r="Y24" s="11">
        <v>-1</v>
      </c>
      <c r="Z24" s="11">
        <v>-1</v>
      </c>
      <c r="AA24" s="11">
        <v>-1</v>
      </c>
      <c r="AB24" s="11">
        <v>-1</v>
      </c>
      <c r="AC24" s="11" t="s">
        <v>70</v>
      </c>
      <c r="AD24" s="11">
        <v>-1</v>
      </c>
      <c r="AE24" s="11">
        <v>-1</v>
      </c>
      <c r="AF24" s="11">
        <v>-1</v>
      </c>
      <c r="AG24" s="11">
        <v>-1</v>
      </c>
      <c r="AH24" s="11">
        <v>24</v>
      </c>
      <c r="AI24" s="11">
        <v>-1</v>
      </c>
      <c r="AJ24" s="11" t="s">
        <v>70</v>
      </c>
      <c r="AK24" s="11">
        <v>0</v>
      </c>
      <c r="AL24" s="11">
        <v>-1</v>
      </c>
      <c r="AM24" s="11">
        <v>-1</v>
      </c>
      <c r="AN24" s="11">
        <v>-1</v>
      </c>
      <c r="AO24" s="18">
        <f t="shared" si="0"/>
        <v>-1</v>
      </c>
      <c r="AP24" s="77">
        <f t="shared" si="1"/>
        <v>1</v>
      </c>
      <c r="AQ24" s="11">
        <v>-1</v>
      </c>
      <c r="AR24" s="11">
        <v>-1</v>
      </c>
      <c r="AS24" s="11">
        <v>-1</v>
      </c>
      <c r="AT24" s="11">
        <v>-1</v>
      </c>
      <c r="AU24" s="19">
        <v>-1</v>
      </c>
      <c r="AV24" s="19">
        <v>-1</v>
      </c>
      <c r="AW24" s="19">
        <v>-1</v>
      </c>
      <c r="AX24" s="19">
        <v>-1</v>
      </c>
      <c r="AY24" s="19">
        <v>-1</v>
      </c>
      <c r="AZ24" s="19">
        <v>-1</v>
      </c>
      <c r="BA24" s="19">
        <v>-1</v>
      </c>
      <c r="BB24" s="19">
        <v>-1</v>
      </c>
      <c r="BC24" s="19">
        <v>-1</v>
      </c>
      <c r="BD24" s="19">
        <v>-1</v>
      </c>
      <c r="BE24" s="19">
        <v>-1</v>
      </c>
      <c r="BF24" s="19">
        <v>-1</v>
      </c>
      <c r="BG24" s="19">
        <v>-1</v>
      </c>
      <c r="BH24" s="19">
        <v>-1</v>
      </c>
      <c r="BI24" s="19">
        <v>-1</v>
      </c>
      <c r="BJ24" s="19">
        <v>-1</v>
      </c>
      <c r="BK24" s="19">
        <v>-1</v>
      </c>
      <c r="BL24" s="19">
        <v>-1</v>
      </c>
      <c r="BM24" s="19">
        <v>-1</v>
      </c>
      <c r="BN24" s="19">
        <v>-1</v>
      </c>
      <c r="BO24" s="11">
        <v>-1</v>
      </c>
      <c r="BP24" s="11">
        <v>-1</v>
      </c>
      <c r="BQ24" s="11">
        <v>-1</v>
      </c>
      <c r="BR24" s="11">
        <v>-1</v>
      </c>
      <c r="BS24" s="11">
        <v>-1</v>
      </c>
      <c r="BT24" s="11">
        <v>-1</v>
      </c>
      <c r="BU24" s="11">
        <v>-1</v>
      </c>
      <c r="BV24" s="11" t="s">
        <v>70</v>
      </c>
      <c r="BW24" s="11" t="s">
        <v>70</v>
      </c>
      <c r="BX24" s="11" t="s">
        <v>70</v>
      </c>
      <c r="BY24" s="11" t="s">
        <v>70</v>
      </c>
      <c r="BZ24" s="11">
        <v>-1</v>
      </c>
      <c r="CA24" s="11">
        <v>-1</v>
      </c>
      <c r="CB24" s="11">
        <v>-1</v>
      </c>
      <c r="CC24" s="11">
        <v>0</v>
      </c>
      <c r="CD24" s="58" t="e">
        <v>#VALUE!</v>
      </c>
      <c r="CE24" s="11">
        <v>-1</v>
      </c>
      <c r="CF24" s="11">
        <v>-1</v>
      </c>
      <c r="CG24" s="11">
        <v>-1</v>
      </c>
      <c r="CH24" s="11">
        <v>0</v>
      </c>
      <c r="CI24" s="11">
        <v>0</v>
      </c>
      <c r="CJ24" s="11">
        <v>-1</v>
      </c>
      <c r="CK24" s="11">
        <v>-1</v>
      </c>
      <c r="CL24" s="11">
        <v>-1</v>
      </c>
      <c r="CM24" s="11">
        <v>-1</v>
      </c>
      <c r="CN24" s="11">
        <v>-1</v>
      </c>
      <c r="CO24" s="11">
        <v>-1</v>
      </c>
      <c r="CP24" s="11">
        <v>-1</v>
      </c>
      <c r="CQ24" s="11">
        <v>0</v>
      </c>
      <c r="CR24" s="20">
        <v>-1</v>
      </c>
      <c r="CS24" s="11">
        <v>-1</v>
      </c>
      <c r="CT24" s="11">
        <v>-1</v>
      </c>
      <c r="CU24" s="20">
        <v>-1</v>
      </c>
      <c r="CV24" s="20">
        <v>-1</v>
      </c>
      <c r="CW24" s="20">
        <v>-1</v>
      </c>
      <c r="CX24" s="11">
        <v>0</v>
      </c>
      <c r="CY24" s="11" t="s">
        <v>1219</v>
      </c>
      <c r="CZ24" s="20">
        <v>-1</v>
      </c>
      <c r="DA24" s="11">
        <v>0</v>
      </c>
      <c r="DB24" s="20">
        <v>-1</v>
      </c>
      <c r="DC24" s="11">
        <v>0</v>
      </c>
      <c r="DD24" s="20">
        <v>-1</v>
      </c>
      <c r="DE24" s="20">
        <v>-1</v>
      </c>
      <c r="DF24" s="20">
        <v>-1</v>
      </c>
    </row>
    <row r="25" spans="1:110" ht="15.75" customHeight="1">
      <c r="A25" s="11" t="s">
        <v>89</v>
      </c>
      <c r="B25" s="11" t="s">
        <v>90</v>
      </c>
      <c r="C25" s="11">
        <v>1877</v>
      </c>
      <c r="D25" s="18">
        <v>5168</v>
      </c>
      <c r="E25" s="18">
        <v>31148</v>
      </c>
      <c r="F25" s="18">
        <v>2664</v>
      </c>
      <c r="G25" s="20">
        <v>40</v>
      </c>
      <c r="H25" s="11">
        <v>1</v>
      </c>
      <c r="I25" s="11">
        <v>0</v>
      </c>
      <c r="J25" s="11">
        <v>0</v>
      </c>
      <c r="K25" s="18">
        <v>5102</v>
      </c>
      <c r="L25" s="18">
        <v>2418</v>
      </c>
      <c r="M25" s="11">
        <v>52</v>
      </c>
      <c r="N25" s="18">
        <v>11336</v>
      </c>
      <c r="O25" s="11">
        <v>314</v>
      </c>
      <c r="P25" s="11">
        <v>230</v>
      </c>
      <c r="Q25" s="11">
        <v>0</v>
      </c>
      <c r="R25" s="18">
        <v>5171</v>
      </c>
      <c r="S25" s="18">
        <v>2609</v>
      </c>
      <c r="T25" s="11">
        <v>0</v>
      </c>
      <c r="U25" s="11">
        <v>164</v>
      </c>
      <c r="V25" s="11">
        <v>12</v>
      </c>
      <c r="W25" s="11">
        <v>18</v>
      </c>
      <c r="X25" s="19">
        <v>4785</v>
      </c>
      <c r="Y25" s="18">
        <v>28657</v>
      </c>
      <c r="Z25" s="11">
        <v>90</v>
      </c>
      <c r="AA25" s="18">
        <v>19462</v>
      </c>
      <c r="AB25" s="18">
        <v>1886</v>
      </c>
      <c r="AC25" s="18">
        <v>2037</v>
      </c>
      <c r="AD25" s="18">
        <v>14889</v>
      </c>
      <c r="AE25" s="18">
        <v>2688</v>
      </c>
      <c r="AF25" s="11">
        <v>1</v>
      </c>
      <c r="AG25" s="11">
        <v>3</v>
      </c>
      <c r="AH25" s="11">
        <v>22</v>
      </c>
      <c r="AI25" s="11">
        <v>25</v>
      </c>
      <c r="AJ25" s="18">
        <v>2242</v>
      </c>
      <c r="AK25" s="18">
        <v>4514</v>
      </c>
      <c r="AL25" s="18">
        <v>1657</v>
      </c>
      <c r="AM25" s="18">
        <v>6171</v>
      </c>
      <c r="AN25" s="18">
        <v>58693</v>
      </c>
      <c r="AO25" s="18">
        <f t="shared" si="0"/>
        <v>63207</v>
      </c>
      <c r="AP25" s="77">
        <f t="shared" si="1"/>
        <v>0.9285838593826633</v>
      </c>
      <c r="AQ25" s="18">
        <v>27540</v>
      </c>
      <c r="AR25" s="18">
        <v>1269</v>
      </c>
      <c r="AS25" s="11">
        <v>664</v>
      </c>
      <c r="AT25" s="18">
        <v>64864</v>
      </c>
      <c r="AU25" s="19">
        <v>249181</v>
      </c>
      <c r="AV25" s="19">
        <v>0</v>
      </c>
      <c r="AW25" s="19">
        <v>0</v>
      </c>
      <c r="AX25" s="19">
        <v>5595</v>
      </c>
      <c r="AY25" s="19">
        <v>254776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164214</v>
      </c>
      <c r="BG25" s="19">
        <v>27766</v>
      </c>
      <c r="BH25" s="19">
        <v>191980</v>
      </c>
      <c r="BI25" s="19">
        <v>19882</v>
      </c>
      <c r="BJ25" s="19">
        <v>1803</v>
      </c>
      <c r="BK25" s="19">
        <v>9002</v>
      </c>
      <c r="BL25" s="19">
        <v>30687</v>
      </c>
      <c r="BM25" s="19">
        <v>15451</v>
      </c>
      <c r="BN25" s="19">
        <v>238118</v>
      </c>
      <c r="BO25" s="11">
        <v>1.58</v>
      </c>
      <c r="BP25" s="11">
        <v>4.0999999999999996</v>
      </c>
      <c r="BQ25" s="11">
        <v>0.5</v>
      </c>
      <c r="BR25" s="11">
        <v>4.5999999999999996</v>
      </c>
      <c r="BS25" s="11">
        <v>6</v>
      </c>
      <c r="BT25" s="18">
        <v>3117</v>
      </c>
      <c r="BU25" s="18">
        <v>1062</v>
      </c>
      <c r="BV25" s="11">
        <v>235</v>
      </c>
      <c r="BW25" s="11">
        <v>0</v>
      </c>
      <c r="BX25" s="11">
        <v>0</v>
      </c>
      <c r="BY25" s="18">
        <v>63207</v>
      </c>
      <c r="BZ25" s="11">
        <v>5.88</v>
      </c>
      <c r="CA25" s="11">
        <v>29.33</v>
      </c>
      <c r="CB25" s="11">
        <v>64.790000000000006</v>
      </c>
      <c r="CC25" s="11">
        <v>6.67</v>
      </c>
      <c r="CD25" s="78">
        <v>0.93</v>
      </c>
      <c r="CE25" s="11">
        <v>14.46</v>
      </c>
      <c r="CF25" s="11">
        <v>85.54</v>
      </c>
      <c r="CG25" s="11">
        <v>43.57</v>
      </c>
      <c r="CH25" s="11">
        <v>45.13</v>
      </c>
      <c r="CI25" s="11">
        <v>49.67</v>
      </c>
      <c r="CJ25" s="11">
        <v>12.89</v>
      </c>
      <c r="CK25" s="11">
        <v>6.49</v>
      </c>
      <c r="CL25" s="11">
        <v>80.62</v>
      </c>
      <c r="CM25" s="11">
        <v>0</v>
      </c>
      <c r="CN25" s="11">
        <v>97.8</v>
      </c>
      <c r="CO25" s="11">
        <v>2.2000000000000002</v>
      </c>
      <c r="CP25" s="11">
        <v>0</v>
      </c>
      <c r="CQ25" s="11">
        <v>0.87</v>
      </c>
      <c r="CR25" s="20">
        <v>0</v>
      </c>
      <c r="CS25" s="11">
        <v>0.25</v>
      </c>
      <c r="CT25" s="11">
        <v>0.13</v>
      </c>
      <c r="CU25" s="20">
        <v>48.22</v>
      </c>
      <c r="CV25" s="20">
        <v>2.99</v>
      </c>
      <c r="CW25" s="20">
        <v>1.08</v>
      </c>
      <c r="CX25" s="11">
        <v>0.99</v>
      </c>
      <c r="CY25" s="11" t="s">
        <v>1219</v>
      </c>
      <c r="CZ25" s="20">
        <v>0</v>
      </c>
      <c r="DA25" s="11">
        <v>12.23</v>
      </c>
      <c r="DB25" s="20">
        <v>5.94</v>
      </c>
      <c r="DC25" s="18">
        <v>67698</v>
      </c>
      <c r="DD25" s="20">
        <v>46.08</v>
      </c>
      <c r="DE25" s="20">
        <v>49.3</v>
      </c>
      <c r="DF25" s="20">
        <v>37.15</v>
      </c>
    </row>
    <row r="26" spans="1:110" ht="15.75" customHeight="1">
      <c r="A26" s="11" t="s">
        <v>91</v>
      </c>
      <c r="B26" s="11" t="s">
        <v>92</v>
      </c>
      <c r="C26" s="11">
        <v>1893</v>
      </c>
      <c r="D26" s="18">
        <v>1659</v>
      </c>
      <c r="E26" s="18">
        <v>9142</v>
      </c>
      <c r="F26" s="18">
        <v>1346</v>
      </c>
      <c r="G26" s="20">
        <v>12</v>
      </c>
      <c r="H26" s="11">
        <v>1</v>
      </c>
      <c r="I26" s="11">
        <v>0</v>
      </c>
      <c r="J26" s="11">
        <v>0</v>
      </c>
      <c r="K26" s="18">
        <v>5000</v>
      </c>
      <c r="L26" s="18">
        <v>1456</v>
      </c>
      <c r="M26" s="11">
        <v>52</v>
      </c>
      <c r="N26" s="11">
        <v>-1</v>
      </c>
      <c r="O26" s="11">
        <v>140</v>
      </c>
      <c r="P26" s="11">
        <v>111</v>
      </c>
      <c r="Q26" s="11">
        <v>0</v>
      </c>
      <c r="R26" s="18">
        <v>1876</v>
      </c>
      <c r="S26" s="18">
        <v>1500</v>
      </c>
      <c r="T26" s="11">
        <v>0</v>
      </c>
      <c r="U26" s="11">
        <v>20</v>
      </c>
      <c r="V26" s="11">
        <v>-1</v>
      </c>
      <c r="W26" s="11">
        <v>-1</v>
      </c>
      <c r="X26" s="19">
        <v>534</v>
      </c>
      <c r="Y26" s="18">
        <v>12531</v>
      </c>
      <c r="Z26" s="11">
        <v>25</v>
      </c>
      <c r="AA26" s="18">
        <v>19462</v>
      </c>
      <c r="AB26" s="11">
        <v>198</v>
      </c>
      <c r="AC26" s="11">
        <v>715</v>
      </c>
      <c r="AD26" s="18">
        <v>14889</v>
      </c>
      <c r="AE26" s="11">
        <v>871</v>
      </c>
      <c r="AF26" s="11">
        <v>1</v>
      </c>
      <c r="AG26" s="11">
        <v>2</v>
      </c>
      <c r="AH26" s="11">
        <v>22</v>
      </c>
      <c r="AI26" s="11">
        <v>24</v>
      </c>
      <c r="AJ26" s="18">
        <v>1038</v>
      </c>
      <c r="AK26" s="18">
        <v>1836</v>
      </c>
      <c r="AL26" s="11">
        <v>816</v>
      </c>
      <c r="AM26" s="18">
        <v>2652</v>
      </c>
      <c r="AN26" s="18">
        <v>10272</v>
      </c>
      <c r="AO26" s="18">
        <f t="shared" si="0"/>
        <v>12108</v>
      </c>
      <c r="AP26" s="77">
        <f t="shared" si="1"/>
        <v>0.84836471754212095</v>
      </c>
      <c r="AQ26" s="18">
        <v>2960</v>
      </c>
      <c r="AR26" s="11">
        <v>590</v>
      </c>
      <c r="AS26" s="11">
        <v>424</v>
      </c>
      <c r="AT26" s="18">
        <v>12924</v>
      </c>
      <c r="AU26" s="19">
        <v>69230</v>
      </c>
      <c r="AV26" s="19">
        <v>0</v>
      </c>
      <c r="AW26" s="19">
        <v>0</v>
      </c>
      <c r="AX26" s="19">
        <v>6227</v>
      </c>
      <c r="AY26" s="19">
        <v>75457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49124</v>
      </c>
      <c r="BG26" s="19">
        <v>3799</v>
      </c>
      <c r="BH26" s="19">
        <v>52923</v>
      </c>
      <c r="BI26" s="19">
        <v>4925</v>
      </c>
      <c r="BJ26" s="19">
        <v>515</v>
      </c>
      <c r="BK26" s="19">
        <v>872</v>
      </c>
      <c r="BL26" s="19">
        <v>6312</v>
      </c>
      <c r="BM26" s="19">
        <v>71084</v>
      </c>
      <c r="BN26" s="19">
        <v>130319</v>
      </c>
      <c r="BO26" s="11">
        <v>0.25</v>
      </c>
      <c r="BP26" s="11">
        <v>0.9</v>
      </c>
      <c r="BQ26" s="11">
        <v>0.56999999999999995</v>
      </c>
      <c r="BR26" s="11">
        <v>1.47</v>
      </c>
      <c r="BS26" s="11">
        <v>3</v>
      </c>
      <c r="BT26" s="18">
        <v>2000</v>
      </c>
      <c r="BU26" s="18">
        <v>1000</v>
      </c>
      <c r="BV26" s="11">
        <v>83</v>
      </c>
      <c r="BW26" s="11">
        <v>0</v>
      </c>
      <c r="BX26" s="11">
        <v>0</v>
      </c>
      <c r="BY26" s="18">
        <v>12108</v>
      </c>
      <c r="BZ26" s="11">
        <v>8.16</v>
      </c>
      <c r="CA26" s="11">
        <v>13.82</v>
      </c>
      <c r="CB26" s="11">
        <v>78.03</v>
      </c>
      <c r="CC26" s="11">
        <v>13.17</v>
      </c>
      <c r="CD26" s="78">
        <v>0.85</v>
      </c>
      <c r="CE26" s="11">
        <v>7.18</v>
      </c>
      <c r="CF26" s="11">
        <v>92.82</v>
      </c>
      <c r="CG26" s="11">
        <v>24.45</v>
      </c>
      <c r="CH26" s="11">
        <v>38.94</v>
      </c>
      <c r="CI26" s="11">
        <v>56.54</v>
      </c>
      <c r="CJ26" s="11">
        <v>4.84</v>
      </c>
      <c r="CK26" s="11">
        <v>54.55</v>
      </c>
      <c r="CL26" s="11">
        <v>40.61</v>
      </c>
      <c r="CM26" s="11">
        <v>0</v>
      </c>
      <c r="CN26" s="11">
        <v>91.75</v>
      </c>
      <c r="CO26" s="11">
        <v>8.25</v>
      </c>
      <c r="CP26" s="11">
        <v>0</v>
      </c>
      <c r="CQ26" s="11">
        <v>1.1100000000000001</v>
      </c>
      <c r="CR26" s="20">
        <v>0</v>
      </c>
      <c r="CS26" s="11">
        <v>0.36</v>
      </c>
      <c r="CT26" s="11">
        <v>0.26</v>
      </c>
      <c r="CU26" s="20">
        <v>41.73</v>
      </c>
      <c r="CV26" s="20">
        <v>42.85</v>
      </c>
      <c r="CW26" s="20">
        <v>3.75</v>
      </c>
      <c r="CX26" s="11">
        <v>3.01</v>
      </c>
      <c r="CY26" s="11" t="s">
        <v>1219</v>
      </c>
      <c r="CZ26" s="20">
        <v>0</v>
      </c>
      <c r="DA26" s="11">
        <v>7.3</v>
      </c>
      <c r="DB26" s="20">
        <v>3.8</v>
      </c>
      <c r="DC26" s="18">
        <v>48001</v>
      </c>
      <c r="DD26" s="20">
        <v>78.55</v>
      </c>
      <c r="DE26" s="20">
        <v>45.48</v>
      </c>
      <c r="DF26" s="20">
        <v>31.9</v>
      </c>
    </row>
    <row r="27" spans="1:110" ht="15.75" customHeight="1">
      <c r="A27" s="11" t="s">
        <v>93</v>
      </c>
      <c r="B27" s="11" t="s">
        <v>94</v>
      </c>
      <c r="C27" s="11">
        <v>1898</v>
      </c>
      <c r="D27" s="18">
        <v>1489</v>
      </c>
      <c r="E27" s="18">
        <v>6442</v>
      </c>
      <c r="F27" s="11">
        <v>395</v>
      </c>
      <c r="G27" s="20">
        <v>10</v>
      </c>
      <c r="H27" s="11">
        <v>1</v>
      </c>
      <c r="I27" s="11">
        <v>0</v>
      </c>
      <c r="J27" s="11">
        <v>0</v>
      </c>
      <c r="K27" s="18">
        <v>3000</v>
      </c>
      <c r="L27" s="11">
        <v>676</v>
      </c>
      <c r="M27" s="11">
        <v>52</v>
      </c>
      <c r="N27" s="11">
        <v>-1</v>
      </c>
      <c r="O27" s="11">
        <v>65</v>
      </c>
      <c r="P27" s="11">
        <v>44</v>
      </c>
      <c r="Q27" s="11">
        <v>8</v>
      </c>
      <c r="R27" s="11">
        <v>520</v>
      </c>
      <c r="S27" s="11">
        <v>425</v>
      </c>
      <c r="T27" s="11">
        <v>35</v>
      </c>
      <c r="U27" s="11">
        <v>15</v>
      </c>
      <c r="V27" s="11">
        <v>-1</v>
      </c>
      <c r="W27" s="11">
        <v>-1</v>
      </c>
      <c r="X27" s="19">
        <v>0</v>
      </c>
      <c r="Y27" s="18">
        <v>10000</v>
      </c>
      <c r="Z27" s="11">
        <v>2</v>
      </c>
      <c r="AA27" s="18">
        <v>19462</v>
      </c>
      <c r="AB27" s="11">
        <v>170</v>
      </c>
      <c r="AC27" s="11">
        <v>230</v>
      </c>
      <c r="AD27" s="18">
        <v>14889</v>
      </c>
      <c r="AE27" s="18">
        <v>1840</v>
      </c>
      <c r="AF27" s="11">
        <v>1</v>
      </c>
      <c r="AG27" s="11">
        <v>1</v>
      </c>
      <c r="AH27" s="11">
        <v>22</v>
      </c>
      <c r="AI27" s="11">
        <v>23</v>
      </c>
      <c r="AJ27" s="11">
        <v>411</v>
      </c>
      <c r="AK27" s="11">
        <v>904</v>
      </c>
      <c r="AL27" s="11">
        <v>0</v>
      </c>
      <c r="AM27" s="11">
        <v>904</v>
      </c>
      <c r="AN27" s="18">
        <v>12005</v>
      </c>
      <c r="AO27" s="18">
        <f t="shared" si="0"/>
        <v>12909</v>
      </c>
      <c r="AP27" s="77">
        <f t="shared" si="1"/>
        <v>0.92997133782632269</v>
      </c>
      <c r="AQ27" s="18">
        <v>5632</v>
      </c>
      <c r="AR27" s="11">
        <v>24</v>
      </c>
      <c r="AS27" s="11">
        <v>73</v>
      </c>
      <c r="AT27" s="18">
        <v>12909</v>
      </c>
      <c r="AU27" s="19">
        <v>39680</v>
      </c>
      <c r="AV27" s="19">
        <v>0</v>
      </c>
      <c r="AW27" s="19">
        <v>0</v>
      </c>
      <c r="AX27" s="19">
        <v>3981</v>
      </c>
      <c r="AY27" s="19">
        <v>43661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10949</v>
      </c>
      <c r="BG27" s="19">
        <v>2608</v>
      </c>
      <c r="BH27" s="19">
        <v>13557</v>
      </c>
      <c r="BI27" s="19">
        <v>2948</v>
      </c>
      <c r="BJ27" s="19">
        <v>480</v>
      </c>
      <c r="BK27" s="19">
        <v>50</v>
      </c>
      <c r="BL27" s="19">
        <v>3478</v>
      </c>
      <c r="BM27" s="19">
        <v>23363</v>
      </c>
      <c r="BN27" s="19">
        <v>40398</v>
      </c>
      <c r="BO27" s="11">
        <v>0</v>
      </c>
      <c r="BP27" s="11">
        <v>0.72</v>
      </c>
      <c r="BQ27" s="11">
        <v>0</v>
      </c>
      <c r="BR27" s="11">
        <v>0.72</v>
      </c>
      <c r="BS27" s="11">
        <v>2</v>
      </c>
      <c r="BT27" s="11">
        <v>285</v>
      </c>
      <c r="BU27" s="11">
        <v>174</v>
      </c>
      <c r="BV27" s="11">
        <v>263</v>
      </c>
      <c r="BW27" s="11">
        <v>-1</v>
      </c>
      <c r="BX27" s="11">
        <v>-1</v>
      </c>
      <c r="BY27" s="18">
        <v>12909</v>
      </c>
      <c r="BZ27" s="11">
        <v>13.8</v>
      </c>
      <c r="CA27" s="11">
        <v>1.44</v>
      </c>
      <c r="CB27" s="11">
        <v>84.76</v>
      </c>
      <c r="CC27" s="11">
        <v>6.54</v>
      </c>
      <c r="CD27" s="78">
        <v>0.93</v>
      </c>
      <c r="CE27" s="11">
        <v>19.239999999999998</v>
      </c>
      <c r="CF27" s="11">
        <v>80.760000000000005</v>
      </c>
      <c r="CG27" s="11">
        <v>43.63</v>
      </c>
      <c r="CH27" s="11">
        <v>25.44</v>
      </c>
      <c r="CI27" s="11">
        <v>45.46</v>
      </c>
      <c r="CJ27" s="11">
        <v>8.61</v>
      </c>
      <c r="CK27" s="11">
        <v>57.83</v>
      </c>
      <c r="CL27" s="11">
        <v>33.56</v>
      </c>
      <c r="CM27" s="11">
        <v>0</v>
      </c>
      <c r="CN27" s="11">
        <v>90.88</v>
      </c>
      <c r="CO27" s="11">
        <v>9.1199999999999992</v>
      </c>
      <c r="CP27" s="11">
        <v>0</v>
      </c>
      <c r="CQ27" s="11">
        <v>0.61</v>
      </c>
      <c r="CR27" s="20">
        <v>0</v>
      </c>
      <c r="CS27" s="11">
        <v>0.02</v>
      </c>
      <c r="CT27" s="11">
        <v>0.05</v>
      </c>
      <c r="CU27" s="20">
        <v>26.65</v>
      </c>
      <c r="CV27" s="20">
        <v>15.69</v>
      </c>
      <c r="CW27" s="20">
        <v>2.67</v>
      </c>
      <c r="CX27" s="11">
        <v>2.0099999999999998</v>
      </c>
      <c r="CY27" s="11" t="s">
        <v>1219</v>
      </c>
      <c r="CZ27" s="20">
        <v>0</v>
      </c>
      <c r="DA27" s="11">
        <v>8.67</v>
      </c>
      <c r="DB27" s="20">
        <v>2.34</v>
      </c>
      <c r="DC27" s="18">
        <v>46387</v>
      </c>
      <c r="DD27" s="20">
        <v>27.13</v>
      </c>
      <c r="DE27" s="20">
        <v>29.32</v>
      </c>
      <c r="DF27" s="20">
        <v>9.1</v>
      </c>
    </row>
    <row r="28" spans="1:110" ht="15.75" customHeight="1">
      <c r="A28" s="11" t="s">
        <v>95</v>
      </c>
      <c r="B28" s="11" t="s">
        <v>96</v>
      </c>
      <c r="C28" s="11">
        <v>1894</v>
      </c>
      <c r="D28" s="18">
        <v>3351</v>
      </c>
      <c r="E28" s="18">
        <v>5119</v>
      </c>
      <c r="F28" s="18">
        <v>1090</v>
      </c>
      <c r="G28" s="20">
        <v>20</v>
      </c>
      <c r="H28" s="11">
        <v>1</v>
      </c>
      <c r="I28" s="11">
        <v>0</v>
      </c>
      <c r="J28" s="11">
        <v>0</v>
      </c>
      <c r="K28" s="18">
        <v>2000</v>
      </c>
      <c r="L28" s="18">
        <v>1404</v>
      </c>
      <c r="M28" s="11">
        <v>52</v>
      </c>
      <c r="N28" s="18">
        <v>4000</v>
      </c>
      <c r="O28" s="11">
        <v>275</v>
      </c>
      <c r="P28" s="11">
        <v>59</v>
      </c>
      <c r="Q28" s="11">
        <v>36</v>
      </c>
      <c r="R28" s="18">
        <v>1071</v>
      </c>
      <c r="S28" s="11">
        <v>500</v>
      </c>
      <c r="T28" s="11">
        <v>52</v>
      </c>
      <c r="U28" s="11">
        <v>15</v>
      </c>
      <c r="V28" s="11">
        <v>3</v>
      </c>
      <c r="W28" s="11">
        <v>16</v>
      </c>
      <c r="X28" s="19">
        <v>1300</v>
      </c>
      <c r="Y28" s="18">
        <v>9908</v>
      </c>
      <c r="Z28" s="11">
        <v>4</v>
      </c>
      <c r="AA28" s="18">
        <v>19462</v>
      </c>
      <c r="AB28" s="11">
        <v>427</v>
      </c>
      <c r="AC28" s="11">
        <v>527</v>
      </c>
      <c r="AD28" s="18">
        <v>14889</v>
      </c>
      <c r="AE28" s="11">
        <v>921</v>
      </c>
      <c r="AF28" s="11">
        <v>1</v>
      </c>
      <c r="AG28" s="11">
        <v>4</v>
      </c>
      <c r="AH28" s="11">
        <v>24</v>
      </c>
      <c r="AI28" s="11">
        <v>28</v>
      </c>
      <c r="AJ28" s="11">
        <v>280</v>
      </c>
      <c r="AK28" s="11">
        <v>830</v>
      </c>
      <c r="AL28" s="11">
        <v>206</v>
      </c>
      <c r="AM28" s="18">
        <v>1036</v>
      </c>
      <c r="AN28" s="18">
        <v>4099</v>
      </c>
      <c r="AO28" s="18">
        <f t="shared" si="0"/>
        <v>4929</v>
      </c>
      <c r="AP28" s="77">
        <f t="shared" si="1"/>
        <v>0.83160884560762838</v>
      </c>
      <c r="AQ28" s="18">
        <v>1729</v>
      </c>
      <c r="AR28" s="11">
        <v>19</v>
      </c>
      <c r="AS28" s="11">
        <v>248</v>
      </c>
      <c r="AT28" s="18">
        <v>5135</v>
      </c>
      <c r="AU28" s="19">
        <v>43302</v>
      </c>
      <c r="AV28" s="19">
        <v>300</v>
      </c>
      <c r="AW28" s="19">
        <v>0</v>
      </c>
      <c r="AX28" s="19">
        <v>856</v>
      </c>
      <c r="AY28" s="19">
        <v>44458</v>
      </c>
      <c r="AZ28" s="19">
        <v>0</v>
      </c>
      <c r="BA28" s="19">
        <v>0</v>
      </c>
      <c r="BB28" s="19">
        <v>0</v>
      </c>
      <c r="BC28" s="19">
        <v>250</v>
      </c>
      <c r="BD28" s="19">
        <v>250</v>
      </c>
      <c r="BE28" s="19">
        <v>0</v>
      </c>
      <c r="BF28" s="19">
        <v>23652</v>
      </c>
      <c r="BG28" s="19">
        <v>0</v>
      </c>
      <c r="BH28" s="19">
        <v>23652</v>
      </c>
      <c r="BI28" s="19">
        <v>8000</v>
      </c>
      <c r="BJ28" s="19">
        <v>2000</v>
      </c>
      <c r="BK28" s="19">
        <v>0</v>
      </c>
      <c r="BL28" s="19">
        <v>10000</v>
      </c>
      <c r="BM28" s="19">
        <v>9650</v>
      </c>
      <c r="BN28" s="19">
        <v>43302</v>
      </c>
      <c r="BO28" s="11">
        <v>0</v>
      </c>
      <c r="BP28" s="11">
        <v>0.85</v>
      </c>
      <c r="BQ28" s="11">
        <v>0.85</v>
      </c>
      <c r="BR28" s="11">
        <v>1.7</v>
      </c>
      <c r="BS28" s="11">
        <v>7</v>
      </c>
      <c r="BT28" s="11">
        <v>787</v>
      </c>
      <c r="BU28" s="11">
        <v>-1</v>
      </c>
      <c r="BV28" s="11">
        <v>23</v>
      </c>
      <c r="BW28" s="11">
        <v>-1</v>
      </c>
      <c r="BX28" s="11">
        <v>-1</v>
      </c>
      <c r="BY28" s="18">
        <v>4929</v>
      </c>
      <c r="BZ28" s="11">
        <v>20</v>
      </c>
      <c r="CA28" s="11">
        <v>0</v>
      </c>
      <c r="CB28" s="11">
        <v>80</v>
      </c>
      <c r="CC28" s="11">
        <v>14.41</v>
      </c>
      <c r="CD28" s="78">
        <v>0.83</v>
      </c>
      <c r="CE28" s="11">
        <v>0</v>
      </c>
      <c r="CF28" s="11">
        <v>100</v>
      </c>
      <c r="CG28" s="11">
        <v>35.08</v>
      </c>
      <c r="CH28" s="11">
        <v>63.49</v>
      </c>
      <c r="CI28" s="11">
        <v>33.729999999999997</v>
      </c>
      <c r="CJ28" s="11">
        <v>23.09</v>
      </c>
      <c r="CK28" s="11">
        <v>22.29</v>
      </c>
      <c r="CL28" s="11">
        <v>54.62</v>
      </c>
      <c r="CM28" s="11">
        <v>0</v>
      </c>
      <c r="CN28" s="11">
        <v>97.4</v>
      </c>
      <c r="CO28" s="11">
        <v>1.93</v>
      </c>
      <c r="CP28" s="11">
        <v>0.67</v>
      </c>
      <c r="CQ28" s="11">
        <v>0.25</v>
      </c>
      <c r="CR28" s="20">
        <v>0</v>
      </c>
      <c r="CS28" s="11">
        <v>0.01</v>
      </c>
      <c r="CT28" s="11">
        <v>7.0000000000000007E-2</v>
      </c>
      <c r="CU28" s="20">
        <v>12.92</v>
      </c>
      <c r="CV28" s="20">
        <v>2.88</v>
      </c>
      <c r="CW28" s="20">
        <v>0.26</v>
      </c>
      <c r="CX28" s="11">
        <v>0.6</v>
      </c>
      <c r="CY28" s="11" t="s">
        <v>1219</v>
      </c>
      <c r="CZ28" s="20">
        <v>0.09</v>
      </c>
      <c r="DA28" s="11">
        <v>1.47</v>
      </c>
      <c r="DB28" s="20">
        <v>2.98</v>
      </c>
      <c r="DC28" s="18">
        <v>45640</v>
      </c>
      <c r="DD28" s="20">
        <v>12.92</v>
      </c>
      <c r="DE28" s="20">
        <v>13.27</v>
      </c>
      <c r="DF28" s="20">
        <v>7.06</v>
      </c>
    </row>
    <row r="29" spans="1:110" ht="15.75" customHeight="1">
      <c r="A29" s="11" t="s">
        <v>97</v>
      </c>
      <c r="B29" s="11" t="s">
        <v>98</v>
      </c>
      <c r="C29" s="11">
        <v>1804</v>
      </c>
      <c r="D29" s="18">
        <v>3912</v>
      </c>
      <c r="E29" s="18">
        <v>15912</v>
      </c>
      <c r="F29" s="18">
        <v>3201</v>
      </c>
      <c r="G29" s="20">
        <v>-1</v>
      </c>
      <c r="H29" s="11">
        <v>1</v>
      </c>
      <c r="I29" s="11">
        <v>0</v>
      </c>
      <c r="J29" s="11">
        <v>0</v>
      </c>
      <c r="K29" s="18">
        <v>2153</v>
      </c>
      <c r="L29" s="18">
        <v>1664</v>
      </c>
      <c r="M29" s="11">
        <v>52</v>
      </c>
      <c r="N29" s="18">
        <v>2200</v>
      </c>
      <c r="O29" s="11">
        <v>77</v>
      </c>
      <c r="P29" s="11">
        <v>44</v>
      </c>
      <c r="Q29" s="11">
        <v>0</v>
      </c>
      <c r="R29" s="18">
        <v>1438</v>
      </c>
      <c r="S29" s="11">
        <v>504</v>
      </c>
      <c r="T29" s="11">
        <v>0</v>
      </c>
      <c r="U29" s="11">
        <v>52</v>
      </c>
      <c r="V29" s="11">
        <v>0</v>
      </c>
      <c r="W29" s="11">
        <v>24</v>
      </c>
      <c r="X29" s="19">
        <v>720</v>
      </c>
      <c r="Y29" s="18">
        <v>25884</v>
      </c>
      <c r="Z29" s="11">
        <v>79</v>
      </c>
      <c r="AA29" s="18">
        <v>19462</v>
      </c>
      <c r="AB29" s="11">
        <v>822</v>
      </c>
      <c r="AC29" s="18">
        <v>2210</v>
      </c>
      <c r="AD29" s="18">
        <v>14889</v>
      </c>
      <c r="AE29" s="11">
        <v>888</v>
      </c>
      <c r="AF29" s="11">
        <v>1</v>
      </c>
      <c r="AG29" s="11">
        <v>4</v>
      </c>
      <c r="AH29" s="11">
        <v>22</v>
      </c>
      <c r="AI29" s="11">
        <v>26</v>
      </c>
      <c r="AJ29" s="18">
        <v>1463</v>
      </c>
      <c r="AK29" s="18">
        <v>3934</v>
      </c>
      <c r="AL29" s="18">
        <v>2368</v>
      </c>
      <c r="AM29" s="18">
        <v>6302</v>
      </c>
      <c r="AN29" s="18">
        <v>31076</v>
      </c>
      <c r="AO29" s="18">
        <f t="shared" si="0"/>
        <v>35010</v>
      </c>
      <c r="AP29" s="77">
        <f t="shared" si="1"/>
        <v>0.88763210511282487</v>
      </c>
      <c r="AQ29" s="18">
        <v>10609</v>
      </c>
      <c r="AR29" s="11">
        <v>741</v>
      </c>
      <c r="AS29" s="18">
        <v>1027</v>
      </c>
      <c r="AT29" s="18">
        <v>37378</v>
      </c>
      <c r="AU29" s="19">
        <v>135067</v>
      </c>
      <c r="AV29" s="19">
        <v>0</v>
      </c>
      <c r="AW29" s="19">
        <v>0</v>
      </c>
      <c r="AX29" s="19">
        <v>14800</v>
      </c>
      <c r="AY29" s="19">
        <v>149867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84086</v>
      </c>
      <c r="BG29" s="19">
        <v>30388</v>
      </c>
      <c r="BH29" s="19">
        <v>114474</v>
      </c>
      <c r="BI29" s="19">
        <v>23600</v>
      </c>
      <c r="BJ29" s="19">
        <v>879</v>
      </c>
      <c r="BK29" s="19">
        <v>2574</v>
      </c>
      <c r="BL29" s="19">
        <v>27053</v>
      </c>
      <c r="BM29" s="19">
        <v>9218</v>
      </c>
      <c r="BN29" s="19">
        <v>150745</v>
      </c>
      <c r="BO29" s="11">
        <v>0.85</v>
      </c>
      <c r="BP29" s="11">
        <v>0.85</v>
      </c>
      <c r="BQ29" s="11">
        <v>1.1000000000000001</v>
      </c>
      <c r="BR29" s="11">
        <v>1.95</v>
      </c>
      <c r="BS29" s="11">
        <v>3</v>
      </c>
      <c r="BT29" s="18">
        <v>1307</v>
      </c>
      <c r="BU29" s="11">
        <v>784</v>
      </c>
      <c r="BV29" s="11">
        <v>261</v>
      </c>
      <c r="BW29" s="11" t="s">
        <v>70</v>
      </c>
      <c r="BX29" s="11" t="s">
        <v>70</v>
      </c>
      <c r="BY29" s="18">
        <v>35010</v>
      </c>
      <c r="BZ29" s="11">
        <v>3.25</v>
      </c>
      <c r="CA29" s="11">
        <v>9.51</v>
      </c>
      <c r="CB29" s="11">
        <v>87.24</v>
      </c>
      <c r="CC29" s="11">
        <v>10.1</v>
      </c>
      <c r="CD29" s="78">
        <v>0.89</v>
      </c>
      <c r="CE29" s="11">
        <v>26.55</v>
      </c>
      <c r="CF29" s="11">
        <v>73.45</v>
      </c>
      <c r="CG29" s="11">
        <v>30.3</v>
      </c>
      <c r="CH29" s="11">
        <v>56.18</v>
      </c>
      <c r="CI29" s="11">
        <v>37.19</v>
      </c>
      <c r="CJ29" s="11">
        <v>17.95</v>
      </c>
      <c r="CK29" s="11">
        <v>6.12</v>
      </c>
      <c r="CL29" s="11">
        <v>75.94</v>
      </c>
      <c r="CM29" s="11">
        <v>0</v>
      </c>
      <c r="CN29" s="11">
        <v>90.12</v>
      </c>
      <c r="CO29" s="11">
        <v>9.8800000000000008</v>
      </c>
      <c r="CP29" s="11">
        <v>0</v>
      </c>
      <c r="CQ29" s="11">
        <v>1.01</v>
      </c>
      <c r="CR29" s="20">
        <v>0</v>
      </c>
      <c r="CS29" s="11">
        <v>0.19</v>
      </c>
      <c r="CT29" s="11">
        <v>0.26</v>
      </c>
      <c r="CU29" s="20">
        <v>34.53</v>
      </c>
      <c r="CV29" s="20">
        <v>2.36</v>
      </c>
      <c r="CW29" s="20">
        <v>3.78</v>
      </c>
      <c r="CX29" s="11">
        <v>0.55000000000000004</v>
      </c>
      <c r="CY29" s="11" t="s">
        <v>1219</v>
      </c>
      <c r="CZ29" s="20">
        <v>0</v>
      </c>
      <c r="DA29" s="11">
        <v>8.9499999999999993</v>
      </c>
      <c r="DB29" s="20">
        <v>6.92</v>
      </c>
      <c r="DC29" s="18">
        <v>62051</v>
      </c>
      <c r="DD29" s="20">
        <v>38.53</v>
      </c>
      <c r="DE29" s="20">
        <v>38.31</v>
      </c>
      <c r="DF29" s="20">
        <v>29.26</v>
      </c>
    </row>
    <row r="30" spans="1:110" ht="15.75" customHeight="1">
      <c r="A30" s="11" t="s">
        <v>99</v>
      </c>
      <c r="B30" s="11" t="s">
        <v>100</v>
      </c>
      <c r="C30" s="11">
        <v>1879</v>
      </c>
      <c r="D30" s="18">
        <v>2070</v>
      </c>
      <c r="E30" s="18">
        <v>11164</v>
      </c>
      <c r="F30" s="11">
        <v>885</v>
      </c>
      <c r="G30" s="20">
        <v>30</v>
      </c>
      <c r="H30" s="11">
        <v>1</v>
      </c>
      <c r="I30" s="11">
        <v>0</v>
      </c>
      <c r="J30" s="11">
        <v>0</v>
      </c>
      <c r="K30" s="18">
        <v>1600</v>
      </c>
      <c r="L30" s="18">
        <v>2256</v>
      </c>
      <c r="M30" s="11">
        <v>52</v>
      </c>
      <c r="N30" s="11">
        <v>-1</v>
      </c>
      <c r="O30" s="11">
        <v>164</v>
      </c>
      <c r="P30" s="11">
        <v>34</v>
      </c>
      <c r="Q30" s="11">
        <v>6</v>
      </c>
      <c r="R30" s="18">
        <v>1135</v>
      </c>
      <c r="S30" s="11">
        <v>240</v>
      </c>
      <c r="T30" s="11">
        <v>32</v>
      </c>
      <c r="U30" s="11">
        <v>28</v>
      </c>
      <c r="V30" s="11">
        <v>-1</v>
      </c>
      <c r="W30" s="11">
        <v>-1</v>
      </c>
      <c r="X30" s="19">
        <v>1173</v>
      </c>
      <c r="Y30" s="18">
        <v>20601</v>
      </c>
      <c r="Z30" s="11">
        <v>52</v>
      </c>
      <c r="AA30" s="18">
        <v>19462</v>
      </c>
      <c r="AB30" s="11">
        <v>568</v>
      </c>
      <c r="AC30" s="11">
        <v>408</v>
      </c>
      <c r="AD30" s="18">
        <v>14889</v>
      </c>
      <c r="AE30" s="18">
        <v>2002</v>
      </c>
      <c r="AF30" s="11">
        <v>1</v>
      </c>
      <c r="AG30" s="11">
        <v>2</v>
      </c>
      <c r="AH30" s="11">
        <v>22</v>
      </c>
      <c r="AI30" s="11">
        <v>24</v>
      </c>
      <c r="AJ30" s="11">
        <v>344</v>
      </c>
      <c r="AK30" s="11">
        <v>768</v>
      </c>
      <c r="AL30" s="11">
        <v>250</v>
      </c>
      <c r="AM30" s="18">
        <v>1018</v>
      </c>
      <c r="AN30" s="18">
        <v>12483</v>
      </c>
      <c r="AO30" s="18">
        <f t="shared" si="0"/>
        <v>13251</v>
      </c>
      <c r="AP30" s="77">
        <f t="shared" si="1"/>
        <v>0.94204211002943172</v>
      </c>
      <c r="AQ30" s="18">
        <v>1875</v>
      </c>
      <c r="AR30" s="11">
        <v>824</v>
      </c>
      <c r="AS30" s="11">
        <v>855</v>
      </c>
      <c r="AT30" s="18">
        <v>13501</v>
      </c>
      <c r="AU30" s="19">
        <v>127580</v>
      </c>
      <c r="AV30" s="19">
        <v>500</v>
      </c>
      <c r="AW30" s="19">
        <v>0</v>
      </c>
      <c r="AX30" s="19">
        <v>1908</v>
      </c>
      <c r="AY30" s="19">
        <v>129988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88810</v>
      </c>
      <c r="BG30" s="19">
        <v>19085</v>
      </c>
      <c r="BH30" s="19">
        <v>107895</v>
      </c>
      <c r="BI30" s="19">
        <v>9879</v>
      </c>
      <c r="BJ30" s="19">
        <v>550</v>
      </c>
      <c r="BK30" s="19">
        <v>2071</v>
      </c>
      <c r="BL30" s="19">
        <v>12500</v>
      </c>
      <c r="BM30" s="19">
        <v>6269</v>
      </c>
      <c r="BN30" s="19">
        <v>126664</v>
      </c>
      <c r="BO30" s="11">
        <v>0</v>
      </c>
      <c r="BP30" s="11">
        <v>2</v>
      </c>
      <c r="BQ30" s="11">
        <v>0</v>
      </c>
      <c r="BR30" s="11">
        <v>2</v>
      </c>
      <c r="BS30" s="11">
        <v>8</v>
      </c>
      <c r="BT30" s="18">
        <v>1702</v>
      </c>
      <c r="BU30" s="11">
        <v>-1</v>
      </c>
      <c r="BV30" s="11">
        <v>16</v>
      </c>
      <c r="BW30" s="11" t="s">
        <v>70</v>
      </c>
      <c r="BX30" s="11" t="s">
        <v>70</v>
      </c>
      <c r="BY30" s="18">
        <v>13251</v>
      </c>
      <c r="BZ30" s="11">
        <v>4.4000000000000004</v>
      </c>
      <c r="CA30" s="11">
        <v>16.57</v>
      </c>
      <c r="CB30" s="11">
        <v>79.03</v>
      </c>
      <c r="CC30" s="11">
        <v>5.48</v>
      </c>
      <c r="CD30" s="78">
        <v>0.94</v>
      </c>
      <c r="CE30" s="11">
        <v>17.690000000000001</v>
      </c>
      <c r="CF30" s="11">
        <v>82.31</v>
      </c>
      <c r="CG30" s="11">
        <v>14.15</v>
      </c>
      <c r="CH30" s="11">
        <v>53.13</v>
      </c>
      <c r="CI30" s="11">
        <v>44.79</v>
      </c>
      <c r="CJ30" s="11">
        <v>9.8699999999999992</v>
      </c>
      <c r="CK30" s="11">
        <v>4.95</v>
      </c>
      <c r="CL30" s="11">
        <v>85.18</v>
      </c>
      <c r="CM30" s="11">
        <v>0</v>
      </c>
      <c r="CN30" s="11">
        <v>98.15</v>
      </c>
      <c r="CO30" s="11">
        <v>1.47</v>
      </c>
      <c r="CP30" s="11">
        <v>0.38</v>
      </c>
      <c r="CQ30" s="11">
        <v>0.37</v>
      </c>
      <c r="CR30" s="20">
        <v>0</v>
      </c>
      <c r="CS30" s="11">
        <v>0.4</v>
      </c>
      <c r="CT30" s="11">
        <v>0.41</v>
      </c>
      <c r="CU30" s="20">
        <v>61.63</v>
      </c>
      <c r="CV30" s="20">
        <v>3.03</v>
      </c>
      <c r="CW30" s="20">
        <v>0.92</v>
      </c>
      <c r="CX30" s="11">
        <v>0.77</v>
      </c>
      <c r="CY30" s="11" t="s">
        <v>1219</v>
      </c>
      <c r="CZ30" s="20">
        <v>0.24</v>
      </c>
      <c r="DA30" s="11">
        <v>6.4</v>
      </c>
      <c r="DB30" s="20">
        <v>6.04</v>
      </c>
      <c r="DC30" s="18">
        <v>57599</v>
      </c>
      <c r="DD30" s="20">
        <v>61.19</v>
      </c>
      <c r="DE30" s="20">
        <v>62.8</v>
      </c>
      <c r="DF30" s="20">
        <v>52.12</v>
      </c>
    </row>
    <row r="31" spans="1:110" ht="15.75" customHeight="1">
      <c r="A31" s="11" t="s">
        <v>101</v>
      </c>
      <c r="B31" s="11" t="s">
        <v>102</v>
      </c>
      <c r="C31" s="11">
        <v>1954</v>
      </c>
      <c r="D31" s="18">
        <v>4214</v>
      </c>
      <c r="E31" s="18">
        <v>22620</v>
      </c>
      <c r="F31" s="18">
        <v>2519</v>
      </c>
      <c r="G31" s="20">
        <v>20</v>
      </c>
      <c r="H31" s="11">
        <v>1</v>
      </c>
      <c r="I31" s="11">
        <v>0</v>
      </c>
      <c r="J31" s="11">
        <v>0</v>
      </c>
      <c r="K31" s="18">
        <v>3803</v>
      </c>
      <c r="L31" s="18">
        <v>2028</v>
      </c>
      <c r="M31" s="11">
        <v>52</v>
      </c>
      <c r="N31" s="18">
        <v>1333</v>
      </c>
      <c r="O31" s="11">
        <v>257</v>
      </c>
      <c r="P31" s="11">
        <v>147</v>
      </c>
      <c r="Q31" s="11">
        <v>10</v>
      </c>
      <c r="R31" s="18">
        <v>3454</v>
      </c>
      <c r="S31" s="18">
        <v>2295</v>
      </c>
      <c r="T31" s="11">
        <v>76</v>
      </c>
      <c r="U31" s="11">
        <v>66</v>
      </c>
      <c r="V31" s="11">
        <v>3</v>
      </c>
      <c r="W31" s="11">
        <v>26</v>
      </c>
      <c r="X31" s="19">
        <v>2572</v>
      </c>
      <c r="Y31" s="18">
        <v>17273</v>
      </c>
      <c r="Z31" s="11">
        <v>30</v>
      </c>
      <c r="AA31" s="18">
        <v>19462</v>
      </c>
      <c r="AB31" s="11">
        <v>183</v>
      </c>
      <c r="AC31" s="18">
        <v>1404</v>
      </c>
      <c r="AD31" s="18">
        <v>14889</v>
      </c>
      <c r="AE31" s="11">
        <v>846</v>
      </c>
      <c r="AF31" s="11">
        <v>1</v>
      </c>
      <c r="AG31" s="11">
        <v>1</v>
      </c>
      <c r="AH31" s="11">
        <v>22</v>
      </c>
      <c r="AI31" s="11">
        <v>23</v>
      </c>
      <c r="AJ31" s="18">
        <v>1480</v>
      </c>
      <c r="AK31" s="18">
        <v>2989</v>
      </c>
      <c r="AL31" s="18">
        <v>3334</v>
      </c>
      <c r="AM31" s="18">
        <v>6323</v>
      </c>
      <c r="AN31" s="18">
        <v>25627</v>
      </c>
      <c r="AO31" s="18">
        <f t="shared" si="0"/>
        <v>28616</v>
      </c>
      <c r="AP31" s="77">
        <f t="shared" si="1"/>
        <v>0.89554794520547942</v>
      </c>
      <c r="AQ31" s="18">
        <v>8984</v>
      </c>
      <c r="AR31" s="11">
        <v>785</v>
      </c>
      <c r="AS31" s="11">
        <v>739</v>
      </c>
      <c r="AT31" s="18">
        <v>31950</v>
      </c>
      <c r="AU31" s="19">
        <v>194841</v>
      </c>
      <c r="AV31" s="19">
        <v>225</v>
      </c>
      <c r="AW31" s="19">
        <v>0</v>
      </c>
      <c r="AX31" s="19">
        <v>21588</v>
      </c>
      <c r="AY31" s="19">
        <v>216654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109742</v>
      </c>
      <c r="BG31" s="19">
        <v>25007</v>
      </c>
      <c r="BH31" s="19">
        <v>134749</v>
      </c>
      <c r="BI31" s="19">
        <v>21377</v>
      </c>
      <c r="BJ31" s="19">
        <v>880</v>
      </c>
      <c r="BK31" s="19">
        <v>2009</v>
      </c>
      <c r="BL31" s="19">
        <v>24266</v>
      </c>
      <c r="BM31" s="19">
        <v>33254</v>
      </c>
      <c r="BN31" s="19">
        <v>192269</v>
      </c>
      <c r="BO31" s="11">
        <v>0</v>
      </c>
      <c r="BP31" s="11">
        <v>1</v>
      </c>
      <c r="BQ31" s="11">
        <v>2.23</v>
      </c>
      <c r="BR31" s="11">
        <v>3.23</v>
      </c>
      <c r="BS31" s="11">
        <v>5</v>
      </c>
      <c r="BT31" s="18">
        <v>2294</v>
      </c>
      <c r="BU31" s="11">
        <v>-1</v>
      </c>
      <c r="BV31" s="11">
        <v>105</v>
      </c>
      <c r="BW31" s="11">
        <v>0</v>
      </c>
      <c r="BX31" s="11">
        <v>0</v>
      </c>
      <c r="BY31" s="18">
        <v>28616</v>
      </c>
      <c r="BZ31" s="11">
        <v>3.63</v>
      </c>
      <c r="CA31" s="11">
        <v>8.2799999999999994</v>
      </c>
      <c r="CB31" s="11">
        <v>88.09</v>
      </c>
      <c r="CC31" s="11">
        <v>9.4600000000000009</v>
      </c>
      <c r="CD31" s="78">
        <v>0.9</v>
      </c>
      <c r="CE31" s="11">
        <v>18.559999999999999</v>
      </c>
      <c r="CF31" s="11">
        <v>81.44</v>
      </c>
      <c r="CG31" s="11">
        <v>31.4</v>
      </c>
      <c r="CH31" s="11">
        <v>46.97</v>
      </c>
      <c r="CI31" s="11">
        <v>49.51</v>
      </c>
      <c r="CJ31" s="11">
        <v>12.62</v>
      </c>
      <c r="CK31" s="11">
        <v>17.3</v>
      </c>
      <c r="CL31" s="11">
        <v>70.08</v>
      </c>
      <c r="CM31" s="11">
        <v>0</v>
      </c>
      <c r="CN31" s="11">
        <v>89.93</v>
      </c>
      <c r="CO31" s="11">
        <v>9.9600000000000009</v>
      </c>
      <c r="CP31" s="11">
        <v>0.1</v>
      </c>
      <c r="CQ31" s="11">
        <v>0.71</v>
      </c>
      <c r="CR31" s="20">
        <v>0</v>
      </c>
      <c r="CS31" s="11">
        <v>0.19</v>
      </c>
      <c r="CT31" s="11">
        <v>0.18</v>
      </c>
      <c r="CU31" s="20">
        <v>46.24</v>
      </c>
      <c r="CV31" s="20">
        <v>7.89</v>
      </c>
      <c r="CW31" s="20">
        <v>5.12</v>
      </c>
      <c r="CX31" s="11">
        <v>0.9</v>
      </c>
      <c r="CY31" s="11" t="s">
        <v>1219</v>
      </c>
      <c r="CZ31" s="20">
        <v>0.05</v>
      </c>
      <c r="DA31" s="11">
        <v>6.79</v>
      </c>
      <c r="DB31" s="20">
        <v>5.76</v>
      </c>
      <c r="DC31" s="18">
        <v>52707</v>
      </c>
      <c r="DD31" s="20">
        <v>45.63</v>
      </c>
      <c r="DE31" s="20">
        <v>51.41</v>
      </c>
      <c r="DF31" s="20">
        <v>31.98</v>
      </c>
    </row>
    <row r="32" spans="1:110" ht="15.75" customHeight="1">
      <c r="A32" s="11" t="s">
        <v>103</v>
      </c>
      <c r="B32" s="11" t="s">
        <v>105</v>
      </c>
      <c r="C32" s="11">
        <v>1894</v>
      </c>
      <c r="D32" s="18">
        <v>4887</v>
      </c>
      <c r="E32" s="18">
        <v>12219</v>
      </c>
      <c r="F32" s="18">
        <v>4928</v>
      </c>
      <c r="G32" s="20">
        <v>40</v>
      </c>
      <c r="H32" s="11">
        <v>1</v>
      </c>
      <c r="I32" s="11">
        <v>0</v>
      </c>
      <c r="J32" s="11">
        <v>0</v>
      </c>
      <c r="K32" s="18">
        <v>3600</v>
      </c>
      <c r="L32" s="18">
        <v>1976</v>
      </c>
      <c r="M32" s="11">
        <v>52</v>
      </c>
      <c r="N32" s="18">
        <v>4771</v>
      </c>
      <c r="O32" s="11">
        <v>196</v>
      </c>
      <c r="P32" s="11">
        <v>131</v>
      </c>
      <c r="Q32" s="11">
        <v>0</v>
      </c>
      <c r="R32" s="18">
        <v>3665</v>
      </c>
      <c r="S32" s="18">
        <v>3178</v>
      </c>
      <c r="T32" s="11">
        <v>-1</v>
      </c>
      <c r="U32" s="11">
        <v>57</v>
      </c>
      <c r="V32" s="11">
        <v>16</v>
      </c>
      <c r="W32" s="11">
        <v>40</v>
      </c>
      <c r="X32" s="19">
        <v>1500</v>
      </c>
      <c r="Y32" s="18">
        <v>40022</v>
      </c>
      <c r="Z32" s="11">
        <v>40</v>
      </c>
      <c r="AA32" s="18">
        <v>19462</v>
      </c>
      <c r="AB32" s="11">
        <v>737</v>
      </c>
      <c r="AC32" s="18">
        <v>1690</v>
      </c>
      <c r="AD32" s="18">
        <v>14889</v>
      </c>
      <c r="AE32" s="18">
        <v>2144</v>
      </c>
      <c r="AF32" s="11">
        <v>1</v>
      </c>
      <c r="AG32" s="11">
        <v>2</v>
      </c>
      <c r="AH32" s="11">
        <v>22</v>
      </c>
      <c r="AI32" s="11">
        <v>24</v>
      </c>
      <c r="AJ32" s="18">
        <v>1193</v>
      </c>
      <c r="AK32" s="18">
        <v>3015</v>
      </c>
      <c r="AL32" s="11">
        <v>293</v>
      </c>
      <c r="AM32" s="18">
        <v>3308</v>
      </c>
      <c r="AN32" s="18">
        <v>18483</v>
      </c>
      <c r="AO32" s="18">
        <f t="shared" si="0"/>
        <v>21498</v>
      </c>
      <c r="AP32" s="77">
        <f t="shared" si="1"/>
        <v>0.85975439575774493</v>
      </c>
      <c r="AQ32" s="18">
        <v>6503</v>
      </c>
      <c r="AR32" s="11">
        <v>940</v>
      </c>
      <c r="AS32" s="11">
        <v>797</v>
      </c>
      <c r="AT32" s="18">
        <v>21791</v>
      </c>
      <c r="AU32" s="19">
        <v>159950</v>
      </c>
      <c r="AV32" s="19">
        <v>250</v>
      </c>
      <c r="AW32" s="19">
        <v>0</v>
      </c>
      <c r="AX32" s="19">
        <v>10350</v>
      </c>
      <c r="AY32" s="19">
        <v>170550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1500</v>
      </c>
      <c r="BF32" s="19">
        <v>117030</v>
      </c>
      <c r="BG32" s="19">
        <v>23264</v>
      </c>
      <c r="BH32" s="19">
        <v>140294</v>
      </c>
      <c r="BI32" s="19">
        <v>15150</v>
      </c>
      <c r="BJ32" s="19">
        <v>3645</v>
      </c>
      <c r="BK32" s="19">
        <v>5000</v>
      </c>
      <c r="BL32" s="19">
        <v>23795</v>
      </c>
      <c r="BM32" s="19">
        <v>28550</v>
      </c>
      <c r="BN32" s="19">
        <v>192639</v>
      </c>
      <c r="BO32" s="11">
        <v>0.63</v>
      </c>
      <c r="BP32" s="11">
        <v>1.63</v>
      </c>
      <c r="BQ32" s="11">
        <v>3.73</v>
      </c>
      <c r="BR32" s="11">
        <v>5.36</v>
      </c>
      <c r="BS32" s="11">
        <v>3</v>
      </c>
      <c r="BT32" s="11">
        <v>280</v>
      </c>
      <c r="BU32" s="11">
        <v>85</v>
      </c>
      <c r="BV32" s="11">
        <v>132</v>
      </c>
      <c r="BW32" s="11">
        <v>0</v>
      </c>
      <c r="BX32" s="11">
        <v>0</v>
      </c>
      <c r="BY32" s="18">
        <v>21498</v>
      </c>
      <c r="BZ32" s="11">
        <v>15.32</v>
      </c>
      <c r="CA32" s="11">
        <v>21.01</v>
      </c>
      <c r="CB32" s="11">
        <v>63.67</v>
      </c>
      <c r="CC32" s="11">
        <v>12.3</v>
      </c>
      <c r="CD32" s="78">
        <v>0.86</v>
      </c>
      <c r="CE32" s="11">
        <v>16.579999999999998</v>
      </c>
      <c r="CF32" s="11">
        <v>83.42</v>
      </c>
      <c r="CG32" s="11">
        <v>30.25</v>
      </c>
      <c r="CH32" s="11">
        <v>56.05</v>
      </c>
      <c r="CI32" s="11">
        <v>39.57</v>
      </c>
      <c r="CJ32" s="11">
        <v>12.35</v>
      </c>
      <c r="CK32" s="11">
        <v>14.82</v>
      </c>
      <c r="CL32" s="11">
        <v>72.83</v>
      </c>
      <c r="CM32" s="11">
        <v>0</v>
      </c>
      <c r="CN32" s="11">
        <v>93.78</v>
      </c>
      <c r="CO32" s="11">
        <v>6.07</v>
      </c>
      <c r="CP32" s="11">
        <v>0.15</v>
      </c>
      <c r="CQ32" s="11">
        <v>0.62</v>
      </c>
      <c r="CR32" s="20">
        <v>0</v>
      </c>
      <c r="CS32" s="11">
        <v>0.19</v>
      </c>
      <c r="CT32" s="11">
        <v>0.16</v>
      </c>
      <c r="CU32" s="20">
        <v>32.729999999999997</v>
      </c>
      <c r="CV32" s="20">
        <v>5.84</v>
      </c>
      <c r="CW32" s="20">
        <v>2.12</v>
      </c>
      <c r="CX32" s="11">
        <v>0.74</v>
      </c>
      <c r="CY32" s="11" t="s">
        <v>1219</v>
      </c>
      <c r="CZ32" s="20">
        <v>0.05</v>
      </c>
      <c r="DA32" s="11">
        <v>4.4000000000000004</v>
      </c>
      <c r="DB32" s="20">
        <v>4.87</v>
      </c>
      <c r="DC32" s="18">
        <v>77319</v>
      </c>
      <c r="DD32" s="20">
        <v>39.42</v>
      </c>
      <c r="DE32" s="20">
        <v>34.9</v>
      </c>
      <c r="DF32" s="20">
        <v>28.71</v>
      </c>
    </row>
    <row r="33" spans="1:110" ht="15.75" customHeight="1">
      <c r="A33" s="11" t="s">
        <v>109</v>
      </c>
      <c r="B33" s="11" t="s">
        <v>110</v>
      </c>
      <c r="C33" s="11">
        <v>1939</v>
      </c>
      <c r="D33" s="18">
        <v>3610</v>
      </c>
      <c r="E33" s="18">
        <v>11603</v>
      </c>
      <c r="F33" s="18">
        <v>1929</v>
      </c>
      <c r="G33" s="20">
        <v>25</v>
      </c>
      <c r="H33" s="11">
        <v>1</v>
      </c>
      <c r="I33" s="11">
        <v>0</v>
      </c>
      <c r="J33" s="11">
        <v>0</v>
      </c>
      <c r="K33" s="18">
        <v>5400</v>
      </c>
      <c r="L33" s="18">
        <v>1593</v>
      </c>
      <c r="M33" s="11">
        <v>52</v>
      </c>
      <c r="N33" s="11">
        <v>339</v>
      </c>
      <c r="O33" s="11">
        <v>128</v>
      </c>
      <c r="P33" s="11">
        <v>53</v>
      </c>
      <c r="Q33" s="11">
        <v>1</v>
      </c>
      <c r="R33" s="18">
        <v>1827</v>
      </c>
      <c r="S33" s="18">
        <v>1417</v>
      </c>
      <c r="T33" s="11">
        <v>20</v>
      </c>
      <c r="U33" s="11">
        <v>63</v>
      </c>
      <c r="V33" s="11">
        <v>0</v>
      </c>
      <c r="W33" s="11">
        <v>0</v>
      </c>
      <c r="X33" s="19">
        <v>216</v>
      </c>
      <c r="Y33" s="18">
        <v>30694</v>
      </c>
      <c r="Z33" s="11">
        <v>45</v>
      </c>
      <c r="AA33" s="18">
        <v>19462</v>
      </c>
      <c r="AB33" s="18">
        <v>2237</v>
      </c>
      <c r="AC33" s="18">
        <v>1461</v>
      </c>
      <c r="AD33" s="18">
        <v>14889</v>
      </c>
      <c r="AE33" s="18">
        <v>1056</v>
      </c>
      <c r="AF33" s="11">
        <v>1</v>
      </c>
      <c r="AG33" s="11">
        <v>1</v>
      </c>
      <c r="AH33" s="11">
        <v>22</v>
      </c>
      <c r="AI33" s="11">
        <v>23</v>
      </c>
      <c r="AJ33" s="11">
        <v>958</v>
      </c>
      <c r="AK33" s="18">
        <v>2547</v>
      </c>
      <c r="AL33" s="11">
        <v>945</v>
      </c>
      <c r="AM33" s="18">
        <v>3492</v>
      </c>
      <c r="AN33" s="18">
        <v>14159</v>
      </c>
      <c r="AO33" s="18">
        <f t="shared" si="0"/>
        <v>16706</v>
      </c>
      <c r="AP33" s="77">
        <f t="shared" si="1"/>
        <v>0.84753980605770385</v>
      </c>
      <c r="AQ33" s="18">
        <v>6950</v>
      </c>
      <c r="AR33" s="11">
        <v>820</v>
      </c>
      <c r="AS33" s="11">
        <v>517</v>
      </c>
      <c r="AT33" s="18">
        <v>17651</v>
      </c>
      <c r="AU33" s="19">
        <v>139928</v>
      </c>
      <c r="AV33" s="19">
        <v>270</v>
      </c>
      <c r="AW33" s="19">
        <v>0</v>
      </c>
      <c r="AX33" s="19">
        <v>19084</v>
      </c>
      <c r="AY33" s="19">
        <v>159282</v>
      </c>
      <c r="AZ33" s="19">
        <v>0</v>
      </c>
      <c r="BA33" s="19">
        <v>0</v>
      </c>
      <c r="BB33" s="19">
        <v>0</v>
      </c>
      <c r="BC33" s="19">
        <v>4548</v>
      </c>
      <c r="BD33" s="19">
        <v>4548</v>
      </c>
      <c r="BE33" s="19">
        <v>8874</v>
      </c>
      <c r="BF33" s="19">
        <v>82889</v>
      </c>
      <c r="BG33" s="19">
        <v>10690</v>
      </c>
      <c r="BH33" s="19">
        <v>93579</v>
      </c>
      <c r="BI33" s="19">
        <v>12213</v>
      </c>
      <c r="BJ33" s="19">
        <v>1201</v>
      </c>
      <c r="BK33" s="19">
        <v>8593</v>
      </c>
      <c r="BL33" s="19">
        <v>22007</v>
      </c>
      <c r="BM33" s="19">
        <v>24553</v>
      </c>
      <c r="BN33" s="19">
        <v>140139</v>
      </c>
      <c r="BO33" s="11">
        <v>0</v>
      </c>
      <c r="BP33" s="11">
        <v>2.0499999999999998</v>
      </c>
      <c r="BQ33" s="11">
        <v>0.13</v>
      </c>
      <c r="BR33" s="11">
        <v>2.1800000000000002</v>
      </c>
      <c r="BS33" s="11">
        <v>6</v>
      </c>
      <c r="BT33" s="18">
        <v>3433</v>
      </c>
      <c r="BU33" s="11">
        <v>245</v>
      </c>
      <c r="BV33" s="11">
        <v>128</v>
      </c>
      <c r="BW33" s="11" t="s">
        <v>70</v>
      </c>
      <c r="BX33" s="11" t="s">
        <v>70</v>
      </c>
      <c r="BY33" s="18">
        <v>16706</v>
      </c>
      <c r="BZ33" s="11">
        <v>5.46</v>
      </c>
      <c r="CA33" s="11">
        <v>39.049999999999997</v>
      </c>
      <c r="CB33" s="11">
        <v>55.5</v>
      </c>
      <c r="CC33" s="11">
        <v>13.23</v>
      </c>
      <c r="CD33" s="78">
        <v>0.85</v>
      </c>
      <c r="CE33" s="11">
        <v>11.42</v>
      </c>
      <c r="CF33" s="11">
        <v>88.58</v>
      </c>
      <c r="CG33" s="11">
        <v>41.6</v>
      </c>
      <c r="CH33" s="11">
        <v>57.36</v>
      </c>
      <c r="CI33" s="11">
        <v>37.61</v>
      </c>
      <c r="CJ33" s="11">
        <v>15.7</v>
      </c>
      <c r="CK33" s="11">
        <v>17.52</v>
      </c>
      <c r="CL33" s="11">
        <v>66.78</v>
      </c>
      <c r="CM33" s="11">
        <v>0</v>
      </c>
      <c r="CN33" s="11">
        <v>87.85</v>
      </c>
      <c r="CO33" s="11">
        <v>11.98</v>
      </c>
      <c r="CP33" s="11">
        <v>0.17</v>
      </c>
      <c r="CQ33" s="11">
        <v>0.71</v>
      </c>
      <c r="CR33" s="20">
        <v>0</v>
      </c>
      <c r="CS33" s="11">
        <v>0.23</v>
      </c>
      <c r="CT33" s="11">
        <v>0.14000000000000001</v>
      </c>
      <c r="CU33" s="20">
        <v>38.76</v>
      </c>
      <c r="CV33" s="20">
        <v>6.8</v>
      </c>
      <c r="CW33" s="20">
        <v>5.29</v>
      </c>
      <c r="CX33" s="11">
        <v>1.5</v>
      </c>
      <c r="CY33" s="11" t="s">
        <v>1219</v>
      </c>
      <c r="CZ33" s="20">
        <v>7.0000000000000007E-2</v>
      </c>
      <c r="DA33" s="11">
        <v>4.63</v>
      </c>
      <c r="DB33" s="20">
        <v>6.1</v>
      </c>
      <c r="DC33" s="18">
        <v>68407</v>
      </c>
      <c r="DD33" s="20">
        <v>38.82</v>
      </c>
      <c r="DE33" s="20">
        <v>44.12</v>
      </c>
      <c r="DF33" s="20">
        <v>25.92</v>
      </c>
    </row>
    <row r="34" spans="1:110" ht="15.75" customHeight="1">
      <c r="A34" s="11" t="s">
        <v>111</v>
      </c>
      <c r="B34" s="11" t="s">
        <v>112</v>
      </c>
      <c r="C34" s="11">
        <v>1909</v>
      </c>
      <c r="D34" s="18">
        <v>2573</v>
      </c>
      <c r="E34" s="18">
        <v>7800</v>
      </c>
      <c r="F34" s="18">
        <v>1964</v>
      </c>
      <c r="G34" s="20">
        <v>20</v>
      </c>
      <c r="H34" s="11">
        <v>1</v>
      </c>
      <c r="I34" s="11">
        <v>0</v>
      </c>
      <c r="J34" s="11">
        <v>0</v>
      </c>
      <c r="K34" s="18">
        <v>24768</v>
      </c>
      <c r="L34" s="18">
        <v>1275</v>
      </c>
      <c r="M34" s="11">
        <v>52</v>
      </c>
      <c r="N34" s="11">
        <v>-1</v>
      </c>
      <c r="O34" s="11">
        <v>190</v>
      </c>
      <c r="P34" s="11">
        <v>41</v>
      </c>
      <c r="Q34" s="11">
        <v>10</v>
      </c>
      <c r="R34" s="18">
        <v>1360</v>
      </c>
      <c r="S34" s="11">
        <v>427</v>
      </c>
      <c r="T34" s="11">
        <v>40</v>
      </c>
      <c r="U34" s="11">
        <v>52</v>
      </c>
      <c r="V34" s="11">
        <v>-1</v>
      </c>
      <c r="W34" s="11">
        <v>-1</v>
      </c>
      <c r="X34" s="19">
        <v>200</v>
      </c>
      <c r="Y34" s="18">
        <v>13805</v>
      </c>
      <c r="Z34" s="11">
        <v>9</v>
      </c>
      <c r="AA34" s="18">
        <v>19305</v>
      </c>
      <c r="AB34" s="11">
        <v>402</v>
      </c>
      <c r="AC34" s="11">
        <v>632</v>
      </c>
      <c r="AD34" s="18">
        <v>14889</v>
      </c>
      <c r="AE34" s="18">
        <v>1593</v>
      </c>
      <c r="AF34" s="11">
        <v>1</v>
      </c>
      <c r="AG34" s="11">
        <v>0</v>
      </c>
      <c r="AH34" s="11">
        <v>22</v>
      </c>
      <c r="AI34" s="11">
        <v>22</v>
      </c>
      <c r="AJ34" s="11">
        <v>516</v>
      </c>
      <c r="AK34" s="18">
        <v>1248</v>
      </c>
      <c r="AL34" s="11">
        <v>8</v>
      </c>
      <c r="AM34" s="18">
        <v>1256</v>
      </c>
      <c r="AN34" s="18">
        <v>7832</v>
      </c>
      <c r="AO34" s="18">
        <f t="shared" si="0"/>
        <v>9080</v>
      </c>
      <c r="AP34" s="77">
        <f t="shared" si="1"/>
        <v>0.86255506607929511</v>
      </c>
      <c r="AQ34" s="18">
        <v>2955</v>
      </c>
      <c r="AR34" s="11">
        <v>679</v>
      </c>
      <c r="AS34" s="11">
        <v>380</v>
      </c>
      <c r="AT34" s="18">
        <v>9088</v>
      </c>
      <c r="AU34" s="19">
        <v>69417</v>
      </c>
      <c r="AV34" s="19">
        <v>0</v>
      </c>
      <c r="AW34" s="19">
        <v>0</v>
      </c>
      <c r="AX34" s="19">
        <v>69209</v>
      </c>
      <c r="AY34" s="19">
        <v>138626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81295</v>
      </c>
      <c r="BF34" s="19">
        <v>45723</v>
      </c>
      <c r="BG34" s="19">
        <v>3300</v>
      </c>
      <c r="BH34" s="19">
        <v>49023</v>
      </c>
      <c r="BI34" s="19">
        <v>6200</v>
      </c>
      <c r="BJ34" s="19">
        <v>495</v>
      </c>
      <c r="BK34" s="19">
        <v>1450</v>
      </c>
      <c r="BL34" s="19">
        <v>8145</v>
      </c>
      <c r="BM34" s="19">
        <v>7249</v>
      </c>
      <c r="BN34" s="19">
        <v>64417</v>
      </c>
      <c r="BO34" s="11">
        <v>0</v>
      </c>
      <c r="BP34" s="11">
        <v>1.35</v>
      </c>
      <c r="BQ34" s="11">
        <v>0.67</v>
      </c>
      <c r="BR34" s="11">
        <v>2.02</v>
      </c>
      <c r="BS34" s="11">
        <v>2</v>
      </c>
      <c r="BT34" s="11">
        <v>689</v>
      </c>
      <c r="BU34" s="11">
        <v>25</v>
      </c>
      <c r="BV34" s="11">
        <v>100</v>
      </c>
      <c r="BW34" s="11">
        <v>0</v>
      </c>
      <c r="BX34" s="11">
        <v>0</v>
      </c>
      <c r="BY34" s="18">
        <v>9080</v>
      </c>
      <c r="BZ34" s="11">
        <v>6.08</v>
      </c>
      <c r="CA34" s="11">
        <v>17.8</v>
      </c>
      <c r="CB34" s="11">
        <v>76.12</v>
      </c>
      <c r="CC34" s="11">
        <v>12.08</v>
      </c>
      <c r="CD34" s="78">
        <v>0.86</v>
      </c>
      <c r="CE34" s="11">
        <v>6.73</v>
      </c>
      <c r="CF34" s="11">
        <v>93.27</v>
      </c>
      <c r="CG34" s="11">
        <v>32.54</v>
      </c>
      <c r="CH34" s="11">
        <v>50.64</v>
      </c>
      <c r="CI34" s="11">
        <v>41.35</v>
      </c>
      <c r="CJ34" s="11">
        <v>12.64</v>
      </c>
      <c r="CK34" s="11">
        <v>11.25</v>
      </c>
      <c r="CL34" s="11">
        <v>76.099999999999994</v>
      </c>
      <c r="CM34" s="11">
        <v>0</v>
      </c>
      <c r="CN34" s="11">
        <v>50.08</v>
      </c>
      <c r="CO34" s="11">
        <v>49.93</v>
      </c>
      <c r="CP34" s="11">
        <v>0</v>
      </c>
      <c r="CQ34" s="11">
        <v>0.49</v>
      </c>
      <c r="CR34" s="20">
        <v>0</v>
      </c>
      <c r="CS34" s="11">
        <v>0.26</v>
      </c>
      <c r="CT34" s="11">
        <v>0.15</v>
      </c>
      <c r="CU34" s="20">
        <v>26.98</v>
      </c>
      <c r="CV34" s="20">
        <v>2.82</v>
      </c>
      <c r="CW34" s="20">
        <v>26.9</v>
      </c>
      <c r="CX34" s="11">
        <v>9.6300000000000008</v>
      </c>
      <c r="CY34" s="11" t="s">
        <v>1219</v>
      </c>
      <c r="CZ34" s="20">
        <v>0</v>
      </c>
      <c r="DA34" s="11">
        <v>3.53</v>
      </c>
      <c r="DB34" s="20">
        <v>3.17</v>
      </c>
      <c r="DC34" s="18">
        <v>50026</v>
      </c>
      <c r="DD34" s="20">
        <v>25.04</v>
      </c>
      <c r="DE34" s="20">
        <v>53.88</v>
      </c>
      <c r="DF34" s="20">
        <v>19.05</v>
      </c>
    </row>
    <row r="35" spans="1:110" ht="15.75" customHeight="1">
      <c r="A35" s="11" t="s">
        <v>113</v>
      </c>
      <c r="B35" s="11" t="s">
        <v>114</v>
      </c>
      <c r="C35" s="11">
        <v>1888</v>
      </c>
      <c r="D35" s="18">
        <v>2884</v>
      </c>
      <c r="E35" s="18">
        <v>2863</v>
      </c>
      <c r="F35" s="11">
        <v>684</v>
      </c>
      <c r="G35" s="20">
        <v>-1</v>
      </c>
      <c r="H35" s="11">
        <v>1</v>
      </c>
      <c r="I35" s="11">
        <v>0</v>
      </c>
      <c r="J35" s="11">
        <v>0</v>
      </c>
      <c r="K35" s="18">
        <v>1624</v>
      </c>
      <c r="L35" s="11">
        <v>832</v>
      </c>
      <c r="M35" s="11">
        <v>52</v>
      </c>
      <c r="N35" s="11">
        <v>472</v>
      </c>
      <c r="O35" s="11">
        <v>83</v>
      </c>
      <c r="P35" s="11">
        <v>28</v>
      </c>
      <c r="Q35" s="11">
        <v>0</v>
      </c>
      <c r="R35" s="11">
        <v>648</v>
      </c>
      <c r="S35" s="11">
        <v>89</v>
      </c>
      <c r="T35" s="11">
        <v>0</v>
      </c>
      <c r="U35" s="11">
        <v>10</v>
      </c>
      <c r="V35" s="11">
        <v>-1</v>
      </c>
      <c r="W35" s="11">
        <v>-1</v>
      </c>
      <c r="X35" s="19">
        <v>250</v>
      </c>
      <c r="Y35" s="18">
        <v>12468</v>
      </c>
      <c r="Z35" s="11">
        <v>12</v>
      </c>
      <c r="AA35" s="18">
        <v>19462</v>
      </c>
      <c r="AB35" s="11">
        <v>321</v>
      </c>
      <c r="AC35" s="11">
        <v>38</v>
      </c>
      <c r="AD35" s="18">
        <v>14889</v>
      </c>
      <c r="AE35" s="11">
        <v>779</v>
      </c>
      <c r="AF35" s="11">
        <v>1</v>
      </c>
      <c r="AG35" s="11">
        <v>0</v>
      </c>
      <c r="AH35" s="11">
        <v>22</v>
      </c>
      <c r="AI35" s="11">
        <v>22</v>
      </c>
      <c r="AJ35" s="11">
        <v>6</v>
      </c>
      <c r="AK35" s="11">
        <v>44</v>
      </c>
      <c r="AL35" s="11">
        <v>0</v>
      </c>
      <c r="AM35" s="11">
        <v>44</v>
      </c>
      <c r="AN35" s="18">
        <v>3436</v>
      </c>
      <c r="AO35" s="18">
        <f t="shared" si="0"/>
        <v>3480</v>
      </c>
      <c r="AP35" s="77">
        <f t="shared" si="1"/>
        <v>0.98735632183908051</v>
      </c>
      <c r="AQ35" s="11">
        <v>631</v>
      </c>
      <c r="AR35" s="11">
        <v>208</v>
      </c>
      <c r="AS35" s="11">
        <v>56</v>
      </c>
      <c r="AT35" s="18">
        <v>3480</v>
      </c>
      <c r="AU35" s="19">
        <v>0</v>
      </c>
      <c r="AV35" s="19">
        <v>0</v>
      </c>
      <c r="AW35" s="19">
        <v>0</v>
      </c>
      <c r="AX35" s="19">
        <v>41491</v>
      </c>
      <c r="AY35" s="19">
        <v>41491</v>
      </c>
      <c r="AZ35" s="19">
        <v>0</v>
      </c>
      <c r="BA35" s="19">
        <v>0</v>
      </c>
      <c r="BB35" s="19">
        <v>0</v>
      </c>
      <c r="BC35" s="19">
        <v>12444</v>
      </c>
      <c r="BD35" s="19">
        <v>12444</v>
      </c>
      <c r="BE35" s="19">
        <v>580</v>
      </c>
      <c r="BF35" s="19">
        <v>22500</v>
      </c>
      <c r="BG35" s="19">
        <v>0</v>
      </c>
      <c r="BH35" s="19">
        <v>22500</v>
      </c>
      <c r="BI35" s="19">
        <v>3950</v>
      </c>
      <c r="BJ35" s="19">
        <v>230</v>
      </c>
      <c r="BK35" s="19">
        <v>438</v>
      </c>
      <c r="BL35" s="19">
        <v>4618</v>
      </c>
      <c r="BM35" s="19">
        <v>25978</v>
      </c>
      <c r="BN35" s="19">
        <v>53096</v>
      </c>
      <c r="BO35" s="11">
        <v>0</v>
      </c>
      <c r="BP35" s="11">
        <v>0.7</v>
      </c>
      <c r="BQ35" s="11">
        <v>0</v>
      </c>
      <c r="BR35" s="11">
        <v>0.7</v>
      </c>
      <c r="BS35" s="11">
        <v>5</v>
      </c>
      <c r="BT35" s="11">
        <v>668</v>
      </c>
      <c r="BU35" s="18">
        <v>1252</v>
      </c>
      <c r="BV35" s="11">
        <v>0</v>
      </c>
      <c r="BW35" s="11">
        <v>0</v>
      </c>
      <c r="BX35" s="11">
        <v>0</v>
      </c>
      <c r="BY35" s="18">
        <v>3480</v>
      </c>
      <c r="BZ35" s="11">
        <v>4.9800000000000004</v>
      </c>
      <c r="CA35" s="11">
        <v>9.48</v>
      </c>
      <c r="CB35" s="11">
        <v>85.53</v>
      </c>
      <c r="CC35" s="11">
        <v>1.25</v>
      </c>
      <c r="CD35" s="78">
        <v>0.99</v>
      </c>
      <c r="CE35" s="11">
        <v>0</v>
      </c>
      <c r="CF35" s="11">
        <v>100</v>
      </c>
      <c r="CG35" s="11">
        <v>18.13</v>
      </c>
      <c r="CH35" s="11">
        <v>86.36</v>
      </c>
      <c r="CI35" s="11">
        <v>13.64</v>
      </c>
      <c r="CJ35" s="11">
        <v>8.6999999999999993</v>
      </c>
      <c r="CK35" s="11">
        <v>48.93</v>
      </c>
      <c r="CL35" s="11">
        <v>42.38</v>
      </c>
      <c r="CM35" s="11">
        <v>0</v>
      </c>
      <c r="CN35" s="11">
        <v>0</v>
      </c>
      <c r="CO35" s="11">
        <v>100</v>
      </c>
      <c r="CP35" s="11">
        <v>0</v>
      </c>
      <c r="CQ35" s="11">
        <v>0.02</v>
      </c>
      <c r="CR35" s="20">
        <v>0</v>
      </c>
      <c r="CS35" s="11">
        <v>7.0000000000000007E-2</v>
      </c>
      <c r="CT35" s="11">
        <v>0.02</v>
      </c>
      <c r="CU35" s="20">
        <v>0</v>
      </c>
      <c r="CV35" s="20">
        <v>9.01</v>
      </c>
      <c r="CW35" s="20">
        <v>14.39</v>
      </c>
      <c r="CX35" s="11">
        <v>0.56000000000000005</v>
      </c>
      <c r="CY35" s="11" t="s">
        <v>1219</v>
      </c>
      <c r="CZ35" s="20">
        <v>0</v>
      </c>
      <c r="DA35" s="11">
        <v>1.21</v>
      </c>
      <c r="DB35" s="20">
        <v>1.6</v>
      </c>
      <c r="DC35" s="18">
        <v>47954</v>
      </c>
      <c r="DD35" s="20">
        <v>18.41</v>
      </c>
      <c r="DE35" s="20">
        <v>14.39</v>
      </c>
      <c r="DF35" s="20">
        <v>7.8</v>
      </c>
    </row>
    <row r="36" spans="1:110" ht="15.75" customHeight="1">
      <c r="A36" s="11" t="s">
        <v>115</v>
      </c>
      <c r="B36" s="11" t="s">
        <v>116</v>
      </c>
      <c r="C36" s="11">
        <v>1892</v>
      </c>
      <c r="D36" s="18">
        <v>4458</v>
      </c>
      <c r="E36" s="18">
        <v>31596</v>
      </c>
      <c r="F36" s="18">
        <v>1987</v>
      </c>
      <c r="G36" s="20">
        <v>51.71</v>
      </c>
      <c r="H36" s="11">
        <v>1</v>
      </c>
      <c r="I36" s="11">
        <v>0</v>
      </c>
      <c r="J36" s="11">
        <v>0</v>
      </c>
      <c r="K36" s="18">
        <v>5600</v>
      </c>
      <c r="L36" s="18">
        <v>1820</v>
      </c>
      <c r="M36" s="11">
        <v>52</v>
      </c>
      <c r="N36" s="11">
        <v>537</v>
      </c>
      <c r="O36" s="11">
        <v>286</v>
      </c>
      <c r="P36" s="11">
        <v>192</v>
      </c>
      <c r="Q36" s="11">
        <v>1</v>
      </c>
      <c r="R36" s="18">
        <v>1098</v>
      </c>
      <c r="S36" s="11">
        <v>485</v>
      </c>
      <c r="T36" s="11">
        <v>20</v>
      </c>
      <c r="U36" s="11">
        <v>152</v>
      </c>
      <c r="V36" s="11">
        <v>20</v>
      </c>
      <c r="W36" s="11">
        <v>38</v>
      </c>
      <c r="X36" s="19">
        <v>1483</v>
      </c>
      <c r="Y36" s="18">
        <v>33932</v>
      </c>
      <c r="Z36" s="11">
        <v>49</v>
      </c>
      <c r="AA36" s="18">
        <v>19462</v>
      </c>
      <c r="AB36" s="18">
        <v>1102</v>
      </c>
      <c r="AC36" s="11">
        <v>775</v>
      </c>
      <c r="AD36" s="18">
        <v>14889</v>
      </c>
      <c r="AE36" s="18">
        <v>2613</v>
      </c>
      <c r="AF36" s="11">
        <v>1</v>
      </c>
      <c r="AG36" s="11">
        <v>3</v>
      </c>
      <c r="AH36" s="11">
        <v>22</v>
      </c>
      <c r="AI36" s="11">
        <v>25</v>
      </c>
      <c r="AJ36" s="18">
        <v>1207</v>
      </c>
      <c r="AK36" s="18">
        <v>2116</v>
      </c>
      <c r="AL36" s="18">
        <v>3058</v>
      </c>
      <c r="AM36" s="18">
        <v>5174</v>
      </c>
      <c r="AN36" s="18">
        <v>35385</v>
      </c>
      <c r="AO36" s="18">
        <f t="shared" si="0"/>
        <v>37501</v>
      </c>
      <c r="AP36" s="77">
        <f t="shared" si="1"/>
        <v>0.94357483800431985</v>
      </c>
      <c r="AQ36" s="18">
        <v>19670</v>
      </c>
      <c r="AR36" s="18">
        <v>1878</v>
      </c>
      <c r="AS36" s="11">
        <v>693</v>
      </c>
      <c r="AT36" s="18">
        <v>40559</v>
      </c>
      <c r="AU36" s="19">
        <v>230529</v>
      </c>
      <c r="AV36" s="19">
        <v>0</v>
      </c>
      <c r="AW36" s="19">
        <v>0</v>
      </c>
      <c r="AX36" s="19">
        <v>662</v>
      </c>
      <c r="AY36" s="19">
        <v>231191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130778</v>
      </c>
      <c r="BG36" s="19">
        <v>41224</v>
      </c>
      <c r="BH36" s="19">
        <v>172002</v>
      </c>
      <c r="BI36" s="19">
        <v>21246</v>
      </c>
      <c r="BJ36" s="19">
        <v>1512</v>
      </c>
      <c r="BK36" s="19">
        <v>4934</v>
      </c>
      <c r="BL36" s="19">
        <v>27692</v>
      </c>
      <c r="BM36" s="19">
        <v>31497</v>
      </c>
      <c r="BN36" s="19">
        <v>231191</v>
      </c>
      <c r="BO36" s="11">
        <v>0</v>
      </c>
      <c r="BP36" s="11">
        <v>2</v>
      </c>
      <c r="BQ36" s="11">
        <v>1.75</v>
      </c>
      <c r="BR36" s="11">
        <v>3.75</v>
      </c>
      <c r="BS36" s="11">
        <v>9</v>
      </c>
      <c r="BT36" s="18">
        <v>1908</v>
      </c>
      <c r="BU36" s="11">
        <v>-1</v>
      </c>
      <c r="BV36" s="11">
        <v>134</v>
      </c>
      <c r="BW36" s="11">
        <v>0</v>
      </c>
      <c r="BX36" s="11">
        <v>0</v>
      </c>
      <c r="BY36" s="18">
        <v>37501</v>
      </c>
      <c r="BZ36" s="11">
        <v>5.46</v>
      </c>
      <c r="CA36" s="11">
        <v>17.82</v>
      </c>
      <c r="CB36" s="11">
        <v>76.72</v>
      </c>
      <c r="CC36" s="11">
        <v>5.34</v>
      </c>
      <c r="CD36" s="78">
        <v>0.94</v>
      </c>
      <c r="CE36" s="11">
        <v>23.97</v>
      </c>
      <c r="CF36" s="11">
        <v>76.03</v>
      </c>
      <c r="CG36" s="11">
        <v>52.45</v>
      </c>
      <c r="CH36" s="11">
        <v>36.630000000000003</v>
      </c>
      <c r="CI36" s="11">
        <v>57.04</v>
      </c>
      <c r="CJ36" s="11">
        <v>11.98</v>
      </c>
      <c r="CK36" s="11">
        <v>13.62</v>
      </c>
      <c r="CL36" s="11">
        <v>74.400000000000006</v>
      </c>
      <c r="CM36" s="11">
        <v>0</v>
      </c>
      <c r="CN36" s="11">
        <v>99.71</v>
      </c>
      <c r="CO36" s="11">
        <v>0.28999999999999998</v>
      </c>
      <c r="CP36" s="11">
        <v>0</v>
      </c>
      <c r="CQ36" s="11">
        <v>0.47</v>
      </c>
      <c r="CR36" s="20">
        <v>0</v>
      </c>
      <c r="CS36" s="11">
        <v>0.42</v>
      </c>
      <c r="CT36" s="11">
        <v>0.16</v>
      </c>
      <c r="CU36" s="20">
        <v>51.71</v>
      </c>
      <c r="CV36" s="20">
        <v>7.07</v>
      </c>
      <c r="CW36" s="20">
        <v>0.15</v>
      </c>
      <c r="CX36" s="11">
        <v>1.26</v>
      </c>
      <c r="CY36" s="11" t="s">
        <v>1219</v>
      </c>
      <c r="CZ36" s="20">
        <v>0</v>
      </c>
      <c r="DA36" s="11">
        <v>8.41</v>
      </c>
      <c r="DB36" s="20">
        <v>6.21</v>
      </c>
      <c r="DC36" s="18">
        <v>72073</v>
      </c>
      <c r="DD36" s="20">
        <v>51.86</v>
      </c>
      <c r="DE36" s="20">
        <v>51.86</v>
      </c>
      <c r="DF36" s="20">
        <v>38.58</v>
      </c>
    </row>
    <row r="37" spans="1:110" ht="15.75" customHeight="1">
      <c r="A37" s="11" t="s">
        <v>117</v>
      </c>
      <c r="B37" s="11" t="s">
        <v>118</v>
      </c>
      <c r="C37" s="11">
        <v>1926</v>
      </c>
      <c r="D37" s="18">
        <v>2300</v>
      </c>
      <c r="E37" s="18">
        <v>13750</v>
      </c>
      <c r="F37" s="18">
        <v>1518</v>
      </c>
      <c r="G37" s="20">
        <v>25</v>
      </c>
      <c r="H37" s="11">
        <v>1</v>
      </c>
      <c r="I37" s="11">
        <v>0</v>
      </c>
      <c r="J37" s="11">
        <v>0</v>
      </c>
      <c r="K37" s="18">
        <v>10984</v>
      </c>
      <c r="L37" s="18">
        <v>1425</v>
      </c>
      <c r="M37" s="11">
        <v>52</v>
      </c>
      <c r="N37" s="11">
        <v>823</v>
      </c>
      <c r="O37" s="11">
        <v>157</v>
      </c>
      <c r="P37" s="11">
        <v>146</v>
      </c>
      <c r="Q37" s="11">
        <v>6</v>
      </c>
      <c r="R37" s="18">
        <v>2092</v>
      </c>
      <c r="S37" s="18">
        <v>2036</v>
      </c>
      <c r="T37" s="11">
        <v>11</v>
      </c>
      <c r="U37" s="11">
        <v>46</v>
      </c>
      <c r="V37" s="11">
        <v>11</v>
      </c>
      <c r="W37" s="11">
        <v>-1</v>
      </c>
      <c r="X37" s="19">
        <v>2100</v>
      </c>
      <c r="Y37" s="18">
        <v>36610</v>
      </c>
      <c r="Z37" s="11">
        <v>14</v>
      </c>
      <c r="AA37" s="18">
        <v>19462</v>
      </c>
      <c r="AB37" s="18">
        <v>1283</v>
      </c>
      <c r="AC37" s="11">
        <v>375</v>
      </c>
      <c r="AD37" s="18">
        <v>14889</v>
      </c>
      <c r="AE37" s="18">
        <v>1134</v>
      </c>
      <c r="AF37" s="11">
        <v>1</v>
      </c>
      <c r="AG37" s="11">
        <v>1</v>
      </c>
      <c r="AH37" s="11">
        <v>22</v>
      </c>
      <c r="AI37" s="11">
        <v>23</v>
      </c>
      <c r="AJ37" s="11">
        <v>783</v>
      </c>
      <c r="AK37" s="18">
        <v>1248</v>
      </c>
      <c r="AL37" s="11">
        <v>938</v>
      </c>
      <c r="AM37" s="18">
        <v>2186</v>
      </c>
      <c r="AN37" s="18">
        <v>12182</v>
      </c>
      <c r="AO37" s="18">
        <f t="shared" si="0"/>
        <v>13430</v>
      </c>
      <c r="AP37" s="77">
        <f t="shared" si="1"/>
        <v>0.9070737155621742</v>
      </c>
      <c r="AQ37" s="18">
        <v>8416</v>
      </c>
      <c r="AR37" s="11">
        <v>780</v>
      </c>
      <c r="AS37" s="11">
        <v>671</v>
      </c>
      <c r="AT37" s="18">
        <v>14368</v>
      </c>
      <c r="AU37" s="19">
        <v>61980</v>
      </c>
      <c r="AV37" s="19">
        <v>245</v>
      </c>
      <c r="AW37" s="19">
        <v>0</v>
      </c>
      <c r="AX37" s="19">
        <v>22788</v>
      </c>
      <c r="AY37" s="19">
        <v>85013</v>
      </c>
      <c r="AZ37" s="19">
        <v>0</v>
      </c>
      <c r="BA37" s="19">
        <v>0</v>
      </c>
      <c r="BB37" s="19">
        <v>5000</v>
      </c>
      <c r="BC37" s="19">
        <v>0</v>
      </c>
      <c r="BD37" s="19">
        <v>5000</v>
      </c>
      <c r="BE37" s="19">
        <v>0</v>
      </c>
      <c r="BF37" s="19">
        <v>63893</v>
      </c>
      <c r="BG37" s="19">
        <v>16887</v>
      </c>
      <c r="BH37" s="19">
        <v>80780</v>
      </c>
      <c r="BI37" s="19">
        <v>12613</v>
      </c>
      <c r="BJ37" s="19">
        <v>544</v>
      </c>
      <c r="BK37" s="19">
        <v>3139</v>
      </c>
      <c r="BL37" s="19">
        <v>16296</v>
      </c>
      <c r="BM37" s="19">
        <v>9878</v>
      </c>
      <c r="BN37" s="19">
        <v>106954</v>
      </c>
      <c r="BO37" s="11">
        <v>0</v>
      </c>
      <c r="BP37" s="11">
        <v>2.63</v>
      </c>
      <c r="BQ37" s="11">
        <v>0.49</v>
      </c>
      <c r="BR37" s="11">
        <v>3.12</v>
      </c>
      <c r="BS37" s="11">
        <v>6</v>
      </c>
      <c r="BT37" s="18">
        <v>2601</v>
      </c>
      <c r="BU37" s="11">
        <v>731</v>
      </c>
      <c r="BV37" s="11">
        <v>90</v>
      </c>
      <c r="BW37" s="11">
        <v>0</v>
      </c>
      <c r="BX37" s="11">
        <v>0</v>
      </c>
      <c r="BY37" s="18">
        <v>13430</v>
      </c>
      <c r="BZ37" s="11">
        <v>3.34</v>
      </c>
      <c r="CA37" s="11">
        <v>19.260000000000002</v>
      </c>
      <c r="CB37" s="11">
        <v>77.400000000000006</v>
      </c>
      <c r="CC37" s="11">
        <v>8.5</v>
      </c>
      <c r="CD37" s="78">
        <v>0.91</v>
      </c>
      <c r="CE37" s="11">
        <v>20.9</v>
      </c>
      <c r="CF37" s="11">
        <v>79.099999999999994</v>
      </c>
      <c r="CG37" s="11">
        <v>62.67</v>
      </c>
      <c r="CH37" s="11">
        <v>30.05</v>
      </c>
      <c r="CI37" s="11">
        <v>62.74</v>
      </c>
      <c r="CJ37" s="11">
        <v>15.24</v>
      </c>
      <c r="CK37" s="11">
        <v>9.24</v>
      </c>
      <c r="CL37" s="11">
        <v>75.53</v>
      </c>
      <c r="CM37" s="11">
        <v>0</v>
      </c>
      <c r="CN37" s="11">
        <v>72.91</v>
      </c>
      <c r="CO37" s="11">
        <v>26.81</v>
      </c>
      <c r="CP37" s="11">
        <v>0.28999999999999998</v>
      </c>
      <c r="CQ37" s="11">
        <v>0.54</v>
      </c>
      <c r="CR37" s="20">
        <v>0</v>
      </c>
      <c r="CS37" s="11">
        <v>0.34</v>
      </c>
      <c r="CT37" s="11">
        <v>0.28999999999999998</v>
      </c>
      <c r="CU37" s="20">
        <v>26.95</v>
      </c>
      <c r="CV37" s="20">
        <v>4.29</v>
      </c>
      <c r="CW37" s="20">
        <v>9.91</v>
      </c>
      <c r="CX37" s="11">
        <v>4.78</v>
      </c>
      <c r="CY37" s="11" t="s">
        <v>1219</v>
      </c>
      <c r="CZ37" s="20">
        <v>0.11</v>
      </c>
      <c r="DA37" s="11">
        <v>5.84</v>
      </c>
      <c r="DB37" s="20">
        <v>7.09</v>
      </c>
      <c r="DC37" s="18">
        <v>73416</v>
      </c>
      <c r="DD37" s="20">
        <v>46.5</v>
      </c>
      <c r="DE37" s="20">
        <v>36.96</v>
      </c>
      <c r="DF37" s="20">
        <v>35.119999999999997</v>
      </c>
    </row>
    <row r="38" spans="1:110" ht="15.75" customHeight="1">
      <c r="A38" s="11" t="s">
        <v>119</v>
      </c>
      <c r="B38" s="11" t="s">
        <v>120</v>
      </c>
      <c r="C38" s="11">
        <v>1876</v>
      </c>
      <c r="D38" s="18">
        <v>4334</v>
      </c>
      <c r="E38" s="18">
        <v>7879</v>
      </c>
      <c r="F38" s="18">
        <v>3181</v>
      </c>
      <c r="G38" s="20">
        <v>10</v>
      </c>
      <c r="H38" s="11">
        <v>1</v>
      </c>
      <c r="I38" s="11">
        <v>0</v>
      </c>
      <c r="J38" s="11">
        <v>0</v>
      </c>
      <c r="K38" s="18">
        <v>5283</v>
      </c>
      <c r="L38" s="18">
        <v>1768</v>
      </c>
      <c r="M38" s="11">
        <v>52</v>
      </c>
      <c r="N38" s="11">
        <v>-1</v>
      </c>
      <c r="O38" s="11">
        <v>34</v>
      </c>
      <c r="P38" s="11">
        <v>22</v>
      </c>
      <c r="Q38" s="11">
        <v>0</v>
      </c>
      <c r="R38" s="11">
        <v>425</v>
      </c>
      <c r="S38" s="11">
        <v>364</v>
      </c>
      <c r="T38" s="11">
        <v>0</v>
      </c>
      <c r="U38" s="11">
        <v>85</v>
      </c>
      <c r="V38" s="11">
        <v>-1</v>
      </c>
      <c r="W38" s="11">
        <v>48</v>
      </c>
      <c r="X38" s="19">
        <v>2319</v>
      </c>
      <c r="Y38" s="18">
        <v>16937</v>
      </c>
      <c r="Z38" s="11">
        <v>17</v>
      </c>
      <c r="AA38" s="18">
        <v>19462</v>
      </c>
      <c r="AB38" s="11">
        <v>308</v>
      </c>
      <c r="AC38" s="11">
        <v>834</v>
      </c>
      <c r="AD38" s="18">
        <v>14889</v>
      </c>
      <c r="AE38" s="18">
        <v>1777</v>
      </c>
      <c r="AF38" s="11">
        <v>1</v>
      </c>
      <c r="AG38" s="11">
        <v>3</v>
      </c>
      <c r="AH38" s="11">
        <v>22</v>
      </c>
      <c r="AI38" s="11">
        <v>25</v>
      </c>
      <c r="AJ38" s="11">
        <v>533</v>
      </c>
      <c r="AK38" s="18">
        <v>1483</v>
      </c>
      <c r="AL38" s="11">
        <v>380</v>
      </c>
      <c r="AM38" s="18">
        <v>1863</v>
      </c>
      <c r="AN38" s="18">
        <v>14694</v>
      </c>
      <c r="AO38" s="18">
        <f t="shared" si="0"/>
        <v>16177</v>
      </c>
      <c r="AP38" s="77">
        <f t="shared" si="1"/>
        <v>0.90832663658280277</v>
      </c>
      <c r="AQ38" s="18">
        <v>5099</v>
      </c>
      <c r="AR38" s="11">
        <v>179</v>
      </c>
      <c r="AS38" s="18">
        <v>1097</v>
      </c>
      <c r="AT38" s="18">
        <v>16557</v>
      </c>
      <c r="AU38" s="19">
        <v>84200</v>
      </c>
      <c r="AV38" s="19">
        <v>0</v>
      </c>
      <c r="AW38" s="19">
        <v>0</v>
      </c>
      <c r="AX38" s="19">
        <v>15411</v>
      </c>
      <c r="AY38" s="19">
        <v>99611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53787</v>
      </c>
      <c r="BG38" s="19">
        <v>4115</v>
      </c>
      <c r="BH38" s="19">
        <v>57902</v>
      </c>
      <c r="BI38" s="19">
        <v>10559</v>
      </c>
      <c r="BJ38" s="19">
        <v>1301</v>
      </c>
      <c r="BK38" s="19">
        <v>1057</v>
      </c>
      <c r="BL38" s="19">
        <v>12917</v>
      </c>
      <c r="BM38" s="19">
        <v>25048</v>
      </c>
      <c r="BN38" s="19">
        <v>95867</v>
      </c>
      <c r="BO38" s="11">
        <v>0</v>
      </c>
      <c r="BP38" s="11">
        <v>1.45</v>
      </c>
      <c r="BQ38" s="11">
        <v>0.3</v>
      </c>
      <c r="BR38" s="11">
        <v>1.75</v>
      </c>
      <c r="BS38" s="11">
        <v>3</v>
      </c>
      <c r="BT38" s="11">
        <v>826</v>
      </c>
      <c r="BU38" s="11">
        <v>-1</v>
      </c>
      <c r="BV38" s="11">
        <v>116</v>
      </c>
      <c r="BW38" s="11">
        <v>0</v>
      </c>
      <c r="BX38" s="11">
        <v>0</v>
      </c>
      <c r="BY38" s="18">
        <v>16177</v>
      </c>
      <c r="BZ38" s="11">
        <v>10.07</v>
      </c>
      <c r="CA38" s="11">
        <v>8.18</v>
      </c>
      <c r="CB38" s="11">
        <v>81.75</v>
      </c>
      <c r="CC38" s="11">
        <v>8.4</v>
      </c>
      <c r="CD38" s="78">
        <v>0.91</v>
      </c>
      <c r="CE38" s="11">
        <v>7.11</v>
      </c>
      <c r="CF38" s="11">
        <v>92.89</v>
      </c>
      <c r="CG38" s="11">
        <v>31.52</v>
      </c>
      <c r="CH38" s="11">
        <v>56.24</v>
      </c>
      <c r="CI38" s="11">
        <v>35.94</v>
      </c>
      <c r="CJ38" s="11">
        <v>13.47</v>
      </c>
      <c r="CK38" s="11">
        <v>26.13</v>
      </c>
      <c r="CL38" s="11">
        <v>60.4</v>
      </c>
      <c r="CM38" s="11">
        <v>0</v>
      </c>
      <c r="CN38" s="11">
        <v>84.53</v>
      </c>
      <c r="CO38" s="11">
        <v>15.47</v>
      </c>
      <c r="CP38" s="11">
        <v>0</v>
      </c>
      <c r="CQ38" s="11">
        <v>0.34</v>
      </c>
      <c r="CR38" s="20">
        <v>0</v>
      </c>
      <c r="CS38" s="11">
        <v>0.04</v>
      </c>
      <c r="CT38" s="11">
        <v>0.25</v>
      </c>
      <c r="CU38" s="20">
        <v>19.43</v>
      </c>
      <c r="CV38" s="20">
        <v>5.78</v>
      </c>
      <c r="CW38" s="20">
        <v>3.56</v>
      </c>
      <c r="CX38" s="11">
        <v>1.22</v>
      </c>
      <c r="CY38" s="11" t="s">
        <v>1219</v>
      </c>
      <c r="CZ38" s="20">
        <v>0</v>
      </c>
      <c r="DA38" s="11">
        <v>3.73</v>
      </c>
      <c r="DB38" s="20">
        <v>2.98</v>
      </c>
      <c r="DC38" s="18">
        <v>53416</v>
      </c>
      <c r="DD38" s="20">
        <v>22.12</v>
      </c>
      <c r="DE38" s="20">
        <v>22.98</v>
      </c>
      <c r="DF38" s="20">
        <v>13.36</v>
      </c>
    </row>
    <row r="39" spans="1:110" ht="15.75" customHeight="1">
      <c r="A39" s="11" t="s">
        <v>121</v>
      </c>
      <c r="B39" s="11" t="s">
        <v>122</v>
      </c>
      <c r="C39" s="11">
        <v>1855</v>
      </c>
      <c r="D39" s="18">
        <v>42390</v>
      </c>
      <c r="E39" s="18">
        <v>205206</v>
      </c>
      <c r="F39" s="18">
        <v>10718</v>
      </c>
      <c r="G39" s="20">
        <v>100</v>
      </c>
      <c r="H39" s="11">
        <v>1</v>
      </c>
      <c r="I39" s="11">
        <v>1</v>
      </c>
      <c r="J39" s="11">
        <v>0</v>
      </c>
      <c r="K39" s="18">
        <v>33700</v>
      </c>
      <c r="L39" s="18">
        <v>3268</v>
      </c>
      <c r="M39" s="11">
        <v>52</v>
      </c>
      <c r="N39" s="18">
        <v>91026</v>
      </c>
      <c r="O39" s="11">
        <v>311</v>
      </c>
      <c r="P39" s="11">
        <v>184</v>
      </c>
      <c r="Q39" s="11">
        <v>43</v>
      </c>
      <c r="R39" s="18">
        <v>6728</v>
      </c>
      <c r="S39" s="18">
        <v>4192</v>
      </c>
      <c r="T39" s="11">
        <v>282</v>
      </c>
      <c r="U39" s="11">
        <v>260</v>
      </c>
      <c r="V39" s="11">
        <v>59</v>
      </c>
      <c r="W39" s="11">
        <v>-1</v>
      </c>
      <c r="X39" s="19">
        <v>-1</v>
      </c>
      <c r="Y39" s="18">
        <v>113929</v>
      </c>
      <c r="Z39" s="11">
        <v>220</v>
      </c>
      <c r="AA39" s="18">
        <v>19462</v>
      </c>
      <c r="AB39" s="18">
        <v>6086</v>
      </c>
      <c r="AC39" s="18">
        <v>9798</v>
      </c>
      <c r="AD39" s="18">
        <v>14889</v>
      </c>
      <c r="AE39" s="18">
        <v>7435</v>
      </c>
      <c r="AF39" s="11">
        <v>1</v>
      </c>
      <c r="AG39" s="11">
        <v>11</v>
      </c>
      <c r="AH39" s="11">
        <v>22</v>
      </c>
      <c r="AI39" s="11">
        <v>33</v>
      </c>
      <c r="AJ39" s="18">
        <v>13893</v>
      </c>
      <c r="AK39" s="18">
        <v>25761</v>
      </c>
      <c r="AL39" s="18">
        <v>59020</v>
      </c>
      <c r="AM39" s="18">
        <v>84781</v>
      </c>
      <c r="AN39" s="18">
        <v>234744</v>
      </c>
      <c r="AO39" s="18">
        <f t="shared" si="0"/>
        <v>260505</v>
      </c>
      <c r="AP39" s="77">
        <f t="shared" si="1"/>
        <v>0.90111130304600684</v>
      </c>
      <c r="AQ39" s="18">
        <v>75565</v>
      </c>
      <c r="AR39" s="18">
        <v>2781</v>
      </c>
      <c r="AS39" s="18">
        <v>3246</v>
      </c>
      <c r="AT39" s="18">
        <v>319525</v>
      </c>
      <c r="AU39" s="19">
        <v>1426579</v>
      </c>
      <c r="AV39" s="19">
        <v>0</v>
      </c>
      <c r="AW39" s="19">
        <v>0</v>
      </c>
      <c r="AX39" s="19">
        <v>206048</v>
      </c>
      <c r="AY39" s="19">
        <v>1632627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917277</v>
      </c>
      <c r="BG39" s="19">
        <v>347522</v>
      </c>
      <c r="BH39" s="19">
        <v>1264799</v>
      </c>
      <c r="BI39" s="19">
        <v>107966</v>
      </c>
      <c r="BJ39" s="19">
        <v>40000</v>
      </c>
      <c r="BK39" s="19">
        <v>41716</v>
      </c>
      <c r="BL39" s="19">
        <v>189682</v>
      </c>
      <c r="BM39" s="19">
        <v>204321</v>
      </c>
      <c r="BN39" s="19">
        <v>1658802</v>
      </c>
      <c r="BO39" s="11">
        <v>6.19</v>
      </c>
      <c r="BP39" s="11">
        <v>6.19</v>
      </c>
      <c r="BQ39" s="11">
        <v>12.66</v>
      </c>
      <c r="BR39" s="11">
        <v>18.850000000000001</v>
      </c>
      <c r="BS39" s="11">
        <v>24</v>
      </c>
      <c r="BT39" s="18">
        <v>36670</v>
      </c>
      <c r="BU39" s="11">
        <v>-1</v>
      </c>
      <c r="BV39" s="18">
        <v>2070</v>
      </c>
      <c r="BW39" s="11">
        <v>-1</v>
      </c>
      <c r="BX39" s="11">
        <v>-1</v>
      </c>
      <c r="BY39" s="18">
        <v>260505</v>
      </c>
      <c r="BZ39" s="11">
        <v>21.09</v>
      </c>
      <c r="CA39" s="11">
        <v>21.99</v>
      </c>
      <c r="CB39" s="11">
        <v>56.92</v>
      </c>
      <c r="CC39" s="11">
        <v>9</v>
      </c>
      <c r="CD39" s="78">
        <v>0.9</v>
      </c>
      <c r="CE39" s="11">
        <v>27.48</v>
      </c>
      <c r="CF39" s="11">
        <v>72.52</v>
      </c>
      <c r="CG39" s="11">
        <v>29.01</v>
      </c>
      <c r="CH39" s="11">
        <v>38.03</v>
      </c>
      <c r="CI39" s="11">
        <v>53.93</v>
      </c>
      <c r="CJ39" s="11">
        <v>11.43</v>
      </c>
      <c r="CK39" s="11">
        <v>12.32</v>
      </c>
      <c r="CL39" s="11">
        <v>76.25</v>
      </c>
      <c r="CM39" s="11">
        <v>0</v>
      </c>
      <c r="CN39" s="11">
        <v>87.38</v>
      </c>
      <c r="CO39" s="11">
        <v>12.62</v>
      </c>
      <c r="CP39" s="11">
        <v>0</v>
      </c>
      <c r="CQ39" s="11">
        <v>0.61</v>
      </c>
      <c r="CR39" s="20">
        <v>0</v>
      </c>
      <c r="CS39" s="11">
        <v>7.0000000000000007E-2</v>
      </c>
      <c r="CT39" s="11">
        <v>0.08</v>
      </c>
      <c r="CU39" s="20">
        <v>33.65</v>
      </c>
      <c r="CV39" s="20">
        <v>4.82</v>
      </c>
      <c r="CW39" s="20">
        <v>4.8600000000000003</v>
      </c>
      <c r="CX39" s="11">
        <v>0.8</v>
      </c>
      <c r="CY39" s="11" t="s">
        <v>1219</v>
      </c>
      <c r="CZ39" s="20">
        <v>0</v>
      </c>
      <c r="DA39" s="11">
        <v>6.15</v>
      </c>
      <c r="DB39" s="20">
        <v>4.47</v>
      </c>
      <c r="DC39" s="18">
        <v>162055</v>
      </c>
      <c r="DD39" s="20">
        <v>39.130000000000003</v>
      </c>
      <c r="DE39" s="20">
        <v>38.51</v>
      </c>
      <c r="DF39" s="20">
        <v>29.84</v>
      </c>
    </row>
    <row r="40" spans="1:110" ht="15.75" customHeight="1">
      <c r="A40" s="11" t="s">
        <v>123</v>
      </c>
      <c r="B40" s="11" t="s">
        <v>124</v>
      </c>
      <c r="C40" s="11">
        <v>1907</v>
      </c>
      <c r="D40" s="18">
        <v>1706</v>
      </c>
      <c r="E40" s="18">
        <v>20976</v>
      </c>
      <c r="F40" s="18">
        <v>1355</v>
      </c>
      <c r="G40" s="20">
        <v>0</v>
      </c>
      <c r="H40" s="11">
        <v>1</v>
      </c>
      <c r="I40" s="11">
        <v>0</v>
      </c>
      <c r="J40" s="11">
        <v>0</v>
      </c>
      <c r="K40" s="18">
        <v>3886</v>
      </c>
      <c r="L40" s="18">
        <v>1980</v>
      </c>
      <c r="M40" s="11">
        <v>52</v>
      </c>
      <c r="N40" s="11">
        <v>936</v>
      </c>
      <c r="O40" s="11">
        <v>145</v>
      </c>
      <c r="P40" s="11">
        <v>52</v>
      </c>
      <c r="Q40" s="11">
        <v>0</v>
      </c>
      <c r="R40" s="18">
        <v>2026</v>
      </c>
      <c r="S40" s="18">
        <v>1385</v>
      </c>
      <c r="T40" s="11">
        <v>0</v>
      </c>
      <c r="U40" s="11">
        <v>102</v>
      </c>
      <c r="V40" s="11">
        <v>-1</v>
      </c>
      <c r="W40" s="11">
        <v>-1</v>
      </c>
      <c r="X40" s="19">
        <v>5106</v>
      </c>
      <c r="Y40" s="18">
        <v>26763</v>
      </c>
      <c r="Z40" s="11">
        <v>48</v>
      </c>
      <c r="AA40" s="18">
        <v>19462</v>
      </c>
      <c r="AB40" s="18">
        <v>1762</v>
      </c>
      <c r="AC40" s="18">
        <v>1324</v>
      </c>
      <c r="AD40" s="18">
        <v>14889</v>
      </c>
      <c r="AE40" s="18">
        <v>2477</v>
      </c>
      <c r="AF40" s="11">
        <v>1</v>
      </c>
      <c r="AG40" s="11">
        <v>3</v>
      </c>
      <c r="AH40" s="11">
        <v>22</v>
      </c>
      <c r="AI40" s="11">
        <v>25</v>
      </c>
      <c r="AJ40" s="18">
        <v>1734</v>
      </c>
      <c r="AK40" s="18">
        <v>3113</v>
      </c>
      <c r="AL40" s="18">
        <v>2545</v>
      </c>
      <c r="AM40" s="18">
        <v>5658</v>
      </c>
      <c r="AN40" s="18">
        <v>25789</v>
      </c>
      <c r="AO40" s="18">
        <f t="shared" si="0"/>
        <v>28902</v>
      </c>
      <c r="AP40" s="77">
        <f t="shared" si="1"/>
        <v>0.89229119092104348</v>
      </c>
      <c r="AQ40" s="18">
        <v>5342</v>
      </c>
      <c r="AR40" s="18">
        <v>1088</v>
      </c>
      <c r="AS40" s="11">
        <v>548</v>
      </c>
      <c r="AT40" s="18">
        <v>31447</v>
      </c>
      <c r="AU40" s="19">
        <v>156796</v>
      </c>
      <c r="AV40" s="19">
        <v>0</v>
      </c>
      <c r="AW40" s="19">
        <v>0</v>
      </c>
      <c r="AX40" s="19">
        <v>58552</v>
      </c>
      <c r="AY40" s="19">
        <v>215348</v>
      </c>
      <c r="AZ40" s="19">
        <v>0</v>
      </c>
      <c r="BA40" s="19">
        <v>0</v>
      </c>
      <c r="BB40" s="19">
        <v>0</v>
      </c>
      <c r="BC40" s="19">
        <v>51360</v>
      </c>
      <c r="BD40" s="19">
        <v>51360</v>
      </c>
      <c r="BE40" s="19">
        <v>50338</v>
      </c>
      <c r="BF40" s="19">
        <v>75401</v>
      </c>
      <c r="BG40" s="19">
        <v>30600</v>
      </c>
      <c r="BH40" s="19">
        <v>106001</v>
      </c>
      <c r="BI40" s="19">
        <v>14865</v>
      </c>
      <c r="BJ40" s="19">
        <v>714</v>
      </c>
      <c r="BK40" s="19">
        <v>6384</v>
      </c>
      <c r="BL40" s="19">
        <v>21963</v>
      </c>
      <c r="BM40" s="19">
        <v>37902</v>
      </c>
      <c r="BN40" s="19">
        <v>165866</v>
      </c>
      <c r="BO40" s="11">
        <v>0</v>
      </c>
      <c r="BP40" s="11">
        <v>1</v>
      </c>
      <c r="BQ40" s="11">
        <v>0.85</v>
      </c>
      <c r="BR40" s="11">
        <v>1.85</v>
      </c>
      <c r="BS40" s="11">
        <v>11</v>
      </c>
      <c r="BT40" s="18">
        <v>1664</v>
      </c>
      <c r="BU40" s="18">
        <v>2800</v>
      </c>
      <c r="BV40" s="11">
        <v>55</v>
      </c>
      <c r="BW40" s="11">
        <v>0</v>
      </c>
      <c r="BX40" s="11">
        <v>0</v>
      </c>
      <c r="BY40" s="18">
        <v>28902</v>
      </c>
      <c r="BZ40" s="11">
        <v>3.25</v>
      </c>
      <c r="CA40" s="11">
        <v>29.07</v>
      </c>
      <c r="CB40" s="11">
        <v>67.680000000000007</v>
      </c>
      <c r="CC40" s="11">
        <v>9.7200000000000006</v>
      </c>
      <c r="CD40" s="78">
        <v>0.89</v>
      </c>
      <c r="CE40" s="11">
        <v>28.87</v>
      </c>
      <c r="CF40" s="11">
        <v>71.13</v>
      </c>
      <c r="CG40" s="11">
        <v>18.48</v>
      </c>
      <c r="CH40" s="11">
        <v>42.53</v>
      </c>
      <c r="CI40" s="11">
        <v>55.7</v>
      </c>
      <c r="CJ40" s="11">
        <v>13.24</v>
      </c>
      <c r="CK40" s="11">
        <v>22.85</v>
      </c>
      <c r="CL40" s="11">
        <v>63.91</v>
      </c>
      <c r="CM40" s="11">
        <v>0</v>
      </c>
      <c r="CN40" s="11">
        <v>72.81</v>
      </c>
      <c r="CO40" s="11">
        <v>27.19</v>
      </c>
      <c r="CP40" s="11">
        <v>0</v>
      </c>
      <c r="CQ40" s="11">
        <v>1.82</v>
      </c>
      <c r="CR40" s="20">
        <v>0</v>
      </c>
      <c r="CS40" s="11">
        <v>0.64</v>
      </c>
      <c r="CT40" s="11">
        <v>0.32</v>
      </c>
      <c r="CU40" s="20">
        <v>91.91</v>
      </c>
      <c r="CV40" s="20">
        <v>22.22</v>
      </c>
      <c r="CW40" s="20">
        <v>34.32</v>
      </c>
      <c r="CX40" s="11">
        <v>2.2799999999999998</v>
      </c>
      <c r="CY40" s="11" t="s">
        <v>1219</v>
      </c>
      <c r="CZ40" s="20">
        <v>0</v>
      </c>
      <c r="DA40" s="11">
        <v>16.940000000000001</v>
      </c>
      <c r="DB40" s="20">
        <v>12.87</v>
      </c>
      <c r="DC40" s="18">
        <v>65427</v>
      </c>
      <c r="DD40" s="20">
        <v>97.23</v>
      </c>
      <c r="DE40" s="20">
        <v>126.23</v>
      </c>
      <c r="DF40" s="20">
        <v>62.13</v>
      </c>
    </row>
    <row r="41" spans="1:110" ht="15.75" customHeight="1">
      <c r="A41" s="11" t="s">
        <v>125</v>
      </c>
      <c r="B41" s="11" t="s">
        <v>126</v>
      </c>
      <c r="C41" s="11">
        <v>1900</v>
      </c>
      <c r="D41" s="18">
        <v>10060</v>
      </c>
      <c r="E41" s="18">
        <v>91346</v>
      </c>
      <c r="F41" s="18">
        <v>4755</v>
      </c>
      <c r="G41" s="20">
        <v>80</v>
      </c>
      <c r="H41" s="11">
        <v>1</v>
      </c>
      <c r="I41" s="11">
        <v>0</v>
      </c>
      <c r="J41" s="11">
        <v>0</v>
      </c>
      <c r="K41" s="18">
        <v>15192</v>
      </c>
      <c r="L41" s="18">
        <v>2704</v>
      </c>
      <c r="M41" s="11">
        <v>52</v>
      </c>
      <c r="N41" s="18">
        <v>8799</v>
      </c>
      <c r="O41" s="11">
        <v>617</v>
      </c>
      <c r="P41" s="11">
        <v>241</v>
      </c>
      <c r="Q41" s="11">
        <v>29</v>
      </c>
      <c r="R41" s="18">
        <v>9356</v>
      </c>
      <c r="S41" s="18">
        <v>5408</v>
      </c>
      <c r="T41" s="11">
        <v>83</v>
      </c>
      <c r="U41" s="11">
        <v>300</v>
      </c>
      <c r="V41" s="11">
        <v>-1</v>
      </c>
      <c r="W41" s="11">
        <v>-1</v>
      </c>
      <c r="X41" s="19">
        <v>5000</v>
      </c>
      <c r="Y41" s="18">
        <v>45804</v>
      </c>
      <c r="Z41" s="11">
        <v>138</v>
      </c>
      <c r="AA41" s="18">
        <v>19462</v>
      </c>
      <c r="AB41" s="18">
        <v>2772</v>
      </c>
      <c r="AC41" s="18">
        <v>4511</v>
      </c>
      <c r="AD41" s="18">
        <v>14889</v>
      </c>
      <c r="AE41" s="18">
        <v>3522</v>
      </c>
      <c r="AF41" s="11">
        <v>1</v>
      </c>
      <c r="AG41" s="11">
        <v>2</v>
      </c>
      <c r="AH41" s="11">
        <v>22</v>
      </c>
      <c r="AI41" s="11">
        <v>24</v>
      </c>
      <c r="AJ41" s="18">
        <v>5175</v>
      </c>
      <c r="AK41" s="18">
        <v>10131</v>
      </c>
      <c r="AL41" s="18">
        <v>29676</v>
      </c>
      <c r="AM41" s="18">
        <v>39807</v>
      </c>
      <c r="AN41" s="18">
        <v>83023</v>
      </c>
      <c r="AO41" s="18">
        <f t="shared" si="0"/>
        <v>93154</v>
      </c>
      <c r="AP41" s="77">
        <f t="shared" si="1"/>
        <v>0.89124460570667929</v>
      </c>
      <c r="AQ41" s="18">
        <v>22580</v>
      </c>
      <c r="AR41" s="18">
        <v>1445</v>
      </c>
      <c r="AS41" s="18">
        <v>1450</v>
      </c>
      <c r="AT41" s="18">
        <v>122830</v>
      </c>
      <c r="AU41" s="19">
        <v>496341</v>
      </c>
      <c r="AV41" s="19">
        <v>0</v>
      </c>
      <c r="AW41" s="19">
        <v>0</v>
      </c>
      <c r="AX41" s="19">
        <v>20900</v>
      </c>
      <c r="AY41" s="19">
        <v>517241</v>
      </c>
      <c r="AZ41" s="19">
        <v>0</v>
      </c>
      <c r="BA41" s="19">
        <v>0</v>
      </c>
      <c r="BB41" s="19">
        <v>200000</v>
      </c>
      <c r="BC41" s="19">
        <v>0</v>
      </c>
      <c r="BD41" s="19">
        <v>200000</v>
      </c>
      <c r="BE41" s="19">
        <v>0</v>
      </c>
      <c r="BF41" s="19">
        <v>263340</v>
      </c>
      <c r="BG41" s="19">
        <v>82636</v>
      </c>
      <c r="BH41" s="19">
        <v>345976</v>
      </c>
      <c r="BI41" s="19">
        <v>23640</v>
      </c>
      <c r="BJ41" s="19">
        <v>8730</v>
      </c>
      <c r="BK41" s="19">
        <v>9900</v>
      </c>
      <c r="BL41" s="19">
        <v>42270</v>
      </c>
      <c r="BM41" s="19">
        <v>108095</v>
      </c>
      <c r="BN41" s="19">
        <v>496341</v>
      </c>
      <c r="BO41" s="11">
        <v>1.35</v>
      </c>
      <c r="BP41" s="11">
        <v>5.25</v>
      </c>
      <c r="BQ41" s="11">
        <v>1.4</v>
      </c>
      <c r="BR41" s="11">
        <v>6.65</v>
      </c>
      <c r="BS41" s="11">
        <v>17</v>
      </c>
      <c r="BT41" s="18">
        <v>18291</v>
      </c>
      <c r="BU41" s="18">
        <v>9600</v>
      </c>
      <c r="BV41" s="11">
        <v>445</v>
      </c>
      <c r="BW41" s="11" t="s">
        <v>70</v>
      </c>
      <c r="BX41" s="11" t="s">
        <v>70</v>
      </c>
      <c r="BY41" s="18">
        <v>93154</v>
      </c>
      <c r="BZ41" s="11">
        <v>20.65</v>
      </c>
      <c r="CA41" s="11">
        <v>23.42</v>
      </c>
      <c r="CB41" s="11">
        <v>55.93</v>
      </c>
      <c r="CC41" s="11">
        <v>9.81</v>
      </c>
      <c r="CD41" s="78">
        <v>0.89</v>
      </c>
      <c r="CE41" s="11">
        <v>23.88</v>
      </c>
      <c r="CF41" s="11">
        <v>76.12</v>
      </c>
      <c r="CG41" s="11">
        <v>24.24</v>
      </c>
      <c r="CH41" s="11">
        <v>44.53</v>
      </c>
      <c r="CI41" s="11">
        <v>51.08</v>
      </c>
      <c r="CJ41" s="11">
        <v>8.52</v>
      </c>
      <c r="CK41" s="11">
        <v>21.78</v>
      </c>
      <c r="CL41" s="11">
        <v>69.709999999999994</v>
      </c>
      <c r="CM41" s="11">
        <v>0</v>
      </c>
      <c r="CN41" s="11">
        <v>95.96</v>
      </c>
      <c r="CO41" s="11">
        <v>4.04</v>
      </c>
      <c r="CP41" s="11">
        <v>0</v>
      </c>
      <c r="CQ41" s="11">
        <v>1.01</v>
      </c>
      <c r="CR41" s="20">
        <v>0</v>
      </c>
      <c r="CS41" s="11">
        <v>0.14000000000000001</v>
      </c>
      <c r="CT41" s="11">
        <v>0.14000000000000001</v>
      </c>
      <c r="CU41" s="20">
        <v>49.34</v>
      </c>
      <c r="CV41" s="20">
        <v>10.75</v>
      </c>
      <c r="CW41" s="20">
        <v>2.08</v>
      </c>
      <c r="CX41" s="11">
        <v>1.51</v>
      </c>
      <c r="CY41" s="11" t="s">
        <v>1219</v>
      </c>
      <c r="CZ41" s="20">
        <v>0</v>
      </c>
      <c r="DA41" s="11">
        <v>9.26</v>
      </c>
      <c r="DB41" s="20">
        <v>4.2</v>
      </c>
      <c r="DC41" s="18">
        <v>86612</v>
      </c>
      <c r="DD41" s="20">
        <v>49.34</v>
      </c>
      <c r="DE41" s="20">
        <v>51.42</v>
      </c>
      <c r="DF41" s="20">
        <v>34.39</v>
      </c>
    </row>
    <row r="42" spans="1:110" ht="15.75" customHeight="1">
      <c r="A42" s="11" t="s">
        <v>127</v>
      </c>
      <c r="B42" s="11" t="s">
        <v>114</v>
      </c>
      <c r="C42" s="11">
        <v>1895</v>
      </c>
      <c r="D42" s="18">
        <v>2884</v>
      </c>
      <c r="E42" s="18">
        <v>16869</v>
      </c>
      <c r="F42" s="18">
        <v>1556</v>
      </c>
      <c r="G42" s="20">
        <v>0</v>
      </c>
      <c r="H42" s="11">
        <v>1</v>
      </c>
      <c r="I42" s="11">
        <v>0</v>
      </c>
      <c r="J42" s="11">
        <v>0</v>
      </c>
      <c r="K42" s="18">
        <v>6000</v>
      </c>
      <c r="L42" s="18">
        <v>1924</v>
      </c>
      <c r="M42" s="11">
        <v>52</v>
      </c>
      <c r="N42" s="18">
        <v>1849</v>
      </c>
      <c r="O42" s="11">
        <v>172</v>
      </c>
      <c r="P42" s="11">
        <v>90</v>
      </c>
      <c r="Q42" s="11">
        <v>5</v>
      </c>
      <c r="R42" s="18">
        <v>2925</v>
      </c>
      <c r="S42" s="18">
        <v>1590</v>
      </c>
      <c r="T42" s="11">
        <v>45</v>
      </c>
      <c r="U42" s="11">
        <v>95</v>
      </c>
      <c r="V42" s="11">
        <v>-1</v>
      </c>
      <c r="W42" s="11">
        <v>-1</v>
      </c>
      <c r="X42" s="19">
        <v>2111</v>
      </c>
      <c r="Y42" s="18">
        <v>20815</v>
      </c>
      <c r="Z42" s="11">
        <v>46</v>
      </c>
      <c r="AA42" s="18">
        <v>19462</v>
      </c>
      <c r="AB42" s="18">
        <v>1234</v>
      </c>
      <c r="AC42" s="18">
        <v>1338</v>
      </c>
      <c r="AD42" s="18">
        <v>14889</v>
      </c>
      <c r="AE42" s="18">
        <v>2446</v>
      </c>
      <c r="AF42" s="11">
        <v>1</v>
      </c>
      <c r="AG42" s="11">
        <v>3</v>
      </c>
      <c r="AH42" s="11">
        <v>22</v>
      </c>
      <c r="AI42" s="11">
        <v>25</v>
      </c>
      <c r="AJ42" s="11">
        <v>996</v>
      </c>
      <c r="AK42" s="18">
        <v>2593</v>
      </c>
      <c r="AL42" s="18">
        <v>2161</v>
      </c>
      <c r="AM42" s="18">
        <v>4754</v>
      </c>
      <c r="AN42" s="18">
        <v>25683</v>
      </c>
      <c r="AO42" s="18">
        <f t="shared" si="0"/>
        <v>28276</v>
      </c>
      <c r="AP42" s="77">
        <f t="shared" si="1"/>
        <v>0.90829678879615217</v>
      </c>
      <c r="AQ42" s="18">
        <v>9536</v>
      </c>
      <c r="AR42" s="18">
        <v>1691</v>
      </c>
      <c r="AS42" s="18">
        <v>2182</v>
      </c>
      <c r="AT42" s="18">
        <v>30437</v>
      </c>
      <c r="AU42" s="19">
        <v>142106</v>
      </c>
      <c r="AV42" s="19">
        <v>0</v>
      </c>
      <c r="AW42" s="19">
        <v>0</v>
      </c>
      <c r="AX42" s="19">
        <v>18827</v>
      </c>
      <c r="AY42" s="19">
        <v>160933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87949</v>
      </c>
      <c r="BG42" s="19">
        <v>10762</v>
      </c>
      <c r="BH42" s="19">
        <v>98711</v>
      </c>
      <c r="BI42" s="19">
        <v>8532</v>
      </c>
      <c r="BJ42" s="19">
        <v>1408</v>
      </c>
      <c r="BK42" s="19">
        <v>2822</v>
      </c>
      <c r="BL42" s="19">
        <v>12762</v>
      </c>
      <c r="BM42" s="19">
        <v>36852</v>
      </c>
      <c r="BN42" s="19">
        <v>148325</v>
      </c>
      <c r="BO42" s="11">
        <v>0.88</v>
      </c>
      <c r="BP42" s="11">
        <v>2.2999999999999998</v>
      </c>
      <c r="BQ42" s="11">
        <v>0.33</v>
      </c>
      <c r="BR42" s="11">
        <v>2.63</v>
      </c>
      <c r="BS42" s="11">
        <v>8</v>
      </c>
      <c r="BT42" s="18">
        <v>1746</v>
      </c>
      <c r="BU42" s="18">
        <v>1002</v>
      </c>
      <c r="BV42" s="11">
        <v>259</v>
      </c>
      <c r="BW42" s="11" t="s">
        <v>70</v>
      </c>
      <c r="BX42" s="11" t="s">
        <v>70</v>
      </c>
      <c r="BY42" s="18">
        <v>28276</v>
      </c>
      <c r="BZ42" s="11">
        <v>11.03</v>
      </c>
      <c r="CA42" s="11">
        <v>22.11</v>
      </c>
      <c r="CB42" s="11">
        <v>66.849999999999994</v>
      </c>
      <c r="CC42" s="11">
        <v>8.4</v>
      </c>
      <c r="CD42" s="78">
        <v>0.91</v>
      </c>
      <c r="CE42" s="11">
        <v>10.9</v>
      </c>
      <c r="CF42" s="11">
        <v>89.1</v>
      </c>
      <c r="CG42" s="11">
        <v>33.72</v>
      </c>
      <c r="CH42" s="11">
        <v>51.6</v>
      </c>
      <c r="CI42" s="11">
        <v>38.409999999999997</v>
      </c>
      <c r="CJ42" s="11">
        <v>8.6</v>
      </c>
      <c r="CK42" s="11">
        <v>24.85</v>
      </c>
      <c r="CL42" s="11">
        <v>66.55</v>
      </c>
      <c r="CM42" s="11">
        <v>0</v>
      </c>
      <c r="CN42" s="11">
        <v>88.3</v>
      </c>
      <c r="CO42" s="11">
        <v>11.7</v>
      </c>
      <c r="CP42" s="11">
        <v>0</v>
      </c>
      <c r="CQ42" s="11">
        <v>0.9</v>
      </c>
      <c r="CR42" s="20">
        <v>0</v>
      </c>
      <c r="CS42" s="11">
        <v>0.59</v>
      </c>
      <c r="CT42" s="11">
        <v>0.76</v>
      </c>
      <c r="CU42" s="20">
        <v>49.27</v>
      </c>
      <c r="CV42" s="20">
        <v>12.78</v>
      </c>
      <c r="CW42" s="20">
        <v>6.53</v>
      </c>
      <c r="CX42" s="11">
        <v>2.08</v>
      </c>
      <c r="CY42" s="11" t="s">
        <v>1219</v>
      </c>
      <c r="CZ42" s="20">
        <v>0</v>
      </c>
      <c r="DA42" s="11">
        <v>9.8000000000000007</v>
      </c>
      <c r="DB42" s="20">
        <v>4.43</v>
      </c>
      <c r="DC42" s="18">
        <v>58918</v>
      </c>
      <c r="DD42" s="20">
        <v>51.43</v>
      </c>
      <c r="DE42" s="20">
        <v>55.8</v>
      </c>
      <c r="DF42" s="20">
        <v>34.229999999999997</v>
      </c>
    </row>
    <row r="43" spans="1:110" ht="15.75" customHeight="1">
      <c r="A43" s="11" t="s">
        <v>128</v>
      </c>
      <c r="B43" s="11" t="s">
        <v>129</v>
      </c>
      <c r="C43" s="11">
        <v>1909</v>
      </c>
      <c r="D43" s="18">
        <v>2478</v>
      </c>
      <c r="E43" s="18">
        <v>12763</v>
      </c>
      <c r="F43" s="18">
        <v>1309</v>
      </c>
      <c r="G43" s="20">
        <v>15</v>
      </c>
      <c r="H43" s="11">
        <v>1</v>
      </c>
      <c r="I43" s="11">
        <v>0</v>
      </c>
      <c r="J43" s="11">
        <v>0</v>
      </c>
      <c r="K43" s="18">
        <v>1200</v>
      </c>
      <c r="L43" s="18">
        <v>1560</v>
      </c>
      <c r="M43" s="11">
        <v>52</v>
      </c>
      <c r="N43" s="11">
        <v>550</v>
      </c>
      <c r="O43" s="11">
        <v>232</v>
      </c>
      <c r="P43" s="11">
        <v>183</v>
      </c>
      <c r="Q43" s="11">
        <v>13</v>
      </c>
      <c r="R43" s="18">
        <v>3872</v>
      </c>
      <c r="S43" s="18">
        <v>2879</v>
      </c>
      <c r="T43" s="11">
        <v>25</v>
      </c>
      <c r="U43" s="11">
        <v>209</v>
      </c>
      <c r="V43" s="11">
        <v>40</v>
      </c>
      <c r="W43" s="11">
        <v>0</v>
      </c>
      <c r="X43" s="19">
        <v>3900</v>
      </c>
      <c r="Y43" s="18">
        <v>14028</v>
      </c>
      <c r="Z43" s="11">
        <v>24</v>
      </c>
      <c r="AA43" s="18">
        <v>19462</v>
      </c>
      <c r="AB43" s="11">
        <v>312</v>
      </c>
      <c r="AC43" s="11">
        <v>595</v>
      </c>
      <c r="AD43" s="18">
        <v>14889</v>
      </c>
      <c r="AE43" s="11">
        <v>870</v>
      </c>
      <c r="AF43" s="11">
        <v>1</v>
      </c>
      <c r="AG43" s="11">
        <v>2</v>
      </c>
      <c r="AH43" s="11">
        <v>22</v>
      </c>
      <c r="AI43" s="11">
        <v>24</v>
      </c>
      <c r="AJ43" s="11">
        <v>736</v>
      </c>
      <c r="AK43" s="18">
        <v>1356</v>
      </c>
      <c r="AL43" s="18">
        <v>1140</v>
      </c>
      <c r="AM43" s="18">
        <v>2496</v>
      </c>
      <c r="AN43" s="18">
        <v>18234</v>
      </c>
      <c r="AO43" s="18">
        <f t="shared" si="0"/>
        <v>19590</v>
      </c>
      <c r="AP43" s="77">
        <f t="shared" si="1"/>
        <v>0.93078101071975494</v>
      </c>
      <c r="AQ43" s="18">
        <v>11198</v>
      </c>
      <c r="AR43" s="11">
        <v>481</v>
      </c>
      <c r="AS43" s="11">
        <v>928</v>
      </c>
      <c r="AT43" s="18">
        <v>20730</v>
      </c>
      <c r="AU43" s="19">
        <v>79910</v>
      </c>
      <c r="AV43" s="19">
        <v>0</v>
      </c>
      <c r="AW43" s="19">
        <v>0</v>
      </c>
      <c r="AX43" s="19">
        <v>8450</v>
      </c>
      <c r="AY43" s="19">
        <v>88360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53548</v>
      </c>
      <c r="BG43" s="19">
        <v>4097</v>
      </c>
      <c r="BH43" s="19">
        <v>57645</v>
      </c>
      <c r="BI43" s="19">
        <v>9041</v>
      </c>
      <c r="BJ43" s="19">
        <v>564</v>
      </c>
      <c r="BK43" s="19">
        <v>2715</v>
      </c>
      <c r="BL43" s="19">
        <v>12320</v>
      </c>
      <c r="BM43" s="19">
        <v>11761</v>
      </c>
      <c r="BN43" s="19">
        <v>81726</v>
      </c>
      <c r="BO43" s="11">
        <v>0</v>
      </c>
      <c r="BP43" s="11">
        <v>0.93</v>
      </c>
      <c r="BQ43" s="11">
        <v>0.8</v>
      </c>
      <c r="BR43" s="11">
        <v>1.73</v>
      </c>
      <c r="BS43" s="11">
        <v>1</v>
      </c>
      <c r="BT43" s="11">
        <v>154</v>
      </c>
      <c r="BU43" s="11">
        <v>-1</v>
      </c>
      <c r="BV43" s="11">
        <v>25</v>
      </c>
      <c r="BW43" s="11">
        <v>0</v>
      </c>
      <c r="BX43" s="11">
        <v>0</v>
      </c>
      <c r="BY43" s="18">
        <v>19590</v>
      </c>
      <c r="BZ43" s="11">
        <v>4.58</v>
      </c>
      <c r="CA43" s="11">
        <v>22.04</v>
      </c>
      <c r="CB43" s="11">
        <v>73.38</v>
      </c>
      <c r="CC43" s="11">
        <v>6.47</v>
      </c>
      <c r="CD43" s="78">
        <v>0.93</v>
      </c>
      <c r="CE43" s="11">
        <v>7.11</v>
      </c>
      <c r="CF43" s="11">
        <v>92.89</v>
      </c>
      <c r="CG43" s="11">
        <v>57.16</v>
      </c>
      <c r="CH43" s="11">
        <v>43.88</v>
      </c>
      <c r="CI43" s="11">
        <v>54.28</v>
      </c>
      <c r="CJ43" s="11">
        <v>15.07</v>
      </c>
      <c r="CK43" s="11">
        <v>14.39</v>
      </c>
      <c r="CL43" s="11">
        <v>70.53</v>
      </c>
      <c r="CM43" s="11">
        <v>0</v>
      </c>
      <c r="CN43" s="11">
        <v>90.44</v>
      </c>
      <c r="CO43" s="11">
        <v>9.56</v>
      </c>
      <c r="CP43" s="11">
        <v>0</v>
      </c>
      <c r="CQ43" s="11">
        <v>0.55000000000000004</v>
      </c>
      <c r="CR43" s="20">
        <v>0</v>
      </c>
      <c r="CS43" s="11">
        <v>0.19</v>
      </c>
      <c r="CT43" s="11">
        <v>0.37</v>
      </c>
      <c r="CU43" s="20">
        <v>32.25</v>
      </c>
      <c r="CV43" s="20">
        <v>4.75</v>
      </c>
      <c r="CW43" s="20">
        <v>3.41</v>
      </c>
      <c r="CX43" s="11">
        <v>0.48</v>
      </c>
      <c r="CY43" s="11" t="s">
        <v>1219</v>
      </c>
      <c r="CZ43" s="20">
        <v>0</v>
      </c>
      <c r="DA43" s="11">
        <v>7.91</v>
      </c>
      <c r="DB43" s="20">
        <v>4.97</v>
      </c>
      <c r="DC43" s="18">
        <v>49610</v>
      </c>
      <c r="DD43" s="20">
        <v>32.979999999999997</v>
      </c>
      <c r="DE43" s="20">
        <v>35.659999999999997</v>
      </c>
      <c r="DF43" s="20">
        <v>23.26</v>
      </c>
    </row>
    <row r="44" spans="1:110" ht="15.75" customHeight="1">
      <c r="A44" s="11" t="s">
        <v>130</v>
      </c>
      <c r="B44" s="11" t="s">
        <v>131</v>
      </c>
      <c r="C44" s="11">
        <v>1892</v>
      </c>
      <c r="D44" s="11">
        <v>977</v>
      </c>
      <c r="E44" s="11">
        <v>780</v>
      </c>
      <c r="F44" s="11">
        <v>-1</v>
      </c>
      <c r="G44" s="20">
        <v>0</v>
      </c>
      <c r="H44" s="11">
        <v>1</v>
      </c>
      <c r="I44" s="11">
        <v>0</v>
      </c>
      <c r="J44" s="11">
        <v>0</v>
      </c>
      <c r="K44" s="18">
        <v>1248</v>
      </c>
      <c r="L44" s="11">
        <v>500</v>
      </c>
      <c r="M44" s="11">
        <v>50</v>
      </c>
      <c r="N44" s="11">
        <v>100</v>
      </c>
      <c r="O44" s="11">
        <v>36</v>
      </c>
      <c r="P44" s="11">
        <v>12</v>
      </c>
      <c r="Q44" s="11">
        <v>0</v>
      </c>
      <c r="R44" s="11">
        <v>84</v>
      </c>
      <c r="S44" s="11">
        <v>24</v>
      </c>
      <c r="T44" s="11">
        <v>0</v>
      </c>
      <c r="U44" s="11">
        <v>8</v>
      </c>
      <c r="V44" s="11">
        <v>0</v>
      </c>
      <c r="W44" s="11">
        <v>0</v>
      </c>
      <c r="X44" s="19">
        <v>157</v>
      </c>
      <c r="Y44" s="18">
        <v>1491</v>
      </c>
      <c r="Z44" s="11">
        <v>39</v>
      </c>
      <c r="AA44" s="11">
        <v>19</v>
      </c>
      <c r="AB44" s="11">
        <v>-1</v>
      </c>
      <c r="AC44" s="11" t="s">
        <v>70</v>
      </c>
      <c r="AD44" s="11">
        <v>-1</v>
      </c>
      <c r="AE44" s="11">
        <v>-1</v>
      </c>
      <c r="AF44" s="11">
        <v>-1</v>
      </c>
      <c r="AG44" s="11">
        <v>-1</v>
      </c>
      <c r="AH44" s="11">
        <v>22</v>
      </c>
      <c r="AI44" s="11">
        <v>22</v>
      </c>
      <c r="AJ44" s="11" t="s">
        <v>70</v>
      </c>
      <c r="AK44" s="11">
        <v>0</v>
      </c>
      <c r="AL44" s="11">
        <v>-1</v>
      </c>
      <c r="AM44" s="11">
        <v>-1</v>
      </c>
      <c r="AN44" s="11">
        <v>-1</v>
      </c>
      <c r="AO44" s="18">
        <f t="shared" si="0"/>
        <v>-1</v>
      </c>
      <c r="AP44" s="77">
        <f t="shared" si="1"/>
        <v>1</v>
      </c>
      <c r="AQ44" s="11">
        <v>-1</v>
      </c>
      <c r="AR44" s="11">
        <v>-1</v>
      </c>
      <c r="AS44" s="11">
        <v>-1</v>
      </c>
      <c r="AT44" s="11">
        <v>-1</v>
      </c>
      <c r="AU44" s="19">
        <v>-1</v>
      </c>
      <c r="AV44" s="19">
        <v>-1</v>
      </c>
      <c r="AW44" s="19">
        <v>-1</v>
      </c>
      <c r="AX44" s="19">
        <v>-1</v>
      </c>
      <c r="AY44" s="19">
        <v>-1</v>
      </c>
      <c r="AZ44" s="19">
        <v>-1</v>
      </c>
      <c r="BA44" s="19">
        <v>-1</v>
      </c>
      <c r="BB44" s="19">
        <v>-1</v>
      </c>
      <c r="BC44" s="19">
        <v>-1</v>
      </c>
      <c r="BD44" s="19">
        <v>-1</v>
      </c>
      <c r="BE44" s="19">
        <v>-1</v>
      </c>
      <c r="BF44" s="19">
        <v>-1</v>
      </c>
      <c r="BG44" s="19">
        <v>-1</v>
      </c>
      <c r="BH44" s="19">
        <v>-1</v>
      </c>
      <c r="BI44" s="19">
        <v>-1</v>
      </c>
      <c r="BJ44" s="19">
        <v>-1</v>
      </c>
      <c r="BK44" s="19">
        <v>-1</v>
      </c>
      <c r="BL44" s="19">
        <v>-1</v>
      </c>
      <c r="BM44" s="19">
        <v>-1</v>
      </c>
      <c r="BN44" s="19">
        <v>-1</v>
      </c>
      <c r="BO44" s="11">
        <v>-1</v>
      </c>
      <c r="BP44" s="11">
        <v>-1</v>
      </c>
      <c r="BQ44" s="11">
        <v>-1</v>
      </c>
      <c r="BR44" s="11">
        <v>-1</v>
      </c>
      <c r="BS44" s="11">
        <v>-1</v>
      </c>
      <c r="BT44" s="11">
        <v>-1</v>
      </c>
      <c r="BU44" s="11">
        <v>-1</v>
      </c>
      <c r="BV44" s="11" t="s">
        <v>70</v>
      </c>
      <c r="BW44" s="11" t="s">
        <v>70</v>
      </c>
      <c r="BX44" s="11" t="s">
        <v>70</v>
      </c>
      <c r="BY44" s="11" t="s">
        <v>70</v>
      </c>
      <c r="BZ44" s="11">
        <v>-1</v>
      </c>
      <c r="CA44" s="11">
        <v>-1</v>
      </c>
      <c r="CB44" s="11">
        <v>-1</v>
      </c>
      <c r="CC44" s="11">
        <v>0</v>
      </c>
      <c r="CD44" s="58" t="e">
        <v>#VALUE!</v>
      </c>
      <c r="CE44" s="11">
        <v>-1</v>
      </c>
      <c r="CF44" s="11">
        <v>-1</v>
      </c>
      <c r="CG44" s="11">
        <v>-1</v>
      </c>
      <c r="CH44" s="11">
        <v>0</v>
      </c>
      <c r="CI44" s="11">
        <v>0</v>
      </c>
      <c r="CJ44" s="11">
        <v>-1</v>
      </c>
      <c r="CK44" s="11">
        <v>-1</v>
      </c>
      <c r="CL44" s="11">
        <v>-1</v>
      </c>
      <c r="CM44" s="11">
        <v>-1</v>
      </c>
      <c r="CN44" s="11">
        <v>-1</v>
      </c>
      <c r="CO44" s="11">
        <v>-1</v>
      </c>
      <c r="CP44" s="11">
        <v>-1</v>
      </c>
      <c r="CQ44" s="11">
        <v>0</v>
      </c>
      <c r="CR44" s="20">
        <v>-1</v>
      </c>
      <c r="CS44" s="11">
        <v>-1</v>
      </c>
      <c r="CT44" s="11">
        <v>-1</v>
      </c>
      <c r="CU44" s="20">
        <v>-1</v>
      </c>
      <c r="CV44" s="20">
        <v>-1</v>
      </c>
      <c r="CW44" s="20">
        <v>-1</v>
      </c>
      <c r="CX44" s="11">
        <v>1.28</v>
      </c>
      <c r="CY44" s="11" t="s">
        <v>1219</v>
      </c>
      <c r="CZ44" s="20">
        <v>-1</v>
      </c>
      <c r="DA44" s="11">
        <v>0</v>
      </c>
      <c r="DB44" s="20">
        <v>-1</v>
      </c>
      <c r="DC44" s="18">
        <v>1571</v>
      </c>
      <c r="DD44" s="20">
        <v>-1</v>
      </c>
      <c r="DE44" s="20">
        <v>-1</v>
      </c>
      <c r="DF44" s="20">
        <v>-1</v>
      </c>
    </row>
    <row r="45" spans="1:110" ht="15.75" customHeight="1">
      <c r="A45" s="11" t="s">
        <v>132</v>
      </c>
      <c r="B45" s="11" t="s">
        <v>133</v>
      </c>
      <c r="C45" s="11">
        <v>1947</v>
      </c>
      <c r="D45" s="18">
        <v>1256</v>
      </c>
      <c r="E45" s="18">
        <v>3137</v>
      </c>
      <c r="F45" s="18">
        <v>1135</v>
      </c>
      <c r="G45" s="20">
        <v>-1</v>
      </c>
      <c r="H45" s="11">
        <v>1</v>
      </c>
      <c r="I45" s="11">
        <v>0</v>
      </c>
      <c r="J45" s="11">
        <v>0</v>
      </c>
      <c r="K45" s="18">
        <v>1270</v>
      </c>
      <c r="L45" s="11">
        <v>868</v>
      </c>
      <c r="M45" s="11">
        <v>52</v>
      </c>
      <c r="N45" s="11">
        <v>-1</v>
      </c>
      <c r="O45" s="11">
        <v>98</v>
      </c>
      <c r="P45" s="11">
        <v>73</v>
      </c>
      <c r="Q45" s="11">
        <v>0</v>
      </c>
      <c r="R45" s="11">
        <v>591</v>
      </c>
      <c r="S45" s="11">
        <v>351</v>
      </c>
      <c r="T45" s="11">
        <v>-1</v>
      </c>
      <c r="U45" s="11">
        <v>48</v>
      </c>
      <c r="V45" s="11">
        <v>-1</v>
      </c>
      <c r="W45" s="11">
        <v>-1</v>
      </c>
      <c r="X45" s="19">
        <v>650</v>
      </c>
      <c r="Y45" s="18">
        <v>7381</v>
      </c>
      <c r="Z45" s="11">
        <v>1</v>
      </c>
      <c r="AA45" s="18">
        <v>19462</v>
      </c>
      <c r="AB45" s="11">
        <v>119</v>
      </c>
      <c r="AC45" s="11">
        <v>450</v>
      </c>
      <c r="AD45" s="18">
        <v>14889</v>
      </c>
      <c r="AE45" s="11">
        <v>664</v>
      </c>
      <c r="AF45" s="11">
        <v>1</v>
      </c>
      <c r="AG45" s="11">
        <v>0</v>
      </c>
      <c r="AH45" s="11">
        <v>22</v>
      </c>
      <c r="AI45" s="11">
        <v>22</v>
      </c>
      <c r="AJ45" s="11">
        <v>603</v>
      </c>
      <c r="AK45" s="18">
        <v>1201</v>
      </c>
      <c r="AL45" s="11">
        <v>0</v>
      </c>
      <c r="AM45" s="18">
        <v>1201</v>
      </c>
      <c r="AN45" s="18">
        <v>2456</v>
      </c>
      <c r="AO45" s="18">
        <f t="shared" si="0"/>
        <v>3657</v>
      </c>
      <c r="AP45" s="77">
        <f t="shared" si="1"/>
        <v>0.67158873393491936</v>
      </c>
      <c r="AQ45" s="18">
        <v>1330</v>
      </c>
      <c r="AR45" s="11">
        <v>3</v>
      </c>
      <c r="AS45" s="11">
        <v>83</v>
      </c>
      <c r="AT45" s="18">
        <v>3657</v>
      </c>
      <c r="AU45" s="19">
        <v>30320</v>
      </c>
      <c r="AV45" s="19">
        <v>0</v>
      </c>
      <c r="AW45" s="19">
        <v>0</v>
      </c>
      <c r="AX45" s="19">
        <v>1847</v>
      </c>
      <c r="AY45" s="19">
        <v>32167</v>
      </c>
      <c r="AZ45" s="19">
        <v>0</v>
      </c>
      <c r="BA45" s="19">
        <v>0</v>
      </c>
      <c r="BB45" s="19">
        <v>0</v>
      </c>
      <c r="BC45" s="19">
        <v>25830</v>
      </c>
      <c r="BD45" s="19">
        <v>25830</v>
      </c>
      <c r="BE45" s="19">
        <v>25830</v>
      </c>
      <c r="BF45" s="19">
        <v>20720</v>
      </c>
      <c r="BG45" s="19">
        <v>600</v>
      </c>
      <c r="BH45" s="19">
        <v>21320</v>
      </c>
      <c r="BI45" s="19">
        <v>2500</v>
      </c>
      <c r="BJ45" s="19">
        <v>400</v>
      </c>
      <c r="BK45" s="19">
        <v>549</v>
      </c>
      <c r="BL45" s="19">
        <v>3449</v>
      </c>
      <c r="BM45" s="19">
        <v>3540</v>
      </c>
      <c r="BN45" s="19">
        <v>28309</v>
      </c>
      <c r="BO45" s="11">
        <v>0</v>
      </c>
      <c r="BP45" s="11">
        <v>0.5</v>
      </c>
      <c r="BQ45" s="11">
        <v>0</v>
      </c>
      <c r="BR45" s="11">
        <v>0.5</v>
      </c>
      <c r="BS45" s="11">
        <v>4</v>
      </c>
      <c r="BT45" s="11">
        <v>915</v>
      </c>
      <c r="BU45" s="11">
        <v>-1</v>
      </c>
      <c r="BV45" s="11">
        <v>53</v>
      </c>
      <c r="BW45" s="11">
        <v>-1</v>
      </c>
      <c r="BX45" s="11">
        <v>95</v>
      </c>
      <c r="BY45" s="18">
        <v>3657</v>
      </c>
      <c r="BZ45" s="11">
        <v>11.6</v>
      </c>
      <c r="CA45" s="11">
        <v>15.92</v>
      </c>
      <c r="CB45" s="11">
        <v>72.48</v>
      </c>
      <c r="CC45" s="11">
        <v>24.72</v>
      </c>
      <c r="CD45" s="78">
        <v>0.67</v>
      </c>
      <c r="CE45" s="11">
        <v>2.81</v>
      </c>
      <c r="CF45" s="11">
        <v>97.19</v>
      </c>
      <c r="CG45" s="11">
        <v>36.369999999999997</v>
      </c>
      <c r="CH45" s="11">
        <v>37.47</v>
      </c>
      <c r="CI45" s="11">
        <v>50.21</v>
      </c>
      <c r="CJ45" s="11">
        <v>12.18</v>
      </c>
      <c r="CK45" s="11">
        <v>12.5</v>
      </c>
      <c r="CL45" s="11">
        <v>75.31</v>
      </c>
      <c r="CM45" s="11">
        <v>0</v>
      </c>
      <c r="CN45" s="11">
        <v>94.26</v>
      </c>
      <c r="CO45" s="11">
        <v>5.74</v>
      </c>
      <c r="CP45" s="11">
        <v>0</v>
      </c>
      <c r="CQ45" s="11">
        <v>0.96</v>
      </c>
      <c r="CR45" s="20">
        <v>0</v>
      </c>
      <c r="CS45" s="11">
        <v>0</v>
      </c>
      <c r="CT45" s="11">
        <v>7.0000000000000007E-2</v>
      </c>
      <c r="CU45" s="20">
        <v>24.14</v>
      </c>
      <c r="CV45" s="20">
        <v>2.82</v>
      </c>
      <c r="CW45" s="20">
        <v>1.47</v>
      </c>
      <c r="CX45" s="11">
        <v>1.01</v>
      </c>
      <c r="CY45" s="11" t="s">
        <v>1219</v>
      </c>
      <c r="CZ45" s="20">
        <v>0</v>
      </c>
      <c r="DA45" s="11">
        <v>2.91</v>
      </c>
      <c r="DB45" s="20">
        <v>2.75</v>
      </c>
      <c r="DC45" s="18">
        <v>42539</v>
      </c>
      <c r="DD45" s="20">
        <v>22.54</v>
      </c>
      <c r="DE45" s="20">
        <v>25.61</v>
      </c>
      <c r="DF45" s="20">
        <v>16.97</v>
      </c>
    </row>
    <row r="46" spans="1:110" ht="15.75" customHeight="1">
      <c r="A46" s="11" t="s">
        <v>134</v>
      </c>
      <c r="B46" s="11" t="s">
        <v>135</v>
      </c>
      <c r="C46" s="11">
        <v>1902</v>
      </c>
      <c r="D46" s="18">
        <v>1918</v>
      </c>
      <c r="E46" s="11">
        <v>-1</v>
      </c>
      <c r="F46" s="11">
        <v>-1</v>
      </c>
      <c r="G46" s="11" t="s">
        <v>70</v>
      </c>
      <c r="H46" s="11">
        <v>1</v>
      </c>
      <c r="I46" s="11">
        <v>0</v>
      </c>
      <c r="J46" s="11">
        <v>0</v>
      </c>
      <c r="K46" s="11">
        <v>500</v>
      </c>
      <c r="L46" s="11">
        <v>-1</v>
      </c>
      <c r="M46" s="11" t="s">
        <v>70</v>
      </c>
      <c r="N46" s="11">
        <v>-1</v>
      </c>
      <c r="O46" s="11">
        <v>-1</v>
      </c>
      <c r="P46" s="11">
        <v>-1</v>
      </c>
      <c r="Q46" s="11">
        <v>-1</v>
      </c>
      <c r="R46" s="11">
        <v>-1</v>
      </c>
      <c r="S46" s="11">
        <v>-1</v>
      </c>
      <c r="T46" s="11">
        <v>-1</v>
      </c>
      <c r="U46" s="11" t="s">
        <v>70</v>
      </c>
      <c r="V46" s="11" t="s">
        <v>70</v>
      </c>
      <c r="W46" s="11" t="s">
        <v>70</v>
      </c>
      <c r="X46" s="11" t="s">
        <v>70</v>
      </c>
      <c r="Y46" s="11">
        <v>-1</v>
      </c>
      <c r="Z46" s="11">
        <v>-1</v>
      </c>
      <c r="AA46" s="11">
        <v>-1</v>
      </c>
      <c r="AB46" s="11">
        <v>-1</v>
      </c>
      <c r="AC46" s="11" t="s">
        <v>70</v>
      </c>
      <c r="AD46" s="11">
        <v>-1</v>
      </c>
      <c r="AE46" s="11">
        <v>-1</v>
      </c>
      <c r="AF46" s="11">
        <v>-1</v>
      </c>
      <c r="AG46" s="11">
        <v>-1</v>
      </c>
      <c r="AH46" s="11">
        <v>22</v>
      </c>
      <c r="AI46" s="11">
        <v>-1</v>
      </c>
      <c r="AJ46" s="11" t="s">
        <v>70</v>
      </c>
      <c r="AK46" s="11">
        <v>0</v>
      </c>
      <c r="AL46" s="11">
        <v>-1</v>
      </c>
      <c r="AM46" s="11">
        <v>-1</v>
      </c>
      <c r="AN46" s="11">
        <v>-1</v>
      </c>
      <c r="AO46" s="18">
        <f t="shared" si="0"/>
        <v>-1</v>
      </c>
      <c r="AP46" s="77">
        <f t="shared" si="1"/>
        <v>1</v>
      </c>
      <c r="AQ46" s="11">
        <v>-1</v>
      </c>
      <c r="AR46" s="11">
        <v>-1</v>
      </c>
      <c r="AS46" s="11">
        <v>-1</v>
      </c>
      <c r="AT46" s="11">
        <v>-1</v>
      </c>
      <c r="AU46" s="19">
        <v>-1</v>
      </c>
      <c r="AV46" s="19">
        <v>-1</v>
      </c>
      <c r="AW46" s="19">
        <v>-1</v>
      </c>
      <c r="AX46" s="19">
        <v>-1</v>
      </c>
      <c r="AY46" s="19">
        <v>-1</v>
      </c>
      <c r="AZ46" s="19">
        <v>-1</v>
      </c>
      <c r="BA46" s="19">
        <v>-1</v>
      </c>
      <c r="BB46" s="19">
        <v>-1</v>
      </c>
      <c r="BC46" s="19">
        <v>-1</v>
      </c>
      <c r="BD46" s="19">
        <v>-1</v>
      </c>
      <c r="BE46" s="19">
        <v>-1</v>
      </c>
      <c r="BF46" s="19">
        <v>-1</v>
      </c>
      <c r="BG46" s="19">
        <v>-1</v>
      </c>
      <c r="BH46" s="19">
        <v>-1</v>
      </c>
      <c r="BI46" s="19">
        <v>-1</v>
      </c>
      <c r="BJ46" s="19">
        <v>-1</v>
      </c>
      <c r="BK46" s="19">
        <v>-1</v>
      </c>
      <c r="BL46" s="19">
        <v>-1</v>
      </c>
      <c r="BM46" s="19">
        <v>-1</v>
      </c>
      <c r="BN46" s="19">
        <v>-1</v>
      </c>
      <c r="BO46" s="11">
        <v>-1</v>
      </c>
      <c r="BP46" s="11">
        <v>-1</v>
      </c>
      <c r="BQ46" s="11">
        <v>-1</v>
      </c>
      <c r="BR46" s="11">
        <v>-1</v>
      </c>
      <c r="BS46" s="11">
        <v>-1</v>
      </c>
      <c r="BT46" s="11">
        <v>-1</v>
      </c>
      <c r="BU46" s="11">
        <v>-1</v>
      </c>
      <c r="BV46" s="11" t="s">
        <v>70</v>
      </c>
      <c r="BW46" s="11" t="s">
        <v>70</v>
      </c>
      <c r="BX46" s="11" t="s">
        <v>70</v>
      </c>
      <c r="BY46" s="11" t="s">
        <v>70</v>
      </c>
      <c r="BZ46" s="11">
        <v>-1</v>
      </c>
      <c r="CA46" s="11">
        <v>-1</v>
      </c>
      <c r="CB46" s="11">
        <v>-1</v>
      </c>
      <c r="CC46" s="11">
        <v>0</v>
      </c>
      <c r="CD46" s="58" t="e">
        <v>#VALUE!</v>
      </c>
      <c r="CE46" s="11">
        <v>-1</v>
      </c>
      <c r="CF46" s="11">
        <v>-1</v>
      </c>
      <c r="CG46" s="11">
        <v>-1</v>
      </c>
      <c r="CH46" s="11">
        <v>0</v>
      </c>
      <c r="CI46" s="11">
        <v>0</v>
      </c>
      <c r="CJ46" s="11">
        <v>-1</v>
      </c>
      <c r="CK46" s="11">
        <v>-1</v>
      </c>
      <c r="CL46" s="11">
        <v>-1</v>
      </c>
      <c r="CM46" s="11">
        <v>-1</v>
      </c>
      <c r="CN46" s="11">
        <v>-1</v>
      </c>
      <c r="CO46" s="11">
        <v>-1</v>
      </c>
      <c r="CP46" s="11">
        <v>-1</v>
      </c>
      <c r="CQ46" s="11">
        <v>0</v>
      </c>
      <c r="CR46" s="20">
        <v>-1</v>
      </c>
      <c r="CS46" s="11">
        <v>-1</v>
      </c>
      <c r="CT46" s="11">
        <v>-1</v>
      </c>
      <c r="CU46" s="20">
        <v>-1</v>
      </c>
      <c r="CV46" s="20">
        <v>-1</v>
      </c>
      <c r="CW46" s="20">
        <v>-1</v>
      </c>
      <c r="CX46" s="11">
        <v>0.26</v>
      </c>
      <c r="CY46" s="11" t="s">
        <v>1219</v>
      </c>
      <c r="CZ46" s="20">
        <v>-1</v>
      </c>
      <c r="DA46" s="11">
        <v>0</v>
      </c>
      <c r="DB46" s="20">
        <v>-1</v>
      </c>
      <c r="DC46" s="11">
        <v>0</v>
      </c>
      <c r="DD46" s="20">
        <v>-1</v>
      </c>
      <c r="DE46" s="20">
        <v>-1</v>
      </c>
      <c r="DF46" s="20">
        <v>-1</v>
      </c>
    </row>
    <row r="47" spans="1:110" ht="15.75" customHeight="1">
      <c r="A47" s="11" t="s">
        <v>136</v>
      </c>
      <c r="B47" s="11" t="s">
        <v>137</v>
      </c>
      <c r="C47" s="11" t="s">
        <v>70</v>
      </c>
      <c r="D47" s="18">
        <v>1035</v>
      </c>
      <c r="E47" s="11">
        <v>292</v>
      </c>
      <c r="F47" s="11">
        <v>167</v>
      </c>
      <c r="G47" s="20">
        <v>-1</v>
      </c>
      <c r="H47" s="11">
        <v>1</v>
      </c>
      <c r="I47" s="11">
        <v>0</v>
      </c>
      <c r="J47" s="11">
        <v>0</v>
      </c>
      <c r="K47" s="11">
        <v>523</v>
      </c>
      <c r="L47" s="11">
        <v>412</v>
      </c>
      <c r="M47" s="11">
        <v>52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9">
        <v>0</v>
      </c>
      <c r="Y47" s="18">
        <v>3026</v>
      </c>
      <c r="Z47" s="11">
        <v>0</v>
      </c>
      <c r="AA47" s="11">
        <v>0</v>
      </c>
      <c r="AB47" s="11">
        <v>60</v>
      </c>
      <c r="AC47" s="11">
        <v>0</v>
      </c>
      <c r="AD47" s="11">
        <v>0</v>
      </c>
      <c r="AE47" s="11">
        <v>217</v>
      </c>
      <c r="AF47" s="11">
        <v>0</v>
      </c>
      <c r="AG47" s="11">
        <v>0</v>
      </c>
      <c r="AH47" s="11">
        <v>22</v>
      </c>
      <c r="AI47" s="11">
        <v>22</v>
      </c>
      <c r="AJ47" s="11">
        <v>0</v>
      </c>
      <c r="AK47" s="11">
        <v>0</v>
      </c>
      <c r="AL47" s="11">
        <v>0</v>
      </c>
      <c r="AM47" s="11">
        <v>0</v>
      </c>
      <c r="AN47" s="11">
        <v>61</v>
      </c>
      <c r="AO47" s="18">
        <f t="shared" si="0"/>
        <v>61</v>
      </c>
      <c r="AP47" s="77">
        <f t="shared" si="1"/>
        <v>1</v>
      </c>
      <c r="AQ47" s="11">
        <v>48</v>
      </c>
      <c r="AR47" s="11">
        <v>0</v>
      </c>
      <c r="AS47" s="11">
        <v>0</v>
      </c>
      <c r="AT47" s="11">
        <v>61</v>
      </c>
      <c r="AU47" s="19">
        <v>4000</v>
      </c>
      <c r="AV47" s="19">
        <v>0</v>
      </c>
      <c r="AW47" s="19">
        <v>0</v>
      </c>
      <c r="AX47" s="19">
        <v>0</v>
      </c>
      <c r="AY47" s="19">
        <v>4000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3090</v>
      </c>
      <c r="BG47" s="19">
        <v>36</v>
      </c>
      <c r="BH47" s="19">
        <v>3126</v>
      </c>
      <c r="BI47" s="19">
        <v>0</v>
      </c>
      <c r="BJ47" s="19">
        <v>0</v>
      </c>
      <c r="BK47" s="19">
        <v>0</v>
      </c>
      <c r="BL47" s="19">
        <v>0</v>
      </c>
      <c r="BM47" s="19">
        <v>470</v>
      </c>
      <c r="BN47" s="19">
        <v>3596</v>
      </c>
      <c r="BO47" s="11">
        <v>0</v>
      </c>
      <c r="BP47" s="11">
        <v>0.2</v>
      </c>
      <c r="BQ47" s="11">
        <v>0</v>
      </c>
      <c r="BR47" s="11">
        <v>0.2</v>
      </c>
      <c r="BS47" s="11">
        <v>2</v>
      </c>
      <c r="BT47" s="11">
        <v>67</v>
      </c>
      <c r="BU47" s="11">
        <v>7</v>
      </c>
      <c r="BV47" s="11">
        <v>0</v>
      </c>
      <c r="BW47" s="11">
        <v>0</v>
      </c>
      <c r="BX47" s="11">
        <v>0</v>
      </c>
      <c r="BY47" s="11">
        <v>61</v>
      </c>
      <c r="BZ47" s="11">
        <v>0</v>
      </c>
      <c r="CA47" s="11">
        <v>0</v>
      </c>
      <c r="CB47" s="11">
        <v>0</v>
      </c>
      <c r="CC47" s="11">
        <v>0</v>
      </c>
      <c r="CD47" s="78">
        <v>1</v>
      </c>
      <c r="CE47" s="11">
        <v>1.1499999999999999</v>
      </c>
      <c r="CF47" s="11">
        <v>98.85</v>
      </c>
      <c r="CG47" s="11">
        <v>78.69</v>
      </c>
      <c r="CH47" s="11">
        <v>0</v>
      </c>
      <c r="CI47" s="11">
        <v>0</v>
      </c>
      <c r="CJ47" s="11">
        <v>0</v>
      </c>
      <c r="CK47" s="11">
        <v>13.07</v>
      </c>
      <c r="CL47" s="11">
        <v>86.93</v>
      </c>
      <c r="CM47" s="11">
        <v>0</v>
      </c>
      <c r="CN47" s="11">
        <v>100</v>
      </c>
      <c r="CO47" s="11">
        <v>0</v>
      </c>
      <c r="CP47" s="11">
        <v>0</v>
      </c>
      <c r="CQ47" s="11">
        <v>0</v>
      </c>
      <c r="CR47" s="20">
        <v>0</v>
      </c>
      <c r="CS47" s="11">
        <v>0</v>
      </c>
      <c r="CT47" s="11">
        <v>0</v>
      </c>
      <c r="CU47" s="20">
        <v>3.86</v>
      </c>
      <c r="CV47" s="20">
        <v>0.45</v>
      </c>
      <c r="CW47" s="20">
        <v>0</v>
      </c>
      <c r="CX47" s="11">
        <v>0.51</v>
      </c>
      <c r="CY47" s="11" t="s">
        <v>1219</v>
      </c>
      <c r="CZ47" s="20">
        <v>0</v>
      </c>
      <c r="DA47" s="11">
        <v>0.06</v>
      </c>
      <c r="DB47" s="20">
        <v>0</v>
      </c>
      <c r="DC47" s="18">
        <v>3325</v>
      </c>
      <c r="DD47" s="20">
        <v>3.47</v>
      </c>
      <c r="DE47" s="20">
        <v>3.86</v>
      </c>
      <c r="DF47" s="20">
        <v>3.02</v>
      </c>
    </row>
    <row r="48" spans="1:110" ht="15.75" customHeight="1">
      <c r="A48" s="11" t="s">
        <v>138</v>
      </c>
      <c r="B48" s="11" t="s">
        <v>139</v>
      </c>
      <c r="C48" s="11">
        <v>1905</v>
      </c>
      <c r="D48" s="18">
        <v>32948</v>
      </c>
      <c r="E48" s="18">
        <v>127967</v>
      </c>
      <c r="F48" s="18">
        <v>15113</v>
      </c>
      <c r="G48" s="20">
        <v>50</v>
      </c>
      <c r="H48" s="11">
        <v>1</v>
      </c>
      <c r="I48" s="11">
        <v>0</v>
      </c>
      <c r="J48" s="11">
        <v>0</v>
      </c>
      <c r="K48" s="18">
        <v>23000</v>
      </c>
      <c r="L48" s="18">
        <v>3000</v>
      </c>
      <c r="M48" s="11">
        <v>52</v>
      </c>
      <c r="N48" s="18">
        <v>16063</v>
      </c>
      <c r="O48" s="11">
        <v>543</v>
      </c>
      <c r="P48" s="11">
        <v>364</v>
      </c>
      <c r="Q48" s="11">
        <v>116</v>
      </c>
      <c r="R48" s="18">
        <v>9117</v>
      </c>
      <c r="S48" s="18">
        <v>7359</v>
      </c>
      <c r="T48" s="11">
        <v>430</v>
      </c>
      <c r="U48" s="11">
        <v>802</v>
      </c>
      <c r="V48" s="11">
        <v>52</v>
      </c>
      <c r="W48" s="11">
        <v>5</v>
      </c>
      <c r="X48" s="19">
        <v>1775</v>
      </c>
      <c r="Y48" s="18">
        <v>93007</v>
      </c>
      <c r="Z48" s="11">
        <v>121</v>
      </c>
      <c r="AA48" s="18">
        <v>25415</v>
      </c>
      <c r="AB48" s="18">
        <v>8423</v>
      </c>
      <c r="AC48" s="18">
        <v>6624</v>
      </c>
      <c r="AD48" s="18">
        <v>15207</v>
      </c>
      <c r="AE48" s="18">
        <v>6229</v>
      </c>
      <c r="AF48" s="11">
        <v>1</v>
      </c>
      <c r="AG48" s="11">
        <v>7</v>
      </c>
      <c r="AH48" s="11">
        <v>22</v>
      </c>
      <c r="AI48" s="11">
        <v>29</v>
      </c>
      <c r="AJ48" s="18">
        <v>7343</v>
      </c>
      <c r="AK48" s="18">
        <v>14587</v>
      </c>
      <c r="AL48" s="18">
        <v>2113</v>
      </c>
      <c r="AM48" s="18">
        <v>16700</v>
      </c>
      <c r="AN48" s="18">
        <v>174486</v>
      </c>
      <c r="AO48" s="18">
        <f t="shared" si="0"/>
        <v>189073</v>
      </c>
      <c r="AP48" s="77">
        <f t="shared" si="1"/>
        <v>0.92284990453422755</v>
      </c>
      <c r="AQ48" s="18">
        <v>74511</v>
      </c>
      <c r="AR48" s="18">
        <v>2289</v>
      </c>
      <c r="AS48" s="11">
        <v>320</v>
      </c>
      <c r="AT48" s="18">
        <v>191186</v>
      </c>
      <c r="AU48" s="19">
        <v>1226847</v>
      </c>
      <c r="AV48" s="19">
        <v>0</v>
      </c>
      <c r="AW48" s="19">
        <v>0</v>
      </c>
      <c r="AX48" s="19">
        <v>31979</v>
      </c>
      <c r="AY48" s="19">
        <v>1258826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761135</v>
      </c>
      <c r="BG48" s="19">
        <v>183220</v>
      </c>
      <c r="BH48" s="19">
        <v>944355</v>
      </c>
      <c r="BI48" s="19">
        <v>65209</v>
      </c>
      <c r="BJ48" s="19">
        <v>23630</v>
      </c>
      <c r="BK48" s="19">
        <v>22945</v>
      </c>
      <c r="BL48" s="19">
        <v>111784</v>
      </c>
      <c r="BM48" s="19">
        <v>183990</v>
      </c>
      <c r="BN48" s="19">
        <v>1240129</v>
      </c>
      <c r="BO48" s="11">
        <v>5.81</v>
      </c>
      <c r="BP48" s="11">
        <v>11.36</v>
      </c>
      <c r="BQ48" s="11">
        <v>5.68</v>
      </c>
      <c r="BR48" s="11">
        <v>17.04</v>
      </c>
      <c r="BS48" s="11">
        <v>18</v>
      </c>
      <c r="BT48" s="18">
        <v>16740</v>
      </c>
      <c r="BU48" s="11">
        <v>-1</v>
      </c>
      <c r="BV48" s="11">
        <v>620</v>
      </c>
      <c r="BW48" s="11">
        <v>0</v>
      </c>
      <c r="BX48" s="11">
        <v>0</v>
      </c>
      <c r="BY48" s="18">
        <v>189073</v>
      </c>
      <c r="BZ48" s="11">
        <v>21.14</v>
      </c>
      <c r="CA48" s="11">
        <v>20.53</v>
      </c>
      <c r="CB48" s="11">
        <v>58.33</v>
      </c>
      <c r="CC48" s="11">
        <v>7.16</v>
      </c>
      <c r="CD48" s="78">
        <v>0.92</v>
      </c>
      <c r="CE48" s="11">
        <v>19.399999999999999</v>
      </c>
      <c r="CF48" s="11">
        <v>80.599999999999994</v>
      </c>
      <c r="CG48" s="11">
        <v>39.409999999999997</v>
      </c>
      <c r="CH48" s="11">
        <v>45.41</v>
      </c>
      <c r="CI48" s="11">
        <v>50.34</v>
      </c>
      <c r="CJ48" s="11">
        <v>9.01</v>
      </c>
      <c r="CK48" s="11">
        <v>14.84</v>
      </c>
      <c r="CL48" s="11">
        <v>76.150000000000006</v>
      </c>
      <c r="CM48" s="11">
        <v>0</v>
      </c>
      <c r="CN48" s="11">
        <v>97.46</v>
      </c>
      <c r="CO48" s="11">
        <v>2.54</v>
      </c>
      <c r="CP48" s="11">
        <v>0</v>
      </c>
      <c r="CQ48" s="11">
        <v>0.44</v>
      </c>
      <c r="CR48" s="20">
        <v>0</v>
      </c>
      <c r="CS48" s="11">
        <v>7.0000000000000007E-2</v>
      </c>
      <c r="CT48" s="11">
        <v>0.01</v>
      </c>
      <c r="CU48" s="20">
        <v>37.24</v>
      </c>
      <c r="CV48" s="20">
        <v>5.58</v>
      </c>
      <c r="CW48" s="20">
        <v>0.97</v>
      </c>
      <c r="CX48" s="11">
        <v>0.7</v>
      </c>
      <c r="CY48" s="11" t="s">
        <v>1219</v>
      </c>
      <c r="CZ48" s="20">
        <v>0</v>
      </c>
      <c r="DA48" s="11">
        <v>5.74</v>
      </c>
      <c r="DB48" s="20">
        <v>3.39</v>
      </c>
      <c r="DC48" s="18">
        <v>148432</v>
      </c>
      <c r="DD48" s="20">
        <v>37.64</v>
      </c>
      <c r="DE48" s="20">
        <v>38.21</v>
      </c>
      <c r="DF48" s="20">
        <v>28.66</v>
      </c>
    </row>
    <row r="49" spans="1:110" ht="15.75" customHeight="1">
      <c r="A49" s="11" t="s">
        <v>140</v>
      </c>
      <c r="B49" s="11" t="s">
        <v>141</v>
      </c>
      <c r="C49" s="11">
        <v>1883</v>
      </c>
      <c r="D49" s="18">
        <v>30524</v>
      </c>
      <c r="E49" s="18">
        <v>178548</v>
      </c>
      <c r="F49" s="18">
        <v>16937</v>
      </c>
      <c r="G49" s="20">
        <v>200</v>
      </c>
      <c r="H49" s="11">
        <v>1</v>
      </c>
      <c r="I49" s="11">
        <v>0</v>
      </c>
      <c r="J49" s="11">
        <v>0</v>
      </c>
      <c r="K49" s="18">
        <v>24081</v>
      </c>
      <c r="L49" s="18">
        <v>3060</v>
      </c>
      <c r="M49" s="11">
        <v>52</v>
      </c>
      <c r="N49" s="18">
        <v>23192</v>
      </c>
      <c r="O49" s="11">
        <v>513</v>
      </c>
      <c r="P49" s="11">
        <v>370</v>
      </c>
      <c r="Q49" s="11">
        <v>0</v>
      </c>
      <c r="R49" s="18">
        <v>14471</v>
      </c>
      <c r="S49" s="18">
        <v>11863</v>
      </c>
      <c r="T49" s="11">
        <v>0</v>
      </c>
      <c r="U49" s="11">
        <v>682</v>
      </c>
      <c r="V49" s="11">
        <v>116</v>
      </c>
      <c r="W49" s="11">
        <v>162</v>
      </c>
      <c r="X49" s="19">
        <v>5473</v>
      </c>
      <c r="Y49" s="18">
        <v>98388</v>
      </c>
      <c r="Z49" s="11">
        <v>196</v>
      </c>
      <c r="AA49" s="18">
        <v>20747</v>
      </c>
      <c r="AB49" s="18">
        <v>6611</v>
      </c>
      <c r="AC49" s="18">
        <v>9567</v>
      </c>
      <c r="AD49" s="18">
        <v>17322</v>
      </c>
      <c r="AE49" s="18">
        <v>5092</v>
      </c>
      <c r="AF49" s="18">
        <v>1449</v>
      </c>
      <c r="AG49" s="11">
        <v>12</v>
      </c>
      <c r="AH49" s="11">
        <v>22</v>
      </c>
      <c r="AI49" s="11">
        <v>34</v>
      </c>
      <c r="AJ49" s="18">
        <v>13120</v>
      </c>
      <c r="AK49" s="18">
        <v>27499</v>
      </c>
      <c r="AL49" s="18">
        <v>153535</v>
      </c>
      <c r="AM49" s="18">
        <v>181034</v>
      </c>
      <c r="AN49" s="18">
        <v>227642</v>
      </c>
      <c r="AO49" s="18">
        <f t="shared" si="0"/>
        <v>255141</v>
      </c>
      <c r="AP49" s="77">
        <f t="shared" si="1"/>
        <v>0.89222038010355054</v>
      </c>
      <c r="AQ49" s="18">
        <v>100752</v>
      </c>
      <c r="AR49" s="18">
        <v>2371</v>
      </c>
      <c r="AS49" s="18">
        <v>1174</v>
      </c>
      <c r="AT49" s="18">
        <v>408676</v>
      </c>
      <c r="AU49" s="19">
        <v>1131936</v>
      </c>
      <c r="AV49" s="19">
        <v>0</v>
      </c>
      <c r="AW49" s="19">
        <v>0</v>
      </c>
      <c r="AX49" s="19">
        <v>72688</v>
      </c>
      <c r="AY49" s="19">
        <v>1204624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83500</v>
      </c>
      <c r="BF49" s="19">
        <v>694880</v>
      </c>
      <c r="BG49" s="19">
        <v>193425</v>
      </c>
      <c r="BH49" s="19">
        <v>888305</v>
      </c>
      <c r="BI49" s="19">
        <v>113580</v>
      </c>
      <c r="BJ49" s="19">
        <v>28750</v>
      </c>
      <c r="BK49" s="19">
        <v>19557</v>
      </c>
      <c r="BL49" s="19">
        <v>161887</v>
      </c>
      <c r="BM49" s="19">
        <v>122438</v>
      </c>
      <c r="BN49" s="19">
        <v>1172630</v>
      </c>
      <c r="BO49" s="11">
        <v>7.38</v>
      </c>
      <c r="BP49" s="11">
        <v>7.38</v>
      </c>
      <c r="BQ49" s="11">
        <v>7.85</v>
      </c>
      <c r="BR49" s="11">
        <v>15.23</v>
      </c>
      <c r="BS49" s="11">
        <v>21</v>
      </c>
      <c r="BT49" s="18">
        <v>19867</v>
      </c>
      <c r="BU49" s="18">
        <v>18937</v>
      </c>
      <c r="BV49" s="18">
        <v>2478</v>
      </c>
      <c r="BW49" s="18">
        <v>1448</v>
      </c>
      <c r="BX49" s="11">
        <v>886</v>
      </c>
      <c r="BY49" s="18">
        <v>255141</v>
      </c>
      <c r="BZ49" s="11">
        <v>17.760000000000002</v>
      </c>
      <c r="CA49" s="11">
        <v>12.08</v>
      </c>
      <c r="CB49" s="11">
        <v>70.16</v>
      </c>
      <c r="CC49" s="11">
        <v>9.73</v>
      </c>
      <c r="CD49" s="78">
        <v>0.89</v>
      </c>
      <c r="CE49" s="11">
        <v>21.77</v>
      </c>
      <c r="CF49" s="11">
        <v>78.23</v>
      </c>
      <c r="CG49" s="11">
        <v>39.49</v>
      </c>
      <c r="CH49" s="11">
        <v>34.79</v>
      </c>
      <c r="CI49" s="11">
        <v>47.71</v>
      </c>
      <c r="CJ49" s="11">
        <v>13.81</v>
      </c>
      <c r="CK49" s="11">
        <v>10.44</v>
      </c>
      <c r="CL49" s="11">
        <v>75.75</v>
      </c>
      <c r="CM49" s="11">
        <v>0</v>
      </c>
      <c r="CN49" s="11">
        <v>93.97</v>
      </c>
      <c r="CO49" s="11">
        <v>6.03</v>
      </c>
      <c r="CP49" s="11">
        <v>0</v>
      </c>
      <c r="CQ49" s="11">
        <v>0.9</v>
      </c>
      <c r="CR49" s="20">
        <v>0</v>
      </c>
      <c r="CS49" s="11">
        <v>0.08</v>
      </c>
      <c r="CT49" s="11">
        <v>0.04</v>
      </c>
      <c r="CU49" s="20">
        <v>37.08</v>
      </c>
      <c r="CV49" s="20">
        <v>4.01</v>
      </c>
      <c r="CW49" s="20">
        <v>2.38</v>
      </c>
      <c r="CX49" s="11">
        <v>0.79</v>
      </c>
      <c r="CY49" s="11" t="s">
        <v>1219</v>
      </c>
      <c r="CZ49" s="20">
        <v>0</v>
      </c>
      <c r="DA49" s="11">
        <v>8.36</v>
      </c>
      <c r="DB49" s="20">
        <v>5.3</v>
      </c>
      <c r="DC49" s="18">
        <v>149839</v>
      </c>
      <c r="DD49" s="20">
        <v>38.42</v>
      </c>
      <c r="DE49" s="20">
        <v>39.46</v>
      </c>
      <c r="DF49" s="20">
        <v>29.1</v>
      </c>
    </row>
    <row r="50" spans="1:110" ht="15.75" customHeight="1">
      <c r="A50" s="11" t="s">
        <v>142</v>
      </c>
      <c r="B50" s="11" t="s">
        <v>143</v>
      </c>
      <c r="C50" s="11">
        <v>1900</v>
      </c>
      <c r="D50" s="18">
        <v>1568</v>
      </c>
      <c r="E50" s="18">
        <v>3860</v>
      </c>
      <c r="F50" s="11">
        <v>982</v>
      </c>
      <c r="G50" s="20">
        <v>0</v>
      </c>
      <c r="H50" s="11">
        <v>1</v>
      </c>
      <c r="I50" s="11">
        <v>0</v>
      </c>
      <c r="J50" s="11">
        <v>0</v>
      </c>
      <c r="K50" s="18">
        <v>6000</v>
      </c>
      <c r="L50" s="18">
        <v>1192</v>
      </c>
      <c r="M50" s="11">
        <v>52</v>
      </c>
      <c r="N50" s="11">
        <v>411</v>
      </c>
      <c r="O50" s="11">
        <v>152</v>
      </c>
      <c r="P50" s="11">
        <v>60</v>
      </c>
      <c r="Q50" s="11">
        <v>0</v>
      </c>
      <c r="R50" s="18">
        <v>2746</v>
      </c>
      <c r="S50" s="18">
        <v>1042</v>
      </c>
      <c r="T50" s="11">
        <v>0</v>
      </c>
      <c r="U50" s="11">
        <v>349</v>
      </c>
      <c r="V50" s="11">
        <v>0</v>
      </c>
      <c r="W50" s="11">
        <v>0</v>
      </c>
      <c r="X50" s="19">
        <v>225</v>
      </c>
      <c r="Y50" s="18">
        <v>20150</v>
      </c>
      <c r="Z50" s="11">
        <v>40</v>
      </c>
      <c r="AA50" s="18">
        <v>19462</v>
      </c>
      <c r="AB50" s="11">
        <v>200</v>
      </c>
      <c r="AC50" s="11">
        <v>533</v>
      </c>
      <c r="AD50" s="18">
        <v>14889</v>
      </c>
      <c r="AE50" s="11">
        <v>600</v>
      </c>
      <c r="AF50" s="11">
        <v>1</v>
      </c>
      <c r="AG50" s="11">
        <v>1</v>
      </c>
      <c r="AH50" s="11">
        <v>22</v>
      </c>
      <c r="AI50" s="11">
        <v>23</v>
      </c>
      <c r="AJ50" s="11">
        <v>708</v>
      </c>
      <c r="AK50" s="18">
        <v>1317</v>
      </c>
      <c r="AL50" s="11">
        <v>-1</v>
      </c>
      <c r="AM50" s="18">
        <v>1317</v>
      </c>
      <c r="AN50" s="18">
        <v>4624</v>
      </c>
      <c r="AO50" s="18">
        <f t="shared" si="0"/>
        <v>5941</v>
      </c>
      <c r="AP50" s="77">
        <f t="shared" si="1"/>
        <v>0.7783201481232116</v>
      </c>
      <c r="AQ50" s="18">
        <v>2065</v>
      </c>
      <c r="AR50" s="11">
        <v>190</v>
      </c>
      <c r="AS50" s="11">
        <v>10</v>
      </c>
      <c r="AT50" s="18">
        <v>5941</v>
      </c>
      <c r="AU50" s="19">
        <v>78337</v>
      </c>
      <c r="AV50" s="19">
        <v>0</v>
      </c>
      <c r="AW50" s="19">
        <v>0</v>
      </c>
      <c r="AX50" s="19">
        <v>2069</v>
      </c>
      <c r="AY50" s="19">
        <v>80406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10000</v>
      </c>
      <c r="BF50" s="19">
        <v>48080</v>
      </c>
      <c r="BG50" s="19">
        <v>3678</v>
      </c>
      <c r="BH50" s="19">
        <v>51758</v>
      </c>
      <c r="BI50" s="19">
        <v>7995</v>
      </c>
      <c r="BJ50" s="19">
        <v>470</v>
      </c>
      <c r="BK50" s="19">
        <v>1076</v>
      </c>
      <c r="BL50" s="19">
        <v>9541</v>
      </c>
      <c r="BM50" s="19">
        <v>27128</v>
      </c>
      <c r="BN50" s="19">
        <v>88427</v>
      </c>
      <c r="BO50" s="11">
        <v>0</v>
      </c>
      <c r="BP50" s="11">
        <v>0.68</v>
      </c>
      <c r="BQ50" s="11">
        <v>0.67</v>
      </c>
      <c r="BR50" s="11">
        <v>1.35</v>
      </c>
      <c r="BS50" s="11">
        <v>4</v>
      </c>
      <c r="BT50" s="11">
        <v>345</v>
      </c>
      <c r="BU50" s="11">
        <v>-1</v>
      </c>
      <c r="BV50" s="11">
        <v>76</v>
      </c>
      <c r="BW50" s="11">
        <v>-1</v>
      </c>
      <c r="BX50" s="11">
        <v>-1</v>
      </c>
      <c r="BY50" s="18">
        <v>5941</v>
      </c>
      <c r="BZ50" s="11">
        <v>4.93</v>
      </c>
      <c r="CA50" s="11">
        <v>11.28</v>
      </c>
      <c r="CB50" s="11">
        <v>83.8</v>
      </c>
      <c r="CC50" s="11">
        <v>18.149999999999999</v>
      </c>
      <c r="CD50" s="78">
        <v>0.78</v>
      </c>
      <c r="CE50" s="11">
        <v>7.11</v>
      </c>
      <c r="CF50" s="11">
        <v>92.89</v>
      </c>
      <c r="CG50" s="11">
        <v>34.76</v>
      </c>
      <c r="CH50" s="11">
        <v>40.47</v>
      </c>
      <c r="CI50" s="11">
        <v>53.76</v>
      </c>
      <c r="CJ50" s="11">
        <v>10.79</v>
      </c>
      <c r="CK50" s="11">
        <v>30.68</v>
      </c>
      <c r="CL50" s="11">
        <v>58.53</v>
      </c>
      <c r="CM50" s="11">
        <v>0</v>
      </c>
      <c r="CN50" s="11">
        <v>97.43</v>
      </c>
      <c r="CO50" s="11">
        <v>2.57</v>
      </c>
      <c r="CP50" s="11">
        <v>0</v>
      </c>
      <c r="CQ50" s="11">
        <v>0.84</v>
      </c>
      <c r="CR50" s="20">
        <v>0</v>
      </c>
      <c r="CS50" s="11">
        <v>0.12</v>
      </c>
      <c r="CT50" s="11">
        <v>0.01</v>
      </c>
      <c r="CU50" s="20">
        <v>49.96</v>
      </c>
      <c r="CV50" s="20">
        <v>17.3</v>
      </c>
      <c r="CW50" s="20">
        <v>1.32</v>
      </c>
      <c r="CX50" s="11">
        <v>3.83</v>
      </c>
      <c r="CY50" s="11" t="s">
        <v>1219</v>
      </c>
      <c r="CZ50" s="20">
        <v>0</v>
      </c>
      <c r="DA50" s="11">
        <v>3.79</v>
      </c>
      <c r="DB50" s="20">
        <v>6.08</v>
      </c>
      <c r="DC50" s="18">
        <v>55365</v>
      </c>
      <c r="DD50" s="20">
        <v>56.39</v>
      </c>
      <c r="DE50" s="20">
        <v>51.28</v>
      </c>
      <c r="DF50" s="20">
        <v>33.01</v>
      </c>
    </row>
    <row r="51" spans="1:110" ht="15.75" customHeight="1">
      <c r="A51" s="11" t="s">
        <v>144</v>
      </c>
      <c r="B51" s="11" t="s">
        <v>145</v>
      </c>
      <c r="C51" s="11">
        <v>1892</v>
      </c>
      <c r="D51" s="18">
        <v>10257</v>
      </c>
      <c r="E51" s="18">
        <v>17968</v>
      </c>
      <c r="F51" s="18">
        <v>4226</v>
      </c>
      <c r="G51" s="20">
        <v>25</v>
      </c>
      <c r="H51" s="11">
        <v>1</v>
      </c>
      <c r="I51" s="11">
        <v>0</v>
      </c>
      <c r="J51" s="11">
        <v>0</v>
      </c>
      <c r="K51" s="18">
        <v>4400</v>
      </c>
      <c r="L51" s="18">
        <v>2174</v>
      </c>
      <c r="M51" s="11">
        <v>52</v>
      </c>
      <c r="N51" s="18">
        <v>2946</v>
      </c>
      <c r="O51" s="11">
        <v>137</v>
      </c>
      <c r="P51" s="11">
        <v>111</v>
      </c>
      <c r="Q51" s="11">
        <v>0</v>
      </c>
      <c r="R51" s="18">
        <v>1190</v>
      </c>
      <c r="S51" s="18">
        <v>1042</v>
      </c>
      <c r="T51" s="11">
        <v>0</v>
      </c>
      <c r="U51" s="11">
        <v>115</v>
      </c>
      <c r="V51" s="11">
        <v>-1</v>
      </c>
      <c r="W51" s="11">
        <v>-1</v>
      </c>
      <c r="X51" s="19">
        <v>860</v>
      </c>
      <c r="Y51" s="18">
        <v>19860</v>
      </c>
      <c r="Z51" s="11">
        <v>47</v>
      </c>
      <c r="AA51" s="18">
        <v>19462</v>
      </c>
      <c r="AB51" s="11">
        <v>671</v>
      </c>
      <c r="AC51" s="18">
        <v>2061</v>
      </c>
      <c r="AD51" s="18">
        <v>14889</v>
      </c>
      <c r="AE51" s="11">
        <v>836</v>
      </c>
      <c r="AF51" s="11">
        <v>1</v>
      </c>
      <c r="AG51" s="11">
        <v>5</v>
      </c>
      <c r="AH51" s="11">
        <v>22</v>
      </c>
      <c r="AI51" s="11">
        <v>27</v>
      </c>
      <c r="AJ51" s="18">
        <v>2804</v>
      </c>
      <c r="AK51" s="18">
        <v>5169</v>
      </c>
      <c r="AL51" s="18">
        <v>1192</v>
      </c>
      <c r="AM51" s="18">
        <v>6361</v>
      </c>
      <c r="AN51" s="18">
        <v>41580</v>
      </c>
      <c r="AO51" s="18">
        <f t="shared" si="0"/>
        <v>46749</v>
      </c>
      <c r="AP51" s="77">
        <f t="shared" si="1"/>
        <v>0.88943078996342173</v>
      </c>
      <c r="AQ51" s="18">
        <v>19392</v>
      </c>
      <c r="AR51" s="11">
        <v>646</v>
      </c>
      <c r="AS51" s="18">
        <v>1375</v>
      </c>
      <c r="AT51" s="18">
        <v>47941</v>
      </c>
      <c r="AU51" s="19">
        <v>228963</v>
      </c>
      <c r="AV51" s="19">
        <v>0</v>
      </c>
      <c r="AW51" s="19">
        <v>0</v>
      </c>
      <c r="AX51" s="19">
        <v>6560</v>
      </c>
      <c r="AY51" s="19">
        <v>235523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164002</v>
      </c>
      <c r="BG51" s="19">
        <v>68980</v>
      </c>
      <c r="BH51" s="19">
        <v>232982</v>
      </c>
      <c r="BI51" s="19">
        <v>15582</v>
      </c>
      <c r="BJ51" s="19">
        <v>3684</v>
      </c>
      <c r="BK51" s="19">
        <v>1914</v>
      </c>
      <c r="BL51" s="19">
        <v>21180</v>
      </c>
      <c r="BM51" s="19">
        <v>22116</v>
      </c>
      <c r="BN51" s="19">
        <v>276278</v>
      </c>
      <c r="BO51" s="11">
        <v>0</v>
      </c>
      <c r="BP51" s="11">
        <v>2</v>
      </c>
      <c r="BQ51" s="11">
        <v>2.1</v>
      </c>
      <c r="BR51" s="11">
        <v>4.0999999999999996</v>
      </c>
      <c r="BS51" s="11">
        <v>8</v>
      </c>
      <c r="BT51" s="18">
        <v>3914</v>
      </c>
      <c r="BU51" s="11">
        <v>436</v>
      </c>
      <c r="BV51" s="11">
        <v>304</v>
      </c>
      <c r="BW51" s="11">
        <v>-1</v>
      </c>
      <c r="BX51" s="11">
        <v>-1</v>
      </c>
      <c r="BY51" s="18">
        <v>46749</v>
      </c>
      <c r="BZ51" s="11">
        <v>17.39</v>
      </c>
      <c r="CA51" s="11">
        <v>9.0399999999999991</v>
      </c>
      <c r="CB51" s="11">
        <v>73.569999999999993</v>
      </c>
      <c r="CC51" s="11">
        <v>9.9600000000000009</v>
      </c>
      <c r="CD51" s="78">
        <v>0.89</v>
      </c>
      <c r="CE51" s="11">
        <v>29.61</v>
      </c>
      <c r="CF51" s="11">
        <v>70.39</v>
      </c>
      <c r="CG51" s="11">
        <v>41.48</v>
      </c>
      <c r="CH51" s="11">
        <v>39.869999999999997</v>
      </c>
      <c r="CI51" s="11">
        <v>54.25</v>
      </c>
      <c r="CJ51" s="11">
        <v>7.67</v>
      </c>
      <c r="CK51" s="11">
        <v>8.01</v>
      </c>
      <c r="CL51" s="11">
        <v>84.33</v>
      </c>
      <c r="CM51" s="11">
        <v>0</v>
      </c>
      <c r="CN51" s="11">
        <v>97.21</v>
      </c>
      <c r="CO51" s="11">
        <v>2.79</v>
      </c>
      <c r="CP51" s="11">
        <v>0</v>
      </c>
      <c r="CQ51" s="11">
        <v>0.5</v>
      </c>
      <c r="CR51" s="20">
        <v>0</v>
      </c>
      <c r="CS51" s="11">
        <v>0.06</v>
      </c>
      <c r="CT51" s="11">
        <v>0.13</v>
      </c>
      <c r="CU51" s="20">
        <v>22.32</v>
      </c>
      <c r="CV51" s="20">
        <v>2.16</v>
      </c>
      <c r="CW51" s="20">
        <v>0.64</v>
      </c>
      <c r="CX51" s="11">
        <v>0.43</v>
      </c>
      <c r="CY51" s="11" t="s">
        <v>1219</v>
      </c>
      <c r="CZ51" s="20">
        <v>0</v>
      </c>
      <c r="DA51" s="11">
        <v>4.5599999999999996</v>
      </c>
      <c r="DB51" s="20">
        <v>2.06</v>
      </c>
      <c r="DC51" s="18">
        <v>55793</v>
      </c>
      <c r="DD51" s="20">
        <v>26.94</v>
      </c>
      <c r="DE51" s="20">
        <v>22.96</v>
      </c>
      <c r="DF51" s="20">
        <v>22.71</v>
      </c>
    </row>
    <row r="52" spans="1:110" ht="15.75" customHeight="1">
      <c r="A52" s="11" t="s">
        <v>146</v>
      </c>
      <c r="B52" s="11" t="s">
        <v>147</v>
      </c>
      <c r="C52" s="11" t="s">
        <v>70</v>
      </c>
      <c r="D52" s="11">
        <v>301</v>
      </c>
      <c r="E52" s="11">
        <v>267</v>
      </c>
      <c r="F52" s="11">
        <v>62</v>
      </c>
      <c r="G52" s="20">
        <v>0</v>
      </c>
      <c r="H52" s="11">
        <v>1</v>
      </c>
      <c r="I52" s="11">
        <v>0</v>
      </c>
      <c r="J52" s="11">
        <v>0</v>
      </c>
      <c r="K52" s="11">
        <v>800</v>
      </c>
      <c r="L52" s="11">
        <v>332</v>
      </c>
      <c r="M52" s="11">
        <v>52</v>
      </c>
      <c r="N52" s="11">
        <v>-1</v>
      </c>
      <c r="O52" s="11">
        <v>1</v>
      </c>
      <c r="P52" s="11">
        <v>1</v>
      </c>
      <c r="Q52" s="11">
        <v>0</v>
      </c>
      <c r="R52" s="11">
        <v>59</v>
      </c>
      <c r="S52" s="11">
        <v>59</v>
      </c>
      <c r="T52" s="11">
        <v>-1</v>
      </c>
      <c r="U52" s="11">
        <v>12</v>
      </c>
      <c r="V52" s="11">
        <v>-1</v>
      </c>
      <c r="W52" s="11">
        <v>-1</v>
      </c>
      <c r="X52" s="19">
        <v>267</v>
      </c>
      <c r="Y52" s="18">
        <v>5000</v>
      </c>
      <c r="Z52" s="11">
        <v>0</v>
      </c>
      <c r="AA52" s="18">
        <v>19462</v>
      </c>
      <c r="AB52" s="11">
        <v>0</v>
      </c>
      <c r="AC52" s="11">
        <v>40</v>
      </c>
      <c r="AD52" s="18">
        <v>14889</v>
      </c>
      <c r="AE52" s="11">
        <v>0</v>
      </c>
      <c r="AF52" s="11">
        <v>1</v>
      </c>
      <c r="AG52" s="11">
        <v>0</v>
      </c>
      <c r="AH52" s="11">
        <v>22</v>
      </c>
      <c r="AI52" s="11">
        <v>22</v>
      </c>
      <c r="AJ52" s="11">
        <v>185</v>
      </c>
      <c r="AK52" s="11">
        <v>228</v>
      </c>
      <c r="AL52" s="11">
        <v>0</v>
      </c>
      <c r="AM52" s="11">
        <v>228</v>
      </c>
      <c r="AN52" s="11">
        <v>225</v>
      </c>
      <c r="AO52" s="18">
        <f t="shared" si="0"/>
        <v>453</v>
      </c>
      <c r="AP52" s="77">
        <f t="shared" si="1"/>
        <v>0.49668874172185429</v>
      </c>
      <c r="AQ52" s="11">
        <v>-1</v>
      </c>
      <c r="AR52" s="11">
        <v>42</v>
      </c>
      <c r="AS52" s="11">
        <v>8</v>
      </c>
      <c r="AT52" s="11">
        <v>453</v>
      </c>
      <c r="AU52" s="19">
        <v>8816</v>
      </c>
      <c r="AV52" s="19">
        <v>0</v>
      </c>
      <c r="AW52" s="19">
        <v>0</v>
      </c>
      <c r="AX52" s="19">
        <v>0</v>
      </c>
      <c r="AY52" s="19">
        <v>8816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4116</v>
      </c>
      <c r="BG52" s="19">
        <v>0</v>
      </c>
      <c r="BH52" s="19">
        <v>4116</v>
      </c>
      <c r="BI52" s="19">
        <v>600</v>
      </c>
      <c r="BJ52" s="19">
        <v>480</v>
      </c>
      <c r="BK52" s="19">
        <v>200</v>
      </c>
      <c r="BL52" s="19">
        <v>1280</v>
      </c>
      <c r="BM52" s="19">
        <v>3420</v>
      </c>
      <c r="BN52" s="19">
        <v>8816</v>
      </c>
      <c r="BO52" s="11">
        <v>0</v>
      </c>
      <c r="BP52" s="11">
        <v>0.15</v>
      </c>
      <c r="BQ52" s="11">
        <v>0</v>
      </c>
      <c r="BR52" s="11">
        <v>0.15</v>
      </c>
      <c r="BS52" s="11">
        <v>1</v>
      </c>
      <c r="BT52" s="11">
        <v>6</v>
      </c>
      <c r="BU52" s="11">
        <v>6</v>
      </c>
      <c r="BV52" s="11">
        <v>3</v>
      </c>
      <c r="BW52" s="11">
        <v>0</v>
      </c>
      <c r="BX52" s="11">
        <v>0</v>
      </c>
      <c r="BY52" s="11">
        <v>453</v>
      </c>
      <c r="BZ52" s="11">
        <v>37.5</v>
      </c>
      <c r="CA52" s="11">
        <v>15.63</v>
      </c>
      <c r="CB52" s="11">
        <v>46.88</v>
      </c>
      <c r="CC52" s="11">
        <v>33.479999999999997</v>
      </c>
      <c r="CD52" s="78">
        <v>0.5</v>
      </c>
      <c r="CE52" s="11">
        <v>0</v>
      </c>
      <c r="CF52" s="11">
        <v>100</v>
      </c>
      <c r="CG52" s="11">
        <v>-1</v>
      </c>
      <c r="CH52" s="11">
        <v>17.54</v>
      </c>
      <c r="CI52" s="11">
        <v>81.14</v>
      </c>
      <c r="CJ52" s="11">
        <v>14.52</v>
      </c>
      <c r="CK52" s="11">
        <v>38.79</v>
      </c>
      <c r="CL52" s="11">
        <v>46.69</v>
      </c>
      <c r="CM52" s="11">
        <v>0</v>
      </c>
      <c r="CN52" s="11">
        <v>100</v>
      </c>
      <c r="CO52" s="11">
        <v>0</v>
      </c>
      <c r="CP52" s="11">
        <v>0</v>
      </c>
      <c r="CQ52" s="11">
        <v>0.76</v>
      </c>
      <c r="CR52" s="20">
        <v>0</v>
      </c>
      <c r="CS52" s="11">
        <v>0.14000000000000001</v>
      </c>
      <c r="CT52" s="11">
        <v>0.03</v>
      </c>
      <c r="CU52" s="20">
        <v>29.29</v>
      </c>
      <c r="CV52" s="20">
        <v>11.36</v>
      </c>
      <c r="CW52" s="20">
        <v>0</v>
      </c>
      <c r="CX52" s="11">
        <v>2.66</v>
      </c>
      <c r="CY52" s="11" t="s">
        <v>1219</v>
      </c>
      <c r="CZ52" s="20">
        <v>0</v>
      </c>
      <c r="DA52" s="11">
        <v>1.51</v>
      </c>
      <c r="DB52" s="20">
        <v>4.25</v>
      </c>
      <c r="DC52" s="18">
        <v>39374</v>
      </c>
      <c r="DD52" s="20">
        <v>29.29</v>
      </c>
      <c r="DE52" s="20">
        <v>29.29</v>
      </c>
      <c r="DF52" s="20">
        <v>13.67</v>
      </c>
    </row>
    <row r="53" spans="1:110" ht="15.75" customHeight="1">
      <c r="A53" s="11" t="s">
        <v>148</v>
      </c>
      <c r="B53" s="11" t="s">
        <v>149</v>
      </c>
      <c r="C53" s="11">
        <v>1901</v>
      </c>
      <c r="D53" s="18">
        <v>2997</v>
      </c>
      <c r="E53" s="18">
        <v>34837</v>
      </c>
      <c r="F53" s="18">
        <v>1996</v>
      </c>
      <c r="G53" s="20">
        <v>60</v>
      </c>
      <c r="H53" s="11">
        <v>1</v>
      </c>
      <c r="I53" s="11">
        <v>0</v>
      </c>
      <c r="J53" s="11">
        <v>0</v>
      </c>
      <c r="K53" s="18">
        <v>4129</v>
      </c>
      <c r="L53" s="18">
        <v>1844</v>
      </c>
      <c r="M53" s="11">
        <v>52</v>
      </c>
      <c r="N53" s="11">
        <v>30</v>
      </c>
      <c r="O53" s="11">
        <v>123</v>
      </c>
      <c r="P53" s="11">
        <v>115</v>
      </c>
      <c r="Q53" s="11">
        <v>3</v>
      </c>
      <c r="R53" s="18">
        <v>2623</v>
      </c>
      <c r="S53" s="18">
        <v>2349</v>
      </c>
      <c r="T53" s="11">
        <v>44</v>
      </c>
      <c r="U53" s="11">
        <v>20</v>
      </c>
      <c r="V53" s="11">
        <v>-1</v>
      </c>
      <c r="W53" s="11">
        <v>-1</v>
      </c>
      <c r="X53" s="19">
        <v>2393</v>
      </c>
      <c r="Y53" s="18">
        <v>21639</v>
      </c>
      <c r="Z53" s="11">
        <v>83</v>
      </c>
      <c r="AA53" s="18">
        <v>19480</v>
      </c>
      <c r="AB53" s="18">
        <v>1870</v>
      </c>
      <c r="AC53" s="18">
        <v>2122</v>
      </c>
      <c r="AD53" s="18">
        <v>14889</v>
      </c>
      <c r="AE53" s="18">
        <v>2924</v>
      </c>
      <c r="AF53" s="11">
        <v>1</v>
      </c>
      <c r="AG53" s="11">
        <v>10</v>
      </c>
      <c r="AH53" s="11">
        <v>22</v>
      </c>
      <c r="AI53" s="11">
        <v>32</v>
      </c>
      <c r="AJ53" s="18">
        <v>2041</v>
      </c>
      <c r="AK53" s="18">
        <v>4403</v>
      </c>
      <c r="AL53" s="18">
        <v>1525</v>
      </c>
      <c r="AM53" s="18">
        <v>5928</v>
      </c>
      <c r="AN53" s="18">
        <v>45765</v>
      </c>
      <c r="AO53" s="18">
        <f t="shared" si="0"/>
        <v>50168</v>
      </c>
      <c r="AP53" s="77">
        <f t="shared" si="1"/>
        <v>0.9122348907670228</v>
      </c>
      <c r="AQ53" s="18">
        <v>20294</v>
      </c>
      <c r="AR53" s="18">
        <v>1070</v>
      </c>
      <c r="AS53" s="11">
        <v>988</v>
      </c>
      <c r="AT53" s="18">
        <v>51693</v>
      </c>
      <c r="AU53" s="19">
        <v>191837</v>
      </c>
      <c r="AV53" s="19">
        <v>0</v>
      </c>
      <c r="AW53" s="19">
        <v>0</v>
      </c>
      <c r="AX53" s="19">
        <v>827</v>
      </c>
      <c r="AY53" s="19">
        <v>192664</v>
      </c>
      <c r="AZ53" s="19">
        <v>0</v>
      </c>
      <c r="BA53" s="19">
        <v>0</v>
      </c>
      <c r="BB53" s="19">
        <v>701668</v>
      </c>
      <c r="BC53" s="19">
        <v>154589</v>
      </c>
      <c r="BD53" s="19">
        <v>856257</v>
      </c>
      <c r="BE53" s="19">
        <v>856257</v>
      </c>
      <c r="BF53" s="19">
        <v>95560</v>
      </c>
      <c r="BG53" s="19">
        <v>36717</v>
      </c>
      <c r="BH53" s="19">
        <v>132277</v>
      </c>
      <c r="BI53" s="19">
        <v>17241</v>
      </c>
      <c r="BJ53" s="19">
        <v>4325</v>
      </c>
      <c r="BK53" s="19">
        <v>4780</v>
      </c>
      <c r="BL53" s="19">
        <v>26346</v>
      </c>
      <c r="BM53" s="19">
        <v>27968</v>
      </c>
      <c r="BN53" s="19">
        <v>186591</v>
      </c>
      <c r="BO53" s="11">
        <v>1</v>
      </c>
      <c r="BP53" s="11">
        <v>1</v>
      </c>
      <c r="BQ53" s="11">
        <v>1.65</v>
      </c>
      <c r="BR53" s="11">
        <v>2.65</v>
      </c>
      <c r="BS53" s="11">
        <v>9</v>
      </c>
      <c r="BT53" s="11">
        <v>257</v>
      </c>
      <c r="BU53" s="11">
        <v>-1</v>
      </c>
      <c r="BV53" s="11">
        <v>240</v>
      </c>
      <c r="BW53" s="11">
        <v>0</v>
      </c>
      <c r="BX53" s="11">
        <v>0</v>
      </c>
      <c r="BY53" s="18">
        <v>50168</v>
      </c>
      <c r="BZ53" s="11">
        <v>16.420000000000002</v>
      </c>
      <c r="CA53" s="11">
        <v>18.14</v>
      </c>
      <c r="CB53" s="11">
        <v>65.44</v>
      </c>
      <c r="CC53" s="11">
        <v>8.07</v>
      </c>
      <c r="CD53" s="78">
        <v>0.91</v>
      </c>
      <c r="CE53" s="11">
        <v>27.76</v>
      </c>
      <c r="CF53" s="11">
        <v>72.239999999999995</v>
      </c>
      <c r="CG53" s="11">
        <v>40.450000000000003</v>
      </c>
      <c r="CH53" s="11">
        <v>48.19</v>
      </c>
      <c r="CI53" s="11">
        <v>46.35</v>
      </c>
      <c r="CJ53" s="11">
        <v>14.12</v>
      </c>
      <c r="CK53" s="11">
        <v>14.99</v>
      </c>
      <c r="CL53" s="11">
        <v>70.89</v>
      </c>
      <c r="CM53" s="11">
        <v>0</v>
      </c>
      <c r="CN53" s="11">
        <v>99.57</v>
      </c>
      <c r="CO53" s="11">
        <v>0.43</v>
      </c>
      <c r="CP53" s="11">
        <v>0</v>
      </c>
      <c r="CQ53" s="11">
        <v>1.47</v>
      </c>
      <c r="CR53" s="20">
        <v>0</v>
      </c>
      <c r="CS53" s="11">
        <v>0.36</v>
      </c>
      <c r="CT53" s="11">
        <v>0.33</v>
      </c>
      <c r="CU53" s="20">
        <v>64.010000000000005</v>
      </c>
      <c r="CV53" s="20">
        <v>9.33</v>
      </c>
      <c r="CW53" s="20">
        <v>0.28000000000000003</v>
      </c>
      <c r="CX53" s="11">
        <v>1.38</v>
      </c>
      <c r="CY53" s="11" t="s">
        <v>1219</v>
      </c>
      <c r="CZ53" s="20">
        <v>0</v>
      </c>
      <c r="DA53" s="11">
        <v>16.739999999999998</v>
      </c>
      <c r="DB53" s="20">
        <v>8.7899999999999991</v>
      </c>
      <c r="DC53" s="18">
        <v>60918</v>
      </c>
      <c r="DD53" s="20">
        <v>62.26</v>
      </c>
      <c r="DE53" s="20">
        <v>64.290000000000006</v>
      </c>
      <c r="DF53" s="20">
        <v>44.14</v>
      </c>
    </row>
    <row r="54" spans="1:110" ht="15.75" customHeight="1">
      <c r="A54" s="11" t="s">
        <v>150</v>
      </c>
      <c r="B54" s="11" t="s">
        <v>151</v>
      </c>
      <c r="C54" s="11">
        <v>1893</v>
      </c>
      <c r="D54" s="18">
        <v>2797</v>
      </c>
      <c r="E54" s="18">
        <v>5950</v>
      </c>
      <c r="F54" s="11">
        <v>885</v>
      </c>
      <c r="G54" s="20">
        <v>25</v>
      </c>
      <c r="H54" s="11">
        <v>1</v>
      </c>
      <c r="I54" s="11">
        <v>0</v>
      </c>
      <c r="J54" s="11">
        <v>0</v>
      </c>
      <c r="K54" s="18">
        <v>2500</v>
      </c>
      <c r="L54" s="18">
        <v>1660</v>
      </c>
      <c r="M54" s="11">
        <v>52</v>
      </c>
      <c r="N54" s="11">
        <v>601</v>
      </c>
      <c r="O54" s="11">
        <v>146</v>
      </c>
      <c r="P54" s="11">
        <v>68</v>
      </c>
      <c r="Q54" s="11">
        <v>0</v>
      </c>
      <c r="R54" s="18">
        <v>1314</v>
      </c>
      <c r="S54" s="11">
        <v>797</v>
      </c>
      <c r="T54" s="11">
        <v>5</v>
      </c>
      <c r="U54" s="11">
        <v>55</v>
      </c>
      <c r="V54" s="11">
        <v>7</v>
      </c>
      <c r="W54" s="11">
        <v>15</v>
      </c>
      <c r="X54" s="19">
        <v>3144</v>
      </c>
      <c r="Y54" s="18">
        <v>14598</v>
      </c>
      <c r="Z54" s="11">
        <v>9</v>
      </c>
      <c r="AA54" s="18">
        <v>19462</v>
      </c>
      <c r="AB54" s="11">
        <v>474</v>
      </c>
      <c r="AC54" s="18">
        <v>1595</v>
      </c>
      <c r="AD54" s="18">
        <v>14889</v>
      </c>
      <c r="AE54" s="11">
        <v>677</v>
      </c>
      <c r="AF54" s="11">
        <v>1</v>
      </c>
      <c r="AG54" s="11">
        <v>3</v>
      </c>
      <c r="AH54" s="11">
        <v>22</v>
      </c>
      <c r="AI54" s="11">
        <v>25</v>
      </c>
      <c r="AJ54" s="11">
        <v>924</v>
      </c>
      <c r="AK54" s="18">
        <v>2537</v>
      </c>
      <c r="AL54" s="11">
        <v>4</v>
      </c>
      <c r="AM54" s="18">
        <v>2541</v>
      </c>
      <c r="AN54" s="18">
        <v>5418</v>
      </c>
      <c r="AO54" s="18">
        <f t="shared" si="0"/>
        <v>7955</v>
      </c>
      <c r="AP54" s="77">
        <f t="shared" si="1"/>
        <v>0.68108108108108112</v>
      </c>
      <c r="AQ54" s="18">
        <v>1039</v>
      </c>
      <c r="AR54" s="11">
        <v>278</v>
      </c>
      <c r="AS54" s="11">
        <v>247</v>
      </c>
      <c r="AT54" s="18">
        <v>7959</v>
      </c>
      <c r="AU54" s="19">
        <v>93610</v>
      </c>
      <c r="AV54" s="19">
        <v>0</v>
      </c>
      <c r="AW54" s="19">
        <v>0</v>
      </c>
      <c r="AX54" s="19">
        <v>2775</v>
      </c>
      <c r="AY54" s="19">
        <v>96385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56704</v>
      </c>
      <c r="BG54" s="19">
        <v>3864</v>
      </c>
      <c r="BH54" s="19">
        <v>60568</v>
      </c>
      <c r="BI54" s="19">
        <v>8303</v>
      </c>
      <c r="BJ54" s="19">
        <v>497</v>
      </c>
      <c r="BK54" s="19">
        <v>4303</v>
      </c>
      <c r="BL54" s="19">
        <v>13103</v>
      </c>
      <c r="BM54" s="19">
        <v>15379</v>
      </c>
      <c r="BN54" s="19">
        <v>89050</v>
      </c>
      <c r="BO54" s="11">
        <v>0.75</v>
      </c>
      <c r="BP54" s="11">
        <v>0.95</v>
      </c>
      <c r="BQ54" s="11">
        <v>0.02</v>
      </c>
      <c r="BR54" s="11">
        <v>0.97</v>
      </c>
      <c r="BS54" s="11">
        <v>2</v>
      </c>
      <c r="BT54" s="11">
        <v>59</v>
      </c>
      <c r="BU54" s="11">
        <v>118</v>
      </c>
      <c r="BV54" s="11">
        <v>18</v>
      </c>
      <c r="BW54" s="11">
        <v>0</v>
      </c>
      <c r="BX54" s="11">
        <v>0</v>
      </c>
      <c r="BY54" s="18">
        <v>7955</v>
      </c>
      <c r="BZ54" s="11">
        <v>3.79</v>
      </c>
      <c r="CA54" s="11">
        <v>32.840000000000003</v>
      </c>
      <c r="CB54" s="11">
        <v>63.37</v>
      </c>
      <c r="CC54" s="11">
        <v>24.18</v>
      </c>
      <c r="CD54" s="78">
        <v>0.68</v>
      </c>
      <c r="CE54" s="11">
        <v>6.38</v>
      </c>
      <c r="CF54" s="11">
        <v>93.62</v>
      </c>
      <c r="CG54" s="11">
        <v>13.06</v>
      </c>
      <c r="CH54" s="11">
        <v>62.87</v>
      </c>
      <c r="CI54" s="11">
        <v>36.42</v>
      </c>
      <c r="CJ54" s="11">
        <v>14.71</v>
      </c>
      <c r="CK54" s="11">
        <v>17.27</v>
      </c>
      <c r="CL54" s="11">
        <v>68.02</v>
      </c>
      <c r="CM54" s="11">
        <v>0</v>
      </c>
      <c r="CN54" s="11">
        <v>97.12</v>
      </c>
      <c r="CO54" s="11">
        <v>2.88</v>
      </c>
      <c r="CP54" s="11">
        <v>0</v>
      </c>
      <c r="CQ54" s="11">
        <v>0.91</v>
      </c>
      <c r="CR54" s="20">
        <v>0</v>
      </c>
      <c r="CS54" s="11">
        <v>0.1</v>
      </c>
      <c r="CT54" s="11">
        <v>0.09</v>
      </c>
      <c r="CU54" s="20">
        <v>33.47</v>
      </c>
      <c r="CV54" s="20">
        <v>5.5</v>
      </c>
      <c r="CW54" s="20">
        <v>0.99</v>
      </c>
      <c r="CX54" s="11">
        <v>0.89</v>
      </c>
      <c r="CY54" s="11" t="s">
        <v>1219</v>
      </c>
      <c r="CZ54" s="20">
        <v>0</v>
      </c>
      <c r="DA54" s="11">
        <v>2.84</v>
      </c>
      <c r="DB54" s="20">
        <v>4.68</v>
      </c>
      <c r="DC54" s="18">
        <v>50135</v>
      </c>
      <c r="DD54" s="20">
        <v>31.84</v>
      </c>
      <c r="DE54" s="20">
        <v>34.46</v>
      </c>
      <c r="DF54" s="20">
        <v>21.65</v>
      </c>
    </row>
    <row r="55" spans="1:110" ht="15.75" customHeight="1">
      <c r="A55" s="11" t="s">
        <v>152</v>
      </c>
      <c r="B55" s="11" t="s">
        <v>153</v>
      </c>
      <c r="C55" s="11">
        <v>1997</v>
      </c>
      <c r="D55" s="18">
        <v>16009</v>
      </c>
      <c r="E55" s="18">
        <v>65629</v>
      </c>
      <c r="F55" s="18">
        <v>6344</v>
      </c>
      <c r="G55" s="20">
        <v>75</v>
      </c>
      <c r="H55" s="11">
        <v>1</v>
      </c>
      <c r="I55" s="11">
        <v>0</v>
      </c>
      <c r="J55" s="11">
        <v>0</v>
      </c>
      <c r="K55" s="18">
        <v>10500</v>
      </c>
      <c r="L55" s="18">
        <v>2457</v>
      </c>
      <c r="M55" s="11">
        <v>52</v>
      </c>
      <c r="N55" s="11">
        <v>-1</v>
      </c>
      <c r="O55" s="11">
        <v>522</v>
      </c>
      <c r="P55" s="11">
        <v>415</v>
      </c>
      <c r="Q55" s="11">
        <v>39</v>
      </c>
      <c r="R55" s="18">
        <v>11340</v>
      </c>
      <c r="S55" s="18">
        <v>8351</v>
      </c>
      <c r="T55" s="11">
        <v>536</v>
      </c>
      <c r="U55" s="11">
        <v>350</v>
      </c>
      <c r="V55" s="11">
        <v>-1</v>
      </c>
      <c r="W55" s="11">
        <v>90</v>
      </c>
      <c r="X55" s="19">
        <v>6461</v>
      </c>
      <c r="Y55" s="18">
        <v>33803</v>
      </c>
      <c r="Z55" s="11">
        <v>45</v>
      </c>
      <c r="AA55" s="18">
        <v>19462</v>
      </c>
      <c r="AB55" s="18">
        <v>1690</v>
      </c>
      <c r="AC55" s="18">
        <v>3438</v>
      </c>
      <c r="AD55" s="18">
        <v>14889</v>
      </c>
      <c r="AE55" s="18">
        <v>3128</v>
      </c>
      <c r="AF55" s="11">
        <v>1</v>
      </c>
      <c r="AG55" s="11">
        <v>2</v>
      </c>
      <c r="AH55" s="11">
        <v>22</v>
      </c>
      <c r="AI55" s="11">
        <v>24</v>
      </c>
      <c r="AJ55" s="18">
        <v>4319</v>
      </c>
      <c r="AK55" s="18">
        <v>8454</v>
      </c>
      <c r="AL55" s="18">
        <v>2624</v>
      </c>
      <c r="AM55" s="18">
        <v>11078</v>
      </c>
      <c r="AN55" s="18">
        <v>61636</v>
      </c>
      <c r="AO55" s="18">
        <f t="shared" si="0"/>
        <v>70090</v>
      </c>
      <c r="AP55" s="77">
        <f t="shared" si="1"/>
        <v>0.87938364959337989</v>
      </c>
      <c r="AQ55" s="18">
        <v>35929</v>
      </c>
      <c r="AR55" s="18">
        <v>1726</v>
      </c>
      <c r="AS55" s="18">
        <v>2148</v>
      </c>
      <c r="AT55" s="18">
        <v>72714</v>
      </c>
      <c r="AU55" s="19">
        <v>443892</v>
      </c>
      <c r="AV55" s="19">
        <v>0</v>
      </c>
      <c r="AW55" s="19">
        <v>0</v>
      </c>
      <c r="AX55" s="19">
        <v>62929</v>
      </c>
      <c r="AY55" s="19">
        <v>506821</v>
      </c>
      <c r="AZ55" s="19">
        <v>0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235497</v>
      </c>
      <c r="BG55" s="19">
        <v>93915</v>
      </c>
      <c r="BH55" s="19">
        <v>329412</v>
      </c>
      <c r="BI55" s="19">
        <v>20500</v>
      </c>
      <c r="BJ55" s="19">
        <v>3472</v>
      </c>
      <c r="BK55" s="19">
        <v>4750</v>
      </c>
      <c r="BL55" s="19">
        <v>28722</v>
      </c>
      <c r="BM55" s="19">
        <v>86730</v>
      </c>
      <c r="BN55" s="19">
        <v>444864</v>
      </c>
      <c r="BO55" s="11">
        <v>1</v>
      </c>
      <c r="BP55" s="11">
        <v>5.38</v>
      </c>
      <c r="BQ55" s="11">
        <v>0</v>
      </c>
      <c r="BR55" s="11">
        <v>5.38</v>
      </c>
      <c r="BS55" s="11">
        <v>17</v>
      </c>
      <c r="BT55" s="11">
        <v>-1</v>
      </c>
      <c r="BU55" s="11">
        <v>-1</v>
      </c>
      <c r="BV55" s="11">
        <v>697</v>
      </c>
      <c r="BW55" s="11">
        <v>-1</v>
      </c>
      <c r="BX55" s="11">
        <v>-1</v>
      </c>
      <c r="BY55" s="18">
        <v>70090</v>
      </c>
      <c r="BZ55" s="11">
        <v>12.09</v>
      </c>
      <c r="CA55" s="11">
        <v>16.54</v>
      </c>
      <c r="CB55" s="11">
        <v>71.37</v>
      </c>
      <c r="CC55" s="11">
        <v>10.76</v>
      </c>
      <c r="CD55" s="78">
        <v>0.88</v>
      </c>
      <c r="CE55" s="11">
        <v>28.51</v>
      </c>
      <c r="CF55" s="11">
        <v>71.489999999999995</v>
      </c>
      <c r="CG55" s="11">
        <v>51.26</v>
      </c>
      <c r="CH55" s="11">
        <v>40.67</v>
      </c>
      <c r="CI55" s="11">
        <v>51.09</v>
      </c>
      <c r="CJ55" s="11">
        <v>6.46</v>
      </c>
      <c r="CK55" s="11">
        <v>19.5</v>
      </c>
      <c r="CL55" s="11">
        <v>74.05</v>
      </c>
      <c r="CM55" s="11">
        <v>0</v>
      </c>
      <c r="CN55" s="11">
        <v>87.58</v>
      </c>
      <c r="CO55" s="11">
        <v>12.42</v>
      </c>
      <c r="CP55" s="11">
        <v>0</v>
      </c>
      <c r="CQ55" s="11">
        <v>0.53</v>
      </c>
      <c r="CR55" s="20">
        <v>0</v>
      </c>
      <c r="CS55" s="11">
        <v>0.11</v>
      </c>
      <c r="CT55" s="11">
        <v>0.13</v>
      </c>
      <c r="CU55" s="20">
        <v>27.73</v>
      </c>
      <c r="CV55" s="20">
        <v>5.42</v>
      </c>
      <c r="CW55" s="20">
        <v>3.93</v>
      </c>
      <c r="CX55" s="11">
        <v>0.66</v>
      </c>
      <c r="CY55" s="11" t="s">
        <v>1219</v>
      </c>
      <c r="CZ55" s="20">
        <v>0</v>
      </c>
      <c r="DA55" s="11">
        <v>4.38</v>
      </c>
      <c r="DB55" s="20">
        <v>1.79</v>
      </c>
      <c r="DC55" s="18">
        <v>73042</v>
      </c>
      <c r="DD55" s="20">
        <v>27.79</v>
      </c>
      <c r="DE55" s="20">
        <v>31.66</v>
      </c>
      <c r="DF55" s="20">
        <v>20.58</v>
      </c>
    </row>
    <row r="56" spans="1:110" ht="15.75" customHeight="1">
      <c r="A56" s="11" t="s">
        <v>154</v>
      </c>
      <c r="B56" s="11" t="s">
        <v>155</v>
      </c>
      <c r="C56" s="11">
        <v>1895</v>
      </c>
      <c r="D56" s="18">
        <v>2398</v>
      </c>
      <c r="E56" s="18">
        <v>16748</v>
      </c>
      <c r="F56" s="18">
        <v>2035</v>
      </c>
      <c r="G56" s="20">
        <v>50</v>
      </c>
      <c r="H56" s="11">
        <v>1</v>
      </c>
      <c r="I56" s="11">
        <v>0</v>
      </c>
      <c r="J56" s="11">
        <v>0</v>
      </c>
      <c r="K56" s="18">
        <v>4400</v>
      </c>
      <c r="L56" s="18">
        <v>1976</v>
      </c>
      <c r="M56" s="11">
        <v>52</v>
      </c>
      <c r="N56" s="18">
        <v>3779</v>
      </c>
      <c r="O56" s="11">
        <v>278</v>
      </c>
      <c r="P56" s="11">
        <v>118</v>
      </c>
      <c r="Q56" s="11">
        <v>0</v>
      </c>
      <c r="R56" s="18">
        <v>2504</v>
      </c>
      <c r="S56" s="18">
        <v>1017</v>
      </c>
      <c r="T56" s="11">
        <v>0</v>
      </c>
      <c r="U56" s="11">
        <v>75</v>
      </c>
      <c r="V56" s="11">
        <v>0</v>
      </c>
      <c r="W56" s="11">
        <v>0</v>
      </c>
      <c r="X56" s="19">
        <v>6600</v>
      </c>
      <c r="Y56" s="18">
        <v>27356</v>
      </c>
      <c r="Z56" s="11">
        <v>23</v>
      </c>
      <c r="AA56" s="18">
        <v>19462</v>
      </c>
      <c r="AB56" s="11">
        <v>769</v>
      </c>
      <c r="AC56" s="18">
        <v>1683</v>
      </c>
      <c r="AD56" s="18">
        <v>14889</v>
      </c>
      <c r="AE56" s="18">
        <v>2509</v>
      </c>
      <c r="AF56" s="11">
        <v>1</v>
      </c>
      <c r="AG56" s="11">
        <v>1</v>
      </c>
      <c r="AH56" s="11">
        <v>22</v>
      </c>
      <c r="AI56" s="11">
        <v>23</v>
      </c>
      <c r="AJ56" s="11">
        <v>840</v>
      </c>
      <c r="AK56" s="18">
        <v>2575</v>
      </c>
      <c r="AL56" s="11">
        <v>308</v>
      </c>
      <c r="AM56" s="18">
        <v>2883</v>
      </c>
      <c r="AN56" s="18">
        <v>20378</v>
      </c>
      <c r="AO56" s="18">
        <f t="shared" si="0"/>
        <v>22953</v>
      </c>
      <c r="AP56" s="77">
        <f t="shared" si="1"/>
        <v>0.88781422907680918</v>
      </c>
      <c r="AQ56" s="18">
        <v>7025</v>
      </c>
      <c r="AR56" s="18">
        <v>1233</v>
      </c>
      <c r="AS56" s="11">
        <v>618</v>
      </c>
      <c r="AT56" s="18">
        <v>23261</v>
      </c>
      <c r="AU56" s="19">
        <v>199519</v>
      </c>
      <c r="AV56" s="19">
        <v>0</v>
      </c>
      <c r="AW56" s="19">
        <v>0</v>
      </c>
      <c r="AX56" s="19">
        <v>14400</v>
      </c>
      <c r="AY56" s="19">
        <v>213919</v>
      </c>
      <c r="AZ56" s="19">
        <v>0</v>
      </c>
      <c r="BA56" s="19">
        <v>0</v>
      </c>
      <c r="BB56" s="19">
        <v>11000</v>
      </c>
      <c r="BC56" s="19">
        <v>0</v>
      </c>
      <c r="BD56" s="19">
        <v>11000</v>
      </c>
      <c r="BE56" s="19">
        <v>0</v>
      </c>
      <c r="BF56" s="19">
        <v>88045</v>
      </c>
      <c r="BG56" s="19">
        <v>25792</v>
      </c>
      <c r="BH56" s="19">
        <v>113837</v>
      </c>
      <c r="BI56" s="19">
        <v>13963</v>
      </c>
      <c r="BJ56" s="19">
        <v>687</v>
      </c>
      <c r="BK56" s="19">
        <v>14600</v>
      </c>
      <c r="BL56" s="19">
        <v>29250</v>
      </c>
      <c r="BM56" s="19">
        <v>18594</v>
      </c>
      <c r="BN56" s="19">
        <v>161681</v>
      </c>
      <c r="BO56" s="11">
        <v>0</v>
      </c>
      <c r="BP56" s="11">
        <v>1.2</v>
      </c>
      <c r="BQ56" s="11">
        <v>0.75</v>
      </c>
      <c r="BR56" s="11">
        <v>1.95</v>
      </c>
      <c r="BS56" s="11">
        <v>2</v>
      </c>
      <c r="BT56" s="18">
        <v>1963</v>
      </c>
      <c r="BU56" s="11">
        <v>525</v>
      </c>
      <c r="BV56" s="11">
        <v>52</v>
      </c>
      <c r="BW56" s="11">
        <v>0</v>
      </c>
      <c r="BX56" s="11">
        <v>0</v>
      </c>
      <c r="BY56" s="18">
        <v>22953</v>
      </c>
      <c r="BZ56" s="11">
        <v>2.35</v>
      </c>
      <c r="CA56" s="11">
        <v>49.91</v>
      </c>
      <c r="CB56" s="11">
        <v>47.74</v>
      </c>
      <c r="CC56" s="11">
        <v>10.09</v>
      </c>
      <c r="CD56" s="78">
        <v>0.89</v>
      </c>
      <c r="CE56" s="11">
        <v>22.66</v>
      </c>
      <c r="CF56" s="11">
        <v>77.34</v>
      </c>
      <c r="CG56" s="11">
        <v>30.61</v>
      </c>
      <c r="CH56" s="11">
        <v>65.36</v>
      </c>
      <c r="CI56" s="11">
        <v>32.619999999999997</v>
      </c>
      <c r="CJ56" s="11">
        <v>18.09</v>
      </c>
      <c r="CK56" s="11">
        <v>11.5</v>
      </c>
      <c r="CL56" s="11">
        <v>70.41</v>
      </c>
      <c r="CM56" s="11">
        <v>0</v>
      </c>
      <c r="CN56" s="11">
        <v>93.27</v>
      </c>
      <c r="CO56" s="11">
        <v>6.73</v>
      </c>
      <c r="CP56" s="11">
        <v>0</v>
      </c>
      <c r="CQ56" s="11">
        <v>1.07</v>
      </c>
      <c r="CR56" s="20">
        <v>0</v>
      </c>
      <c r="CS56" s="11">
        <v>0.51</v>
      </c>
      <c r="CT56" s="11">
        <v>0.26</v>
      </c>
      <c r="CU56" s="20">
        <v>83.2</v>
      </c>
      <c r="CV56" s="20">
        <v>7.75</v>
      </c>
      <c r="CW56" s="20">
        <v>6.01</v>
      </c>
      <c r="CX56" s="11">
        <v>1.83</v>
      </c>
      <c r="CY56" s="11" t="s">
        <v>1219</v>
      </c>
      <c r="CZ56" s="20">
        <v>0</v>
      </c>
      <c r="DA56" s="11">
        <v>9.57</v>
      </c>
      <c r="DB56" s="20">
        <v>12.2</v>
      </c>
      <c r="DC56" s="18">
        <v>65032</v>
      </c>
      <c r="DD56" s="20">
        <v>67.42</v>
      </c>
      <c r="DE56" s="20">
        <v>89.21</v>
      </c>
      <c r="DF56" s="20">
        <v>47.47</v>
      </c>
    </row>
    <row r="57" spans="1:110" ht="15.75" customHeight="1">
      <c r="A57" s="11" t="s">
        <v>156</v>
      </c>
      <c r="B57" s="11" t="s">
        <v>157</v>
      </c>
      <c r="C57" s="11">
        <v>1885</v>
      </c>
      <c r="D57" s="18">
        <v>29875</v>
      </c>
      <c r="E57" s="11">
        <v>413</v>
      </c>
      <c r="F57" s="11">
        <v>269</v>
      </c>
      <c r="G57" s="20">
        <v>5</v>
      </c>
      <c r="H57" s="11">
        <v>1</v>
      </c>
      <c r="I57" s="11">
        <v>0</v>
      </c>
      <c r="J57" s="11">
        <v>0</v>
      </c>
      <c r="K57" s="18">
        <v>1184</v>
      </c>
      <c r="L57" s="11">
        <v>300</v>
      </c>
      <c r="M57" s="11">
        <v>50</v>
      </c>
      <c r="N57" s="11">
        <v>242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9">
        <v>0</v>
      </c>
      <c r="Y57" s="18">
        <v>6612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278</v>
      </c>
      <c r="AF57" s="11">
        <v>0</v>
      </c>
      <c r="AG57" s="11">
        <v>0</v>
      </c>
      <c r="AH57" s="11">
        <v>22</v>
      </c>
      <c r="AI57" s="11">
        <v>22</v>
      </c>
      <c r="AJ57" s="11">
        <v>0</v>
      </c>
      <c r="AK57" s="11">
        <v>0</v>
      </c>
      <c r="AL57" s="11">
        <v>0</v>
      </c>
      <c r="AM57" s="11">
        <v>0</v>
      </c>
      <c r="AN57" s="11">
        <v>201</v>
      </c>
      <c r="AO57" s="18">
        <f t="shared" si="0"/>
        <v>201</v>
      </c>
      <c r="AP57" s="77">
        <f t="shared" si="1"/>
        <v>1</v>
      </c>
      <c r="AQ57" s="11">
        <v>42</v>
      </c>
      <c r="AR57" s="11">
        <v>0</v>
      </c>
      <c r="AS57" s="11">
        <v>0</v>
      </c>
      <c r="AT57" s="11">
        <v>201</v>
      </c>
      <c r="AU57" s="19">
        <v>5000</v>
      </c>
      <c r="AV57" s="19">
        <v>0</v>
      </c>
      <c r="AW57" s="19">
        <v>0</v>
      </c>
      <c r="AX57" s="19">
        <v>0</v>
      </c>
      <c r="AY57" s="19">
        <v>5000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2273</v>
      </c>
      <c r="BG57" s="19">
        <v>174</v>
      </c>
      <c r="BH57" s="19">
        <v>2447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2447</v>
      </c>
      <c r="BO57" s="11">
        <v>0</v>
      </c>
      <c r="BP57" s="11">
        <v>0.15</v>
      </c>
      <c r="BQ57" s="11">
        <v>0</v>
      </c>
      <c r="BR57" s="11">
        <v>0.15</v>
      </c>
      <c r="BS57" s="11">
        <v>3</v>
      </c>
      <c r="BT57" s="11">
        <v>80</v>
      </c>
      <c r="BU57" s="11">
        <v>5</v>
      </c>
      <c r="BV57" s="11">
        <v>0</v>
      </c>
      <c r="BW57" s="11">
        <v>0</v>
      </c>
      <c r="BX57" s="11">
        <v>0</v>
      </c>
      <c r="BY57" s="11">
        <v>201</v>
      </c>
      <c r="BZ57" s="11">
        <v>0</v>
      </c>
      <c r="CA57" s="11">
        <v>0</v>
      </c>
      <c r="CB57" s="11">
        <v>0</v>
      </c>
      <c r="CC57" s="11">
        <v>0</v>
      </c>
      <c r="CD57" s="78">
        <v>1</v>
      </c>
      <c r="CE57" s="11">
        <v>7.11</v>
      </c>
      <c r="CF57" s="11">
        <v>92.89</v>
      </c>
      <c r="CG57" s="11">
        <v>20.9</v>
      </c>
      <c r="CH57" s="11">
        <v>0</v>
      </c>
      <c r="CI57" s="11">
        <v>0</v>
      </c>
      <c r="CJ57" s="11">
        <v>0</v>
      </c>
      <c r="CK57" s="11">
        <v>0</v>
      </c>
      <c r="CL57" s="11">
        <v>100</v>
      </c>
      <c r="CM57" s="11">
        <v>0</v>
      </c>
      <c r="CN57" s="11">
        <v>100</v>
      </c>
      <c r="CO57" s="11">
        <v>0</v>
      </c>
      <c r="CP57" s="11">
        <v>0</v>
      </c>
      <c r="CQ57" s="11">
        <v>0</v>
      </c>
      <c r="CR57" s="20">
        <v>0</v>
      </c>
      <c r="CS57" s="11">
        <v>0</v>
      </c>
      <c r="CT57" s="11">
        <v>0</v>
      </c>
      <c r="CU57" s="20">
        <v>0.17</v>
      </c>
      <c r="CV57" s="20">
        <v>0</v>
      </c>
      <c r="CW57" s="20">
        <v>0</v>
      </c>
      <c r="CX57" s="11">
        <v>0.04</v>
      </c>
      <c r="CY57" s="11" t="s">
        <v>1219</v>
      </c>
      <c r="CZ57" s="20">
        <v>0</v>
      </c>
      <c r="DA57" s="11">
        <v>0.01</v>
      </c>
      <c r="DB57" s="20">
        <v>0</v>
      </c>
      <c r="DC57" s="18">
        <v>6912</v>
      </c>
      <c r="DD57" s="20">
        <v>0.08</v>
      </c>
      <c r="DE57" s="20">
        <v>0.17</v>
      </c>
      <c r="DF57" s="20">
        <v>0.08</v>
      </c>
    </row>
    <row r="58" spans="1:110" ht="15.75" customHeight="1">
      <c r="A58" s="11" t="s">
        <v>158</v>
      </c>
      <c r="B58" s="11" t="s">
        <v>159</v>
      </c>
      <c r="C58" s="11">
        <v>1896</v>
      </c>
      <c r="D58" s="11" t="s">
        <v>70</v>
      </c>
      <c r="E58" s="11" t="s">
        <v>70</v>
      </c>
      <c r="F58" s="11" t="s">
        <v>70</v>
      </c>
      <c r="G58" s="11" t="s">
        <v>70</v>
      </c>
      <c r="H58" s="11" t="s">
        <v>70</v>
      </c>
      <c r="I58" s="11" t="s">
        <v>70</v>
      </c>
      <c r="J58" s="11" t="s">
        <v>70</v>
      </c>
      <c r="K58" s="11">
        <v>546</v>
      </c>
      <c r="L58" s="11" t="s">
        <v>70</v>
      </c>
      <c r="M58" s="11" t="s">
        <v>70</v>
      </c>
      <c r="N58" s="11" t="s">
        <v>70</v>
      </c>
      <c r="O58" s="11" t="s">
        <v>70</v>
      </c>
      <c r="P58" s="11" t="s">
        <v>70</v>
      </c>
      <c r="Q58" s="11" t="s">
        <v>70</v>
      </c>
      <c r="R58" s="11" t="s">
        <v>70</v>
      </c>
      <c r="S58" s="11" t="s">
        <v>70</v>
      </c>
      <c r="T58" s="11" t="s">
        <v>70</v>
      </c>
      <c r="U58" s="11" t="s">
        <v>70</v>
      </c>
      <c r="V58" s="11" t="s">
        <v>70</v>
      </c>
      <c r="W58" s="11" t="s">
        <v>70</v>
      </c>
      <c r="X58" s="11" t="s">
        <v>70</v>
      </c>
      <c r="Y58" s="11" t="s">
        <v>70</v>
      </c>
      <c r="Z58" s="11" t="s">
        <v>70</v>
      </c>
      <c r="AA58" s="11" t="s">
        <v>70</v>
      </c>
      <c r="AB58" s="11" t="s">
        <v>70</v>
      </c>
      <c r="AC58" s="11" t="s">
        <v>70</v>
      </c>
      <c r="AD58" s="11" t="s">
        <v>70</v>
      </c>
      <c r="AE58" s="11" t="s">
        <v>70</v>
      </c>
      <c r="AF58" s="11" t="s">
        <v>70</v>
      </c>
      <c r="AG58" s="11" t="s">
        <v>70</v>
      </c>
      <c r="AH58" s="11" t="s">
        <v>70</v>
      </c>
      <c r="AI58" s="11" t="s">
        <v>70</v>
      </c>
      <c r="AJ58" s="11" t="s">
        <v>70</v>
      </c>
      <c r="AK58" s="11" t="s">
        <v>70</v>
      </c>
      <c r="AL58" s="11" t="s">
        <v>70</v>
      </c>
      <c r="AM58" s="11" t="s">
        <v>70</v>
      </c>
      <c r="AN58" s="11" t="s">
        <v>70</v>
      </c>
      <c r="AO58" s="18" t="e">
        <f t="shared" si="0"/>
        <v>#VALUE!</v>
      </c>
      <c r="AP58" s="77" t="e">
        <f t="shared" si="1"/>
        <v>#VALUE!</v>
      </c>
      <c r="AQ58" s="11" t="s">
        <v>70</v>
      </c>
      <c r="AR58" s="11" t="s">
        <v>70</v>
      </c>
      <c r="AS58" s="11" t="s">
        <v>70</v>
      </c>
      <c r="AT58" s="11" t="s">
        <v>70</v>
      </c>
      <c r="AU58" s="11" t="s">
        <v>70</v>
      </c>
      <c r="AV58" s="11" t="s">
        <v>70</v>
      </c>
      <c r="AW58" s="11" t="s">
        <v>70</v>
      </c>
      <c r="AX58" s="11" t="s">
        <v>70</v>
      </c>
      <c r="AY58" s="11" t="s">
        <v>70</v>
      </c>
      <c r="AZ58" s="11" t="s">
        <v>70</v>
      </c>
      <c r="BA58" s="11" t="s">
        <v>70</v>
      </c>
      <c r="BB58" s="11" t="s">
        <v>70</v>
      </c>
      <c r="BC58" s="11" t="s">
        <v>70</v>
      </c>
      <c r="BD58" s="11" t="s">
        <v>70</v>
      </c>
      <c r="BE58" s="11" t="s">
        <v>70</v>
      </c>
      <c r="BF58" s="11" t="s">
        <v>70</v>
      </c>
      <c r="BG58" s="11" t="s">
        <v>70</v>
      </c>
      <c r="BH58" s="11" t="s">
        <v>70</v>
      </c>
      <c r="BI58" s="11" t="s">
        <v>70</v>
      </c>
      <c r="BJ58" s="11" t="s">
        <v>70</v>
      </c>
      <c r="BK58" s="11" t="s">
        <v>70</v>
      </c>
      <c r="BL58" s="11" t="s">
        <v>70</v>
      </c>
      <c r="BM58" s="11" t="s">
        <v>70</v>
      </c>
      <c r="BN58" s="11" t="s">
        <v>70</v>
      </c>
      <c r="BO58" s="11" t="s">
        <v>70</v>
      </c>
      <c r="BP58" s="11" t="s">
        <v>70</v>
      </c>
      <c r="BQ58" s="11" t="s">
        <v>70</v>
      </c>
      <c r="BR58" s="11" t="s">
        <v>70</v>
      </c>
      <c r="BS58" s="11" t="s">
        <v>70</v>
      </c>
      <c r="BT58" s="11" t="s">
        <v>70</v>
      </c>
      <c r="BU58" s="11" t="s">
        <v>70</v>
      </c>
      <c r="BV58" s="11" t="s">
        <v>70</v>
      </c>
      <c r="BW58" s="11" t="s">
        <v>70</v>
      </c>
      <c r="BX58" s="11" t="s">
        <v>70</v>
      </c>
      <c r="BY58" s="11" t="s">
        <v>70</v>
      </c>
      <c r="BZ58" s="11">
        <v>0</v>
      </c>
      <c r="CA58" s="11">
        <v>0</v>
      </c>
      <c r="CB58" s="11">
        <v>0</v>
      </c>
      <c r="CC58" s="11">
        <v>0</v>
      </c>
      <c r="CD58" s="58" t="e">
        <v>#VALUE!</v>
      </c>
      <c r="CE58" s="11">
        <v>0</v>
      </c>
      <c r="CF58" s="11">
        <v>0</v>
      </c>
      <c r="CG58" s="11">
        <v>0</v>
      </c>
      <c r="CH58" s="11">
        <v>0</v>
      </c>
      <c r="CI58" s="11">
        <v>0</v>
      </c>
      <c r="CJ58" s="11">
        <v>0</v>
      </c>
      <c r="CK58" s="11">
        <v>0</v>
      </c>
      <c r="CL58" s="11">
        <v>0</v>
      </c>
      <c r="CM58" s="11">
        <v>0</v>
      </c>
      <c r="CN58" s="11">
        <v>0</v>
      </c>
      <c r="CO58" s="11">
        <v>0</v>
      </c>
      <c r="CP58" s="11">
        <v>0</v>
      </c>
      <c r="CQ58" s="11">
        <v>0</v>
      </c>
      <c r="CR58" s="20">
        <v>0</v>
      </c>
      <c r="CS58" s="11">
        <v>0</v>
      </c>
      <c r="CT58" s="11">
        <v>0</v>
      </c>
      <c r="CU58" s="20">
        <v>0</v>
      </c>
      <c r="CV58" s="20">
        <v>0</v>
      </c>
      <c r="CW58" s="20">
        <v>0</v>
      </c>
      <c r="CX58" s="11">
        <v>0</v>
      </c>
      <c r="CY58" s="11" t="s">
        <v>1219</v>
      </c>
      <c r="CZ58" s="20">
        <v>0</v>
      </c>
      <c r="DA58" s="11">
        <v>0</v>
      </c>
      <c r="DB58" s="20">
        <v>0</v>
      </c>
      <c r="DC58" s="11">
        <v>0</v>
      </c>
      <c r="DD58" s="20">
        <v>0</v>
      </c>
      <c r="DE58" s="20">
        <v>0</v>
      </c>
      <c r="DF58" s="20">
        <v>0</v>
      </c>
    </row>
    <row r="59" spans="1:110" ht="15.75" customHeight="1">
      <c r="A59" s="11" t="s">
        <v>160</v>
      </c>
      <c r="B59" s="11" t="s">
        <v>161</v>
      </c>
      <c r="C59" s="11">
        <v>1893</v>
      </c>
      <c r="D59" s="18">
        <v>1481</v>
      </c>
      <c r="E59" s="18">
        <v>3469</v>
      </c>
      <c r="F59" s="11">
        <v>796</v>
      </c>
      <c r="G59" s="20">
        <v>-1</v>
      </c>
      <c r="H59" s="11">
        <v>1</v>
      </c>
      <c r="I59" s="11">
        <v>0</v>
      </c>
      <c r="J59" s="11">
        <v>0</v>
      </c>
      <c r="K59" s="18">
        <v>2278</v>
      </c>
      <c r="L59" s="18">
        <v>1248</v>
      </c>
      <c r="M59" s="11">
        <v>52</v>
      </c>
      <c r="N59" s="11">
        <v>70</v>
      </c>
      <c r="O59" s="11">
        <v>96</v>
      </c>
      <c r="P59" s="11">
        <v>52</v>
      </c>
      <c r="Q59" s="11">
        <v>0</v>
      </c>
      <c r="R59" s="11">
        <v>839</v>
      </c>
      <c r="S59" s="11">
        <v>268</v>
      </c>
      <c r="T59" s="11">
        <v>0</v>
      </c>
      <c r="U59" s="11">
        <v>16</v>
      </c>
      <c r="V59" s="11">
        <v>0</v>
      </c>
      <c r="W59" s="11">
        <v>0</v>
      </c>
      <c r="X59" s="19">
        <v>1227</v>
      </c>
      <c r="Y59" s="18">
        <v>7261</v>
      </c>
      <c r="Z59" s="11">
        <v>9</v>
      </c>
      <c r="AA59" s="18">
        <v>19462</v>
      </c>
      <c r="AB59" s="18">
        <v>1125</v>
      </c>
      <c r="AC59" s="11">
        <v>518</v>
      </c>
      <c r="AD59" s="18">
        <v>14889</v>
      </c>
      <c r="AE59" s="18">
        <v>3187</v>
      </c>
      <c r="AF59" s="11">
        <v>1</v>
      </c>
      <c r="AG59" s="11">
        <v>1</v>
      </c>
      <c r="AH59" s="11">
        <v>22</v>
      </c>
      <c r="AI59" s="11">
        <v>23</v>
      </c>
      <c r="AJ59" s="11">
        <v>201</v>
      </c>
      <c r="AK59" s="11">
        <v>745</v>
      </c>
      <c r="AL59" s="11">
        <v>1</v>
      </c>
      <c r="AM59" s="11">
        <v>746</v>
      </c>
      <c r="AN59" s="18">
        <v>7919</v>
      </c>
      <c r="AO59" s="18">
        <f t="shared" si="0"/>
        <v>8664</v>
      </c>
      <c r="AP59" s="77">
        <f t="shared" si="1"/>
        <v>0.91401200369344415</v>
      </c>
      <c r="AQ59" s="18">
        <v>1564</v>
      </c>
      <c r="AR59" s="11">
        <v>602</v>
      </c>
      <c r="AS59" s="11">
        <v>410</v>
      </c>
      <c r="AT59" s="18">
        <v>8665</v>
      </c>
      <c r="AU59" s="19">
        <v>58527</v>
      </c>
      <c r="AV59" s="19">
        <v>270</v>
      </c>
      <c r="AW59" s="19">
        <v>0</v>
      </c>
      <c r="AX59" s="19">
        <v>1567</v>
      </c>
      <c r="AY59" s="19">
        <v>60364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41901</v>
      </c>
      <c r="BG59" s="19">
        <v>0</v>
      </c>
      <c r="BH59" s="19">
        <v>41901</v>
      </c>
      <c r="BI59" s="19">
        <v>4351</v>
      </c>
      <c r="BJ59" s="19">
        <v>480</v>
      </c>
      <c r="BK59" s="19">
        <v>4485</v>
      </c>
      <c r="BL59" s="19">
        <v>9316</v>
      </c>
      <c r="BM59" s="19">
        <v>8830</v>
      </c>
      <c r="BN59" s="19">
        <v>60047</v>
      </c>
      <c r="BO59" s="11">
        <v>0</v>
      </c>
      <c r="BP59" s="11">
        <v>1.5</v>
      </c>
      <c r="BQ59" s="11">
        <v>0</v>
      </c>
      <c r="BR59" s="11">
        <v>1.5</v>
      </c>
      <c r="BS59" s="11">
        <v>7</v>
      </c>
      <c r="BT59" s="11">
        <v>310</v>
      </c>
      <c r="BU59" s="11">
        <v>77</v>
      </c>
      <c r="BV59" s="11">
        <v>26</v>
      </c>
      <c r="BW59" s="11">
        <v>-1</v>
      </c>
      <c r="BX59" s="11">
        <v>-1</v>
      </c>
      <c r="BY59" s="18">
        <v>8664</v>
      </c>
      <c r="BZ59" s="11">
        <v>5.15</v>
      </c>
      <c r="CA59" s="11">
        <v>48.14</v>
      </c>
      <c r="CB59" s="11">
        <v>46.7</v>
      </c>
      <c r="CC59" s="11">
        <v>7.92</v>
      </c>
      <c r="CD59" s="78">
        <v>0.91</v>
      </c>
      <c r="CE59" s="11">
        <v>0</v>
      </c>
      <c r="CF59" s="11">
        <v>100</v>
      </c>
      <c r="CG59" s="11">
        <v>18.05</v>
      </c>
      <c r="CH59" s="11">
        <v>69.53</v>
      </c>
      <c r="CI59" s="11">
        <v>26.98</v>
      </c>
      <c r="CJ59" s="11">
        <v>15.51</v>
      </c>
      <c r="CK59" s="11">
        <v>14.71</v>
      </c>
      <c r="CL59" s="11">
        <v>69.78</v>
      </c>
      <c r="CM59" s="11">
        <v>0</v>
      </c>
      <c r="CN59" s="11">
        <v>96.96</v>
      </c>
      <c r="CO59" s="11">
        <v>2.6</v>
      </c>
      <c r="CP59" s="11">
        <v>0.45</v>
      </c>
      <c r="CQ59" s="11">
        <v>0.5</v>
      </c>
      <c r="CR59" s="20">
        <v>0</v>
      </c>
      <c r="CS59" s="11">
        <v>0.41</v>
      </c>
      <c r="CT59" s="11">
        <v>0.28000000000000003</v>
      </c>
      <c r="CU59" s="20">
        <v>39.520000000000003</v>
      </c>
      <c r="CV59" s="20">
        <v>5.96</v>
      </c>
      <c r="CW59" s="20">
        <v>1.06</v>
      </c>
      <c r="CX59" s="11">
        <v>1.54</v>
      </c>
      <c r="CY59" s="11" t="s">
        <v>1219</v>
      </c>
      <c r="CZ59" s="20">
        <v>0.18</v>
      </c>
      <c r="DA59" s="11">
        <v>5.85</v>
      </c>
      <c r="DB59" s="20">
        <v>6.29</v>
      </c>
      <c r="DC59" s="18">
        <v>45957</v>
      </c>
      <c r="DD59" s="20">
        <v>40.54</v>
      </c>
      <c r="DE59" s="20">
        <v>40.76</v>
      </c>
      <c r="DF59" s="20">
        <v>28.29</v>
      </c>
    </row>
    <row r="60" spans="1:110" ht="15.75" customHeight="1">
      <c r="A60" s="11" t="s">
        <v>162</v>
      </c>
      <c r="B60" s="11" t="s">
        <v>163</v>
      </c>
      <c r="C60" s="11">
        <v>1927</v>
      </c>
      <c r="D60" s="18">
        <v>2365</v>
      </c>
      <c r="E60" s="18">
        <v>17327</v>
      </c>
      <c r="F60" s="11">
        <v>866</v>
      </c>
      <c r="G60" s="20">
        <v>50</v>
      </c>
      <c r="H60" s="11">
        <v>1</v>
      </c>
      <c r="I60" s="11">
        <v>0</v>
      </c>
      <c r="J60" s="11">
        <v>0</v>
      </c>
      <c r="K60" s="18">
        <v>4500</v>
      </c>
      <c r="L60" s="18">
        <v>2080</v>
      </c>
      <c r="M60" s="11">
        <v>52</v>
      </c>
      <c r="N60" s="18">
        <v>6247</v>
      </c>
      <c r="O60" s="11">
        <v>239</v>
      </c>
      <c r="P60" s="11">
        <v>93</v>
      </c>
      <c r="Q60" s="11">
        <v>10</v>
      </c>
      <c r="R60" s="18">
        <v>2689</v>
      </c>
      <c r="S60" s="18">
        <v>1425</v>
      </c>
      <c r="T60" s="11">
        <v>31</v>
      </c>
      <c r="U60" s="11">
        <v>89</v>
      </c>
      <c r="V60" s="11">
        <v>-1</v>
      </c>
      <c r="W60" s="11">
        <v>-1</v>
      </c>
      <c r="X60" s="19">
        <v>925</v>
      </c>
      <c r="Y60" s="18">
        <v>17957</v>
      </c>
      <c r="Z60" s="11">
        <v>28</v>
      </c>
      <c r="AA60" s="18">
        <v>19462</v>
      </c>
      <c r="AB60" s="11">
        <v>887</v>
      </c>
      <c r="AC60" s="11">
        <v>695</v>
      </c>
      <c r="AD60" s="18">
        <v>14889</v>
      </c>
      <c r="AE60" s="18">
        <v>1593</v>
      </c>
      <c r="AF60" s="11">
        <v>1</v>
      </c>
      <c r="AG60" s="11">
        <v>2</v>
      </c>
      <c r="AH60" s="11">
        <v>22</v>
      </c>
      <c r="AI60" s="11">
        <v>24</v>
      </c>
      <c r="AJ60" s="18">
        <v>1355</v>
      </c>
      <c r="AK60" s="18">
        <v>2229</v>
      </c>
      <c r="AL60" s="18">
        <v>7641</v>
      </c>
      <c r="AM60" s="18">
        <v>9870</v>
      </c>
      <c r="AN60" s="18">
        <v>16196</v>
      </c>
      <c r="AO60" s="18">
        <f t="shared" si="0"/>
        <v>18425</v>
      </c>
      <c r="AP60" s="77">
        <f t="shared" si="1"/>
        <v>0.87902306648575301</v>
      </c>
      <c r="AQ60" s="18">
        <v>6045</v>
      </c>
      <c r="AR60" s="11">
        <v>503</v>
      </c>
      <c r="AS60" s="11">
        <v>997</v>
      </c>
      <c r="AT60" s="18">
        <v>26066</v>
      </c>
      <c r="AU60" s="19">
        <v>121112</v>
      </c>
      <c r="AV60" s="19">
        <v>0</v>
      </c>
      <c r="AW60" s="19">
        <v>0</v>
      </c>
      <c r="AX60" s="19">
        <v>13349</v>
      </c>
      <c r="AY60" s="19">
        <v>134461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71003</v>
      </c>
      <c r="BG60" s="19">
        <v>23394</v>
      </c>
      <c r="BH60" s="19">
        <v>94397</v>
      </c>
      <c r="BI60" s="19">
        <v>6422</v>
      </c>
      <c r="BJ60" s="19">
        <v>741</v>
      </c>
      <c r="BK60" s="19">
        <v>5219</v>
      </c>
      <c r="BL60" s="19">
        <v>12382</v>
      </c>
      <c r="BM60" s="19">
        <v>27832</v>
      </c>
      <c r="BN60" s="19">
        <v>134611</v>
      </c>
      <c r="BO60" s="11">
        <v>0</v>
      </c>
      <c r="BP60" s="11">
        <v>0.75</v>
      </c>
      <c r="BQ60" s="11">
        <v>1.5</v>
      </c>
      <c r="BR60" s="11">
        <v>2.25</v>
      </c>
      <c r="BS60" s="11">
        <v>5</v>
      </c>
      <c r="BT60" s="18">
        <v>1371</v>
      </c>
      <c r="BU60" s="11">
        <v>568</v>
      </c>
      <c r="BV60" s="11">
        <v>179</v>
      </c>
      <c r="BW60" s="11">
        <v>-1</v>
      </c>
      <c r="BX60" s="11">
        <v>-1</v>
      </c>
      <c r="BY60" s="18">
        <v>18425</v>
      </c>
      <c r="BZ60" s="11">
        <v>5.98</v>
      </c>
      <c r="CA60" s="11">
        <v>42.15</v>
      </c>
      <c r="CB60" s="11">
        <v>51.87</v>
      </c>
      <c r="CC60" s="11">
        <v>10.79</v>
      </c>
      <c r="CD60" s="78">
        <v>0.88</v>
      </c>
      <c r="CE60" s="11">
        <v>24.78</v>
      </c>
      <c r="CF60" s="11">
        <v>75.22</v>
      </c>
      <c r="CG60" s="11">
        <v>32.81</v>
      </c>
      <c r="CH60" s="11">
        <v>31.18</v>
      </c>
      <c r="CI60" s="11">
        <v>60.79</v>
      </c>
      <c r="CJ60" s="11">
        <v>9.1999999999999993</v>
      </c>
      <c r="CK60" s="11">
        <v>20.68</v>
      </c>
      <c r="CL60" s="11">
        <v>70.13</v>
      </c>
      <c r="CM60" s="11">
        <v>0</v>
      </c>
      <c r="CN60" s="11">
        <v>90.07</v>
      </c>
      <c r="CO60" s="11">
        <v>9.93</v>
      </c>
      <c r="CP60" s="11">
        <v>0</v>
      </c>
      <c r="CQ60" s="11">
        <v>0.94</v>
      </c>
      <c r="CR60" s="20">
        <v>0</v>
      </c>
      <c r="CS60" s="11">
        <v>0.21</v>
      </c>
      <c r="CT60" s="11">
        <v>0.42</v>
      </c>
      <c r="CU60" s="20">
        <v>51.21</v>
      </c>
      <c r="CV60" s="20">
        <v>11.77</v>
      </c>
      <c r="CW60" s="20">
        <v>5.64</v>
      </c>
      <c r="CX60" s="11">
        <v>1.9</v>
      </c>
      <c r="CY60" s="11" t="s">
        <v>1219</v>
      </c>
      <c r="CZ60" s="20">
        <v>0</v>
      </c>
      <c r="DA60" s="11">
        <v>7.79</v>
      </c>
      <c r="DB60" s="20">
        <v>5.24</v>
      </c>
      <c r="DC60" s="18">
        <v>54841</v>
      </c>
      <c r="DD60" s="20">
        <v>56.92</v>
      </c>
      <c r="DE60" s="20">
        <v>56.85</v>
      </c>
      <c r="DF60" s="20">
        <v>39.909999999999997</v>
      </c>
    </row>
    <row r="61" spans="1:110" ht="15.75" customHeight="1">
      <c r="A61" s="11" t="s">
        <v>164</v>
      </c>
      <c r="B61" s="11" t="s">
        <v>165</v>
      </c>
      <c r="C61" s="11">
        <v>1893</v>
      </c>
      <c r="D61" s="18">
        <v>4630</v>
      </c>
      <c r="E61" s="18">
        <v>12622</v>
      </c>
      <c r="F61" s="18">
        <v>2957</v>
      </c>
      <c r="G61" s="20">
        <v>20</v>
      </c>
      <c r="H61" s="11">
        <v>1</v>
      </c>
      <c r="I61" s="11">
        <v>0</v>
      </c>
      <c r="J61" s="11">
        <v>0</v>
      </c>
      <c r="K61" s="18">
        <v>3090</v>
      </c>
      <c r="L61" s="18">
        <v>1768</v>
      </c>
      <c r="M61" s="11">
        <v>52</v>
      </c>
      <c r="N61" s="11">
        <v>88</v>
      </c>
      <c r="O61" s="11">
        <v>321</v>
      </c>
      <c r="P61" s="11">
        <v>258</v>
      </c>
      <c r="Q61" s="11">
        <v>0</v>
      </c>
      <c r="R61" s="18">
        <v>3220</v>
      </c>
      <c r="S61" s="18">
        <v>2414</v>
      </c>
      <c r="T61" s="11">
        <v>0</v>
      </c>
      <c r="U61" s="11">
        <v>153</v>
      </c>
      <c r="V61" s="11">
        <v>0</v>
      </c>
      <c r="W61" s="11">
        <v>60</v>
      </c>
      <c r="X61" s="19">
        <v>2065</v>
      </c>
      <c r="Y61" s="18">
        <v>27569</v>
      </c>
      <c r="Z61" s="11">
        <v>39</v>
      </c>
      <c r="AA61" s="18">
        <v>19462</v>
      </c>
      <c r="AB61" s="18">
        <v>1333</v>
      </c>
      <c r="AC61" s="18">
        <v>1476</v>
      </c>
      <c r="AD61" s="18">
        <v>14889</v>
      </c>
      <c r="AE61" s="18">
        <v>1363</v>
      </c>
      <c r="AF61" s="11">
        <v>1</v>
      </c>
      <c r="AG61" s="11">
        <v>3</v>
      </c>
      <c r="AH61" s="11">
        <v>22</v>
      </c>
      <c r="AI61" s="11">
        <v>25</v>
      </c>
      <c r="AJ61" s="18">
        <v>1291</v>
      </c>
      <c r="AK61" s="18">
        <v>2872</v>
      </c>
      <c r="AL61" s="11">
        <v>806</v>
      </c>
      <c r="AM61" s="18">
        <v>3678</v>
      </c>
      <c r="AN61" s="18">
        <v>30024</v>
      </c>
      <c r="AO61" s="18">
        <f t="shared" si="0"/>
        <v>32896</v>
      </c>
      <c r="AP61" s="77">
        <f t="shared" si="1"/>
        <v>0.91269455252918286</v>
      </c>
      <c r="AQ61" s="18">
        <v>15021</v>
      </c>
      <c r="AR61" s="11">
        <v>751</v>
      </c>
      <c r="AS61" s="11">
        <v>981</v>
      </c>
      <c r="AT61" s="18">
        <v>33702</v>
      </c>
      <c r="AU61" s="19">
        <v>158411</v>
      </c>
      <c r="AV61" s="19">
        <v>0</v>
      </c>
      <c r="AW61" s="19">
        <v>0</v>
      </c>
      <c r="AX61" s="19">
        <v>3541</v>
      </c>
      <c r="AY61" s="19">
        <v>161952</v>
      </c>
      <c r="AZ61" s="19">
        <v>0</v>
      </c>
      <c r="BA61" s="19">
        <v>0</v>
      </c>
      <c r="BB61" s="19">
        <v>0</v>
      </c>
      <c r="BC61" s="19">
        <v>134218</v>
      </c>
      <c r="BD61" s="19">
        <v>134218</v>
      </c>
      <c r="BE61" s="19">
        <v>49651</v>
      </c>
      <c r="BF61" s="19">
        <v>120153</v>
      </c>
      <c r="BG61" s="19">
        <v>47265</v>
      </c>
      <c r="BH61" s="19">
        <v>167418</v>
      </c>
      <c r="BI61" s="19">
        <v>17736</v>
      </c>
      <c r="BJ61" s="19">
        <v>1251</v>
      </c>
      <c r="BK61" s="19">
        <v>7844</v>
      </c>
      <c r="BL61" s="19">
        <v>26831</v>
      </c>
      <c r="BM61" s="19">
        <v>9635</v>
      </c>
      <c r="BN61" s="19">
        <v>203884</v>
      </c>
      <c r="BO61" s="11">
        <v>1</v>
      </c>
      <c r="BP61" s="11">
        <v>2</v>
      </c>
      <c r="BQ61" s="11">
        <v>0.63</v>
      </c>
      <c r="BR61" s="11">
        <v>2.63</v>
      </c>
      <c r="BS61" s="11">
        <v>3</v>
      </c>
      <c r="BT61" s="11">
        <v>790</v>
      </c>
      <c r="BU61" s="11">
        <v>130</v>
      </c>
      <c r="BV61" s="11">
        <v>105</v>
      </c>
      <c r="BW61" s="11">
        <v>0</v>
      </c>
      <c r="BX61" s="11">
        <v>0</v>
      </c>
      <c r="BY61" s="18">
        <v>32896</v>
      </c>
      <c r="BZ61" s="11">
        <v>4.66</v>
      </c>
      <c r="CA61" s="11">
        <v>29.23</v>
      </c>
      <c r="CB61" s="11">
        <v>66.099999999999994</v>
      </c>
      <c r="CC61" s="11">
        <v>8.0299999999999994</v>
      </c>
      <c r="CD61" s="78">
        <v>0.91</v>
      </c>
      <c r="CE61" s="11">
        <v>28.23</v>
      </c>
      <c r="CF61" s="11">
        <v>71.77</v>
      </c>
      <c r="CG61" s="11">
        <v>45.66</v>
      </c>
      <c r="CH61" s="11">
        <v>51.39</v>
      </c>
      <c r="CI61" s="11">
        <v>44.95</v>
      </c>
      <c r="CJ61" s="11">
        <v>13.16</v>
      </c>
      <c r="CK61" s="11">
        <v>4.7300000000000004</v>
      </c>
      <c r="CL61" s="11">
        <v>82.11</v>
      </c>
      <c r="CM61" s="11">
        <v>0</v>
      </c>
      <c r="CN61" s="11">
        <v>97.81</v>
      </c>
      <c r="CO61" s="11">
        <v>2.19</v>
      </c>
      <c r="CP61" s="11">
        <v>0</v>
      </c>
      <c r="CQ61" s="11">
        <v>0.62</v>
      </c>
      <c r="CR61" s="20">
        <v>0</v>
      </c>
      <c r="CS61" s="11">
        <v>0.16</v>
      </c>
      <c r="CT61" s="11">
        <v>0.21</v>
      </c>
      <c r="CU61" s="20">
        <v>34.21</v>
      </c>
      <c r="CV61" s="20">
        <v>2.08</v>
      </c>
      <c r="CW61" s="20">
        <v>0.76</v>
      </c>
      <c r="CX61" s="11">
        <v>0.67</v>
      </c>
      <c r="CY61" s="11" t="s">
        <v>1219</v>
      </c>
      <c r="CZ61" s="20">
        <v>0</v>
      </c>
      <c r="DA61" s="11">
        <v>7.11</v>
      </c>
      <c r="DB61" s="20">
        <v>5.8</v>
      </c>
      <c r="DC61" s="18">
        <v>64681</v>
      </c>
      <c r="DD61" s="20">
        <v>44.04</v>
      </c>
      <c r="DE61" s="20">
        <v>34.979999999999997</v>
      </c>
      <c r="DF61" s="20">
        <v>36.159999999999997</v>
      </c>
    </row>
    <row r="62" spans="1:110" ht="15.75" customHeight="1">
      <c r="A62" s="11" t="s">
        <v>166</v>
      </c>
      <c r="B62" s="11" t="s">
        <v>167</v>
      </c>
      <c r="C62" s="11">
        <v>1893</v>
      </c>
      <c r="D62" s="18">
        <v>4680</v>
      </c>
      <c r="E62" s="18">
        <v>33000</v>
      </c>
      <c r="F62" s="18">
        <v>1846</v>
      </c>
      <c r="G62" s="20">
        <v>40</v>
      </c>
      <c r="H62" s="11">
        <v>1</v>
      </c>
      <c r="I62" s="11">
        <v>0</v>
      </c>
      <c r="J62" s="11">
        <v>0</v>
      </c>
      <c r="K62" s="18">
        <v>7100</v>
      </c>
      <c r="L62" s="18">
        <v>1820</v>
      </c>
      <c r="M62" s="11">
        <v>52</v>
      </c>
      <c r="N62" s="11">
        <v>-1</v>
      </c>
      <c r="O62" s="11">
        <v>459</v>
      </c>
      <c r="P62" s="11">
        <v>235</v>
      </c>
      <c r="Q62" s="11">
        <v>9</v>
      </c>
      <c r="R62" s="18">
        <v>5281</v>
      </c>
      <c r="S62" s="18">
        <v>2637</v>
      </c>
      <c r="T62" s="11">
        <v>178</v>
      </c>
      <c r="U62" s="11">
        <v>167</v>
      </c>
      <c r="V62" s="11">
        <v>62</v>
      </c>
      <c r="W62" s="11">
        <v>48</v>
      </c>
      <c r="X62" s="19">
        <v>6010</v>
      </c>
      <c r="Y62" s="18">
        <v>27803</v>
      </c>
      <c r="Z62" s="11">
        <v>50</v>
      </c>
      <c r="AA62" s="18">
        <v>19479</v>
      </c>
      <c r="AB62" s="11">
        <v>833</v>
      </c>
      <c r="AC62" s="18">
        <v>1696</v>
      </c>
      <c r="AD62" s="18">
        <v>17889</v>
      </c>
      <c r="AE62" s="18">
        <v>2425</v>
      </c>
      <c r="AF62" s="11">
        <v>1</v>
      </c>
      <c r="AG62" s="11">
        <v>1</v>
      </c>
      <c r="AH62" s="11">
        <v>22</v>
      </c>
      <c r="AI62" s="11">
        <v>23</v>
      </c>
      <c r="AJ62" s="18">
        <v>1509</v>
      </c>
      <c r="AK62" s="18">
        <v>3524</v>
      </c>
      <c r="AL62" s="11">
        <v>284</v>
      </c>
      <c r="AM62" s="18">
        <v>3808</v>
      </c>
      <c r="AN62" s="18">
        <v>33752</v>
      </c>
      <c r="AO62" s="18">
        <f t="shared" si="0"/>
        <v>37276</v>
      </c>
      <c r="AP62" s="77">
        <f t="shared" si="1"/>
        <v>0.90546195943770791</v>
      </c>
      <c r="AQ62" s="18">
        <v>10533</v>
      </c>
      <c r="AR62" s="11">
        <v>842</v>
      </c>
      <c r="AS62" s="11">
        <v>558</v>
      </c>
      <c r="AT62" s="18">
        <v>37560</v>
      </c>
      <c r="AU62" s="19">
        <v>212955</v>
      </c>
      <c r="AV62" s="19">
        <v>150</v>
      </c>
      <c r="AW62" s="19">
        <v>0</v>
      </c>
      <c r="AX62" s="19">
        <v>6826</v>
      </c>
      <c r="AY62" s="19">
        <v>219931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88076</v>
      </c>
      <c r="BG62" s="19">
        <v>31536</v>
      </c>
      <c r="BH62" s="19">
        <v>119612</v>
      </c>
      <c r="BI62" s="19">
        <v>27047</v>
      </c>
      <c r="BJ62" s="19">
        <v>1048</v>
      </c>
      <c r="BK62" s="19">
        <v>4618</v>
      </c>
      <c r="BL62" s="19">
        <v>32713</v>
      </c>
      <c r="BM62" s="19">
        <v>67632</v>
      </c>
      <c r="BN62" s="19">
        <v>219957</v>
      </c>
      <c r="BO62" s="11">
        <v>0</v>
      </c>
      <c r="BP62" s="11">
        <v>1.75</v>
      </c>
      <c r="BQ62" s="11">
        <v>0.93</v>
      </c>
      <c r="BR62" s="11">
        <v>2.68</v>
      </c>
      <c r="BS62" s="11">
        <v>8</v>
      </c>
      <c r="BT62" s="18">
        <v>1686</v>
      </c>
      <c r="BU62" s="11">
        <v>-1</v>
      </c>
      <c r="BV62" s="11">
        <v>319</v>
      </c>
      <c r="BW62" s="11">
        <v>0</v>
      </c>
      <c r="BX62" s="11">
        <v>0</v>
      </c>
      <c r="BY62" s="18">
        <v>37276</v>
      </c>
      <c r="BZ62" s="11">
        <v>3.2</v>
      </c>
      <c r="CA62" s="11">
        <v>14.12</v>
      </c>
      <c r="CB62" s="11">
        <v>82.68</v>
      </c>
      <c r="CC62" s="11">
        <v>8.64</v>
      </c>
      <c r="CD62" s="78">
        <v>0.91</v>
      </c>
      <c r="CE62" s="11">
        <v>26.37</v>
      </c>
      <c r="CF62" s="11">
        <v>73.63</v>
      </c>
      <c r="CG62" s="11">
        <v>28.26</v>
      </c>
      <c r="CH62" s="11">
        <v>48.13</v>
      </c>
      <c r="CI62" s="11">
        <v>42.82</v>
      </c>
      <c r="CJ62" s="11">
        <v>14.87</v>
      </c>
      <c r="CK62" s="11">
        <v>30.75</v>
      </c>
      <c r="CL62" s="11">
        <v>54.38</v>
      </c>
      <c r="CM62" s="11">
        <v>0</v>
      </c>
      <c r="CN62" s="11">
        <v>96.83</v>
      </c>
      <c r="CO62" s="11">
        <v>3.1</v>
      </c>
      <c r="CP62" s="11">
        <v>7.0000000000000007E-2</v>
      </c>
      <c r="CQ62" s="11">
        <v>0.75</v>
      </c>
      <c r="CR62" s="20">
        <v>0</v>
      </c>
      <c r="CS62" s="11">
        <v>0.18</v>
      </c>
      <c r="CT62" s="11">
        <v>0.12</v>
      </c>
      <c r="CU62" s="20">
        <v>45.5</v>
      </c>
      <c r="CV62" s="20">
        <v>14.45</v>
      </c>
      <c r="CW62" s="20">
        <v>1.46</v>
      </c>
      <c r="CX62" s="11">
        <v>1.52</v>
      </c>
      <c r="CY62" s="11" t="s">
        <v>1219</v>
      </c>
      <c r="CZ62" s="20">
        <v>0.03</v>
      </c>
      <c r="DA62" s="11">
        <v>7.97</v>
      </c>
      <c r="DB62" s="20">
        <v>6.99</v>
      </c>
      <c r="DC62" s="18">
        <v>68503</v>
      </c>
      <c r="DD62" s="20">
        <v>47</v>
      </c>
      <c r="DE62" s="20">
        <v>46.99</v>
      </c>
      <c r="DF62" s="20">
        <v>25.56</v>
      </c>
    </row>
    <row r="63" spans="1:110" ht="15.75" customHeight="1">
      <c r="A63" s="11" t="s">
        <v>168</v>
      </c>
      <c r="B63" s="11" t="s">
        <v>169</v>
      </c>
      <c r="C63" s="11">
        <v>1896</v>
      </c>
      <c r="D63" s="11">
        <v>290</v>
      </c>
      <c r="E63" s="11">
        <v>884</v>
      </c>
      <c r="F63" s="11">
        <v>410</v>
      </c>
      <c r="G63" s="20">
        <v>-1</v>
      </c>
      <c r="H63" s="11">
        <v>1</v>
      </c>
      <c r="I63" s="11">
        <v>0</v>
      </c>
      <c r="J63" s="11">
        <v>0</v>
      </c>
      <c r="K63" s="11">
        <v>500</v>
      </c>
      <c r="L63" s="11">
        <v>910</v>
      </c>
      <c r="M63" s="11">
        <v>52</v>
      </c>
      <c r="N63" s="11">
        <v>55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-1</v>
      </c>
      <c r="V63" s="11">
        <v>-1</v>
      </c>
      <c r="W63" s="11">
        <v>-1</v>
      </c>
      <c r="X63" s="19">
        <v>0</v>
      </c>
      <c r="Y63" s="11">
        <v>745</v>
      </c>
      <c r="Z63" s="11">
        <v>22</v>
      </c>
      <c r="AA63" s="18">
        <v>19462</v>
      </c>
      <c r="AB63" s="11">
        <v>81</v>
      </c>
      <c r="AC63" s="11">
        <v>109</v>
      </c>
      <c r="AD63" s="18">
        <v>14889</v>
      </c>
      <c r="AE63" s="11">
        <v>613</v>
      </c>
      <c r="AF63" s="11">
        <v>1</v>
      </c>
      <c r="AG63" s="11">
        <v>0</v>
      </c>
      <c r="AH63" s="11">
        <v>22</v>
      </c>
      <c r="AI63" s="11">
        <v>22</v>
      </c>
      <c r="AJ63" s="11">
        <v>36</v>
      </c>
      <c r="AK63" s="11">
        <v>145</v>
      </c>
      <c r="AL63" s="11">
        <v>0</v>
      </c>
      <c r="AM63" s="11">
        <v>145</v>
      </c>
      <c r="AN63" s="18">
        <v>2017</v>
      </c>
      <c r="AO63" s="18">
        <f t="shared" si="0"/>
        <v>2162</v>
      </c>
      <c r="AP63" s="77">
        <f t="shared" si="1"/>
        <v>0.93293246993524515</v>
      </c>
      <c r="AQ63" s="11">
        <v>526</v>
      </c>
      <c r="AR63" s="11">
        <v>91</v>
      </c>
      <c r="AS63" s="11">
        <v>73</v>
      </c>
      <c r="AT63" s="18">
        <v>2162</v>
      </c>
      <c r="AU63" s="19">
        <v>16886</v>
      </c>
      <c r="AV63" s="19">
        <v>0</v>
      </c>
      <c r="AW63" s="19">
        <v>0</v>
      </c>
      <c r="AX63" s="19">
        <v>0</v>
      </c>
      <c r="AY63" s="19">
        <v>16886</v>
      </c>
      <c r="AZ63" s="19">
        <v>0</v>
      </c>
      <c r="BA63" s="19">
        <v>0</v>
      </c>
      <c r="BB63" s="19">
        <v>1000</v>
      </c>
      <c r="BC63" s="19">
        <v>0</v>
      </c>
      <c r="BD63" s="19">
        <v>1000</v>
      </c>
      <c r="BE63" s="19">
        <v>0</v>
      </c>
      <c r="BF63" s="19">
        <v>9960</v>
      </c>
      <c r="BG63" s="19">
        <v>763</v>
      </c>
      <c r="BH63" s="19">
        <v>10723</v>
      </c>
      <c r="BI63" s="19">
        <v>1116</v>
      </c>
      <c r="BJ63" s="19">
        <v>480</v>
      </c>
      <c r="BK63" s="19">
        <v>448</v>
      </c>
      <c r="BL63" s="19">
        <v>2044</v>
      </c>
      <c r="BM63" s="19">
        <v>4119</v>
      </c>
      <c r="BN63" s="19">
        <v>16886</v>
      </c>
      <c r="BO63" s="11">
        <v>0</v>
      </c>
      <c r="BP63" s="11">
        <v>0.45</v>
      </c>
      <c r="BQ63" s="11">
        <v>0</v>
      </c>
      <c r="BR63" s="11">
        <v>0.45</v>
      </c>
      <c r="BS63" s="11">
        <v>3</v>
      </c>
      <c r="BT63" s="11">
        <v>561</v>
      </c>
      <c r="BU63" s="11">
        <v>-1</v>
      </c>
      <c r="BV63" s="11">
        <v>0</v>
      </c>
      <c r="BW63" s="11">
        <v>-1</v>
      </c>
      <c r="BX63" s="11">
        <v>-1</v>
      </c>
      <c r="BY63" s="18">
        <v>2162</v>
      </c>
      <c r="BZ63" s="11">
        <v>23.48</v>
      </c>
      <c r="CA63" s="11">
        <v>21.92</v>
      </c>
      <c r="CB63" s="11">
        <v>54.6</v>
      </c>
      <c r="CC63" s="11">
        <v>6.29</v>
      </c>
      <c r="CD63" s="78">
        <v>0.93</v>
      </c>
      <c r="CE63" s="11">
        <v>7.12</v>
      </c>
      <c r="CF63" s="11">
        <v>92.88</v>
      </c>
      <c r="CG63" s="11">
        <v>24.33</v>
      </c>
      <c r="CH63" s="11">
        <v>75.17</v>
      </c>
      <c r="CI63" s="11">
        <v>24.83</v>
      </c>
      <c r="CJ63" s="11">
        <v>12.1</v>
      </c>
      <c r="CK63" s="11">
        <v>24.39</v>
      </c>
      <c r="CL63" s="11">
        <v>63.5</v>
      </c>
      <c r="CM63" s="11">
        <v>0</v>
      </c>
      <c r="CN63" s="11">
        <v>100</v>
      </c>
      <c r="CO63" s="11">
        <v>0</v>
      </c>
      <c r="CP63" s="11">
        <v>0</v>
      </c>
      <c r="CQ63" s="11">
        <v>0.5</v>
      </c>
      <c r="CR63" s="20">
        <v>0</v>
      </c>
      <c r="CS63" s="11">
        <v>0.31</v>
      </c>
      <c r="CT63" s="11">
        <v>0.25</v>
      </c>
      <c r="CU63" s="20">
        <v>58.23</v>
      </c>
      <c r="CV63" s="20">
        <v>14.2</v>
      </c>
      <c r="CW63" s="20">
        <v>0</v>
      </c>
      <c r="CX63" s="11">
        <v>1.72</v>
      </c>
      <c r="CY63" s="11" t="s">
        <v>1219</v>
      </c>
      <c r="CZ63" s="20">
        <v>0</v>
      </c>
      <c r="DA63" s="11">
        <v>7.46</v>
      </c>
      <c r="DB63" s="20">
        <v>7.05</v>
      </c>
      <c r="DC63" s="18">
        <v>35835</v>
      </c>
      <c r="DD63" s="20">
        <v>58.23</v>
      </c>
      <c r="DE63" s="20">
        <v>58.23</v>
      </c>
      <c r="DF63" s="20">
        <v>36.979999999999997</v>
      </c>
    </row>
    <row r="64" spans="1:110" ht="15.75" customHeight="1">
      <c r="A64" s="11" t="s">
        <v>170</v>
      </c>
      <c r="B64" s="11" t="s">
        <v>171</v>
      </c>
      <c r="C64" s="11">
        <v>1853</v>
      </c>
      <c r="D64" s="18">
        <v>14582</v>
      </c>
      <c r="E64" s="18">
        <v>49060</v>
      </c>
      <c r="F64" s="18">
        <v>8775</v>
      </c>
      <c r="G64" s="20">
        <v>70</v>
      </c>
      <c r="H64" s="11">
        <v>1</v>
      </c>
      <c r="I64" s="11">
        <v>0</v>
      </c>
      <c r="J64" s="11">
        <v>0</v>
      </c>
      <c r="K64" s="18">
        <v>18000</v>
      </c>
      <c r="L64" s="18">
        <v>2664</v>
      </c>
      <c r="M64" s="11">
        <v>52</v>
      </c>
      <c r="N64" s="18">
        <v>3500</v>
      </c>
      <c r="O64" s="18">
        <v>1579</v>
      </c>
      <c r="P64" s="11">
        <v>912</v>
      </c>
      <c r="Q64" s="11">
        <v>180</v>
      </c>
      <c r="R64" s="18">
        <v>21500</v>
      </c>
      <c r="S64" s="18">
        <v>16100</v>
      </c>
      <c r="T64" s="18">
        <v>1295</v>
      </c>
      <c r="U64" s="11">
        <v>535</v>
      </c>
      <c r="V64" s="11">
        <v>100</v>
      </c>
      <c r="W64" s="11">
        <v>200</v>
      </c>
      <c r="X64" s="19">
        <v>4899</v>
      </c>
      <c r="Y64" s="18">
        <v>81113</v>
      </c>
      <c r="Z64" s="11">
        <v>144</v>
      </c>
      <c r="AA64" s="18">
        <v>19462</v>
      </c>
      <c r="AB64" s="18">
        <v>1830</v>
      </c>
      <c r="AC64" s="18">
        <v>4716</v>
      </c>
      <c r="AD64" s="18">
        <v>14889</v>
      </c>
      <c r="AE64" s="18">
        <v>3350</v>
      </c>
      <c r="AF64" s="11">
        <v>1</v>
      </c>
      <c r="AG64" s="11">
        <v>5</v>
      </c>
      <c r="AH64" s="11">
        <v>22</v>
      </c>
      <c r="AI64" s="11">
        <v>27</v>
      </c>
      <c r="AJ64" s="18">
        <v>7627</v>
      </c>
      <c r="AK64" s="18">
        <v>12991</v>
      </c>
      <c r="AL64" s="18">
        <v>8000</v>
      </c>
      <c r="AM64" s="18">
        <v>20991</v>
      </c>
      <c r="AN64" s="18">
        <v>112650</v>
      </c>
      <c r="AO64" s="18">
        <f t="shared" si="0"/>
        <v>125641</v>
      </c>
      <c r="AP64" s="77">
        <f t="shared" si="1"/>
        <v>0.89660222379637222</v>
      </c>
      <c r="AQ64" s="18">
        <v>98556</v>
      </c>
      <c r="AR64" s="11">
        <v>219</v>
      </c>
      <c r="AS64" s="18">
        <v>1780</v>
      </c>
      <c r="AT64" s="18">
        <v>133641</v>
      </c>
      <c r="AU64" s="19">
        <v>947413</v>
      </c>
      <c r="AV64" s="19">
        <v>0</v>
      </c>
      <c r="AW64" s="19">
        <v>0</v>
      </c>
      <c r="AX64" s="19">
        <v>14755</v>
      </c>
      <c r="AY64" s="19">
        <v>962168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541959</v>
      </c>
      <c r="BG64" s="19">
        <v>189552</v>
      </c>
      <c r="BH64" s="19">
        <v>731511</v>
      </c>
      <c r="BI64" s="19">
        <v>85138</v>
      </c>
      <c r="BJ64" s="19">
        <v>2700</v>
      </c>
      <c r="BK64" s="19">
        <v>2000</v>
      </c>
      <c r="BL64" s="19">
        <v>89838</v>
      </c>
      <c r="BM64" s="19">
        <v>141620</v>
      </c>
      <c r="BN64" s="19">
        <v>962969</v>
      </c>
      <c r="BO64" s="11">
        <v>4</v>
      </c>
      <c r="BP64" s="11">
        <v>7</v>
      </c>
      <c r="BQ64" s="11">
        <v>4.5</v>
      </c>
      <c r="BR64" s="11">
        <v>11.5</v>
      </c>
      <c r="BS64" s="11">
        <v>21</v>
      </c>
      <c r="BT64" s="11">
        <v>-1</v>
      </c>
      <c r="BU64" s="11">
        <v>-1</v>
      </c>
      <c r="BV64" s="11">
        <v>647</v>
      </c>
      <c r="BW64" s="11">
        <v>1</v>
      </c>
      <c r="BX64" s="11">
        <v>0</v>
      </c>
      <c r="BY64" s="18">
        <v>125641</v>
      </c>
      <c r="BZ64" s="11">
        <v>3.01</v>
      </c>
      <c r="CA64" s="11">
        <v>2.23</v>
      </c>
      <c r="CB64" s="11">
        <v>94.77</v>
      </c>
      <c r="CC64" s="11">
        <v>9.3699999999999992</v>
      </c>
      <c r="CD64" s="78">
        <v>0.9</v>
      </c>
      <c r="CE64" s="11">
        <v>25.91</v>
      </c>
      <c r="CF64" s="11">
        <v>74.09</v>
      </c>
      <c r="CG64" s="11">
        <v>78.44</v>
      </c>
      <c r="CH64" s="11">
        <v>36.299999999999997</v>
      </c>
      <c r="CI64" s="11">
        <v>58.71</v>
      </c>
      <c r="CJ64" s="11">
        <v>9.33</v>
      </c>
      <c r="CK64" s="11">
        <v>14.71</v>
      </c>
      <c r="CL64" s="11">
        <v>75.959999999999994</v>
      </c>
      <c r="CM64" s="11">
        <v>0</v>
      </c>
      <c r="CN64" s="11">
        <v>98.47</v>
      </c>
      <c r="CO64" s="11">
        <v>1.53</v>
      </c>
      <c r="CP64" s="11">
        <v>0</v>
      </c>
      <c r="CQ64" s="11">
        <v>0.89</v>
      </c>
      <c r="CR64" s="20">
        <v>0</v>
      </c>
      <c r="CS64" s="11">
        <v>0.02</v>
      </c>
      <c r="CT64" s="11">
        <v>0.12</v>
      </c>
      <c r="CU64" s="20">
        <v>64.97</v>
      </c>
      <c r="CV64" s="20">
        <v>9.7100000000000009</v>
      </c>
      <c r="CW64" s="20">
        <v>1.01</v>
      </c>
      <c r="CX64" s="11">
        <v>1.23</v>
      </c>
      <c r="CY64" s="11" t="s">
        <v>1219</v>
      </c>
      <c r="CZ64" s="20">
        <v>0</v>
      </c>
      <c r="DA64" s="11">
        <v>8.6199999999999992</v>
      </c>
      <c r="DB64" s="20">
        <v>6.16</v>
      </c>
      <c r="DC64" s="18">
        <v>120816</v>
      </c>
      <c r="DD64" s="20">
        <v>66.040000000000006</v>
      </c>
      <c r="DE64" s="20">
        <v>65.98</v>
      </c>
      <c r="DF64" s="20">
        <v>50.17</v>
      </c>
    </row>
    <row r="65" spans="1:110" ht="15.75" customHeight="1">
      <c r="A65" s="11" t="s">
        <v>172</v>
      </c>
      <c r="B65" s="11" t="s">
        <v>173</v>
      </c>
      <c r="C65" s="11">
        <v>1873</v>
      </c>
      <c r="D65" s="18">
        <v>13262</v>
      </c>
      <c r="E65" s="18">
        <v>51450</v>
      </c>
      <c r="F65" s="18">
        <v>7700</v>
      </c>
      <c r="G65" s="20">
        <v>60</v>
      </c>
      <c r="H65" s="11">
        <v>1</v>
      </c>
      <c r="I65" s="11">
        <v>0</v>
      </c>
      <c r="J65" s="11">
        <v>0</v>
      </c>
      <c r="K65" s="18">
        <v>7800</v>
      </c>
      <c r="L65" s="18">
        <v>2300</v>
      </c>
      <c r="M65" s="11">
        <v>52</v>
      </c>
      <c r="N65" s="11">
        <v>-1</v>
      </c>
      <c r="O65" s="11">
        <v>87</v>
      </c>
      <c r="P65" s="11">
        <v>67</v>
      </c>
      <c r="Q65" s="11">
        <v>0</v>
      </c>
      <c r="R65" s="18">
        <v>1924</v>
      </c>
      <c r="S65" s="18">
        <v>1589</v>
      </c>
      <c r="T65" s="11">
        <v>0</v>
      </c>
      <c r="U65" s="11">
        <v>429</v>
      </c>
      <c r="V65" s="11">
        <v>-1</v>
      </c>
      <c r="W65" s="11">
        <v>-1</v>
      </c>
      <c r="X65" s="19">
        <v>2500</v>
      </c>
      <c r="Y65" s="18">
        <v>57173</v>
      </c>
      <c r="Z65" s="11">
        <v>22</v>
      </c>
      <c r="AA65" s="18">
        <v>22342</v>
      </c>
      <c r="AB65" s="18">
        <v>3209</v>
      </c>
      <c r="AC65" s="18">
        <v>2549</v>
      </c>
      <c r="AD65" s="18">
        <v>14889</v>
      </c>
      <c r="AE65" s="18">
        <v>6751</v>
      </c>
      <c r="AF65" s="11">
        <v>1</v>
      </c>
      <c r="AG65" s="11">
        <v>2</v>
      </c>
      <c r="AH65" s="11">
        <v>22</v>
      </c>
      <c r="AI65" s="11">
        <v>24</v>
      </c>
      <c r="AJ65" s="18">
        <v>1642</v>
      </c>
      <c r="AK65" s="18">
        <v>4230</v>
      </c>
      <c r="AL65" s="18">
        <v>1103</v>
      </c>
      <c r="AM65" s="18">
        <v>5333</v>
      </c>
      <c r="AN65" s="18">
        <v>81256</v>
      </c>
      <c r="AO65" s="18">
        <f t="shared" si="0"/>
        <v>85486</v>
      </c>
      <c r="AP65" s="77">
        <f t="shared" si="1"/>
        <v>0.95051821350864474</v>
      </c>
      <c r="AQ65" s="18">
        <v>30307</v>
      </c>
      <c r="AR65" s="18">
        <v>1283</v>
      </c>
      <c r="AS65" s="11">
        <v>659</v>
      </c>
      <c r="AT65" s="18">
        <v>86589</v>
      </c>
      <c r="AU65" s="19">
        <v>498301</v>
      </c>
      <c r="AV65" s="19">
        <v>0</v>
      </c>
      <c r="AW65" s="19">
        <v>0</v>
      </c>
      <c r="AX65" s="19">
        <v>5020</v>
      </c>
      <c r="AY65" s="19">
        <v>503321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293151</v>
      </c>
      <c r="BG65" s="19">
        <v>119690</v>
      </c>
      <c r="BH65" s="19">
        <v>412841</v>
      </c>
      <c r="BI65" s="19">
        <v>36000</v>
      </c>
      <c r="BJ65" s="19">
        <v>2200</v>
      </c>
      <c r="BK65" s="19">
        <v>12000</v>
      </c>
      <c r="BL65" s="19">
        <v>50200</v>
      </c>
      <c r="BM65" s="19">
        <v>34960</v>
      </c>
      <c r="BN65" s="19">
        <v>498001</v>
      </c>
      <c r="BO65" s="11">
        <v>1</v>
      </c>
      <c r="BP65" s="11">
        <v>4</v>
      </c>
      <c r="BQ65" s="11">
        <v>3.4</v>
      </c>
      <c r="BR65" s="11">
        <v>7.4</v>
      </c>
      <c r="BS65" s="11">
        <v>8</v>
      </c>
      <c r="BT65" s="18">
        <v>7430</v>
      </c>
      <c r="BU65" s="18">
        <v>2076</v>
      </c>
      <c r="BV65" s="11">
        <v>39</v>
      </c>
      <c r="BW65" s="11">
        <v>0</v>
      </c>
      <c r="BX65" s="11">
        <v>0</v>
      </c>
      <c r="BY65" s="18">
        <v>85486</v>
      </c>
      <c r="BZ65" s="11">
        <v>4.38</v>
      </c>
      <c r="CA65" s="11">
        <v>23.9</v>
      </c>
      <c r="CB65" s="11">
        <v>71.709999999999994</v>
      </c>
      <c r="CC65" s="11">
        <v>4.71</v>
      </c>
      <c r="CD65" s="78">
        <v>0.95</v>
      </c>
      <c r="CE65" s="11">
        <v>28.99</v>
      </c>
      <c r="CF65" s="11">
        <v>71.010000000000005</v>
      </c>
      <c r="CG65" s="11">
        <v>35.450000000000003</v>
      </c>
      <c r="CH65" s="11">
        <v>60.26</v>
      </c>
      <c r="CI65" s="11">
        <v>38.82</v>
      </c>
      <c r="CJ65" s="11">
        <v>10.08</v>
      </c>
      <c r="CK65" s="11">
        <v>7.02</v>
      </c>
      <c r="CL65" s="11">
        <v>82.9</v>
      </c>
      <c r="CM65" s="11">
        <v>0</v>
      </c>
      <c r="CN65" s="11">
        <v>99</v>
      </c>
      <c r="CO65" s="11">
        <v>1</v>
      </c>
      <c r="CP65" s="11">
        <v>0</v>
      </c>
      <c r="CQ65" s="11">
        <v>0.32</v>
      </c>
      <c r="CR65" s="20">
        <v>0</v>
      </c>
      <c r="CS65" s="11">
        <v>0.1</v>
      </c>
      <c r="CT65" s="11">
        <v>0.05</v>
      </c>
      <c r="CU65" s="20">
        <v>37.57</v>
      </c>
      <c r="CV65" s="20">
        <v>2.64</v>
      </c>
      <c r="CW65" s="20">
        <v>0.38</v>
      </c>
      <c r="CX65" s="11">
        <v>0.59</v>
      </c>
      <c r="CY65" s="11" t="s">
        <v>1219</v>
      </c>
      <c r="CZ65" s="20">
        <v>0</v>
      </c>
      <c r="DA65" s="11">
        <v>6.45</v>
      </c>
      <c r="DB65" s="20">
        <v>3.79</v>
      </c>
      <c r="DC65" s="18">
        <v>104411</v>
      </c>
      <c r="DD65" s="20">
        <v>37.549999999999997</v>
      </c>
      <c r="DE65" s="20">
        <v>37.950000000000003</v>
      </c>
      <c r="DF65" s="20">
        <v>31.13</v>
      </c>
    </row>
    <row r="66" spans="1:110" ht="15.75" customHeight="1">
      <c r="A66" s="11" t="s">
        <v>174</v>
      </c>
      <c r="B66" s="11" t="s">
        <v>175</v>
      </c>
      <c r="C66" s="11">
        <v>1912</v>
      </c>
      <c r="D66" s="18">
        <v>2390</v>
      </c>
      <c r="E66" s="18">
        <v>19374</v>
      </c>
      <c r="F66" s="18">
        <v>2324</v>
      </c>
      <c r="G66" s="20">
        <v>45</v>
      </c>
      <c r="H66" s="11">
        <v>1</v>
      </c>
      <c r="I66" s="11">
        <v>0</v>
      </c>
      <c r="J66" s="11">
        <v>0</v>
      </c>
      <c r="K66" s="18">
        <v>5500</v>
      </c>
      <c r="L66" s="18">
        <v>1352</v>
      </c>
      <c r="M66" s="11">
        <v>52</v>
      </c>
      <c r="N66" s="18">
        <v>1284</v>
      </c>
      <c r="O66" s="11">
        <v>234</v>
      </c>
      <c r="P66" s="11">
        <v>94</v>
      </c>
      <c r="Q66" s="11">
        <v>0</v>
      </c>
      <c r="R66" s="18">
        <v>2417</v>
      </c>
      <c r="S66" s="18">
        <v>1130</v>
      </c>
      <c r="T66" s="11">
        <v>0</v>
      </c>
      <c r="U66" s="11">
        <v>45</v>
      </c>
      <c r="V66" s="11">
        <v>4</v>
      </c>
      <c r="W66" s="11">
        <v>21</v>
      </c>
      <c r="X66" s="19">
        <v>1000</v>
      </c>
      <c r="Y66" s="18">
        <v>18561</v>
      </c>
      <c r="Z66" s="11">
        <v>39</v>
      </c>
      <c r="AA66" s="18">
        <v>19462</v>
      </c>
      <c r="AB66" s="18">
        <v>1039</v>
      </c>
      <c r="AC66" s="18">
        <v>1305</v>
      </c>
      <c r="AD66" s="18">
        <v>14889</v>
      </c>
      <c r="AE66" s="18">
        <v>2538</v>
      </c>
      <c r="AF66" s="11">
        <v>1</v>
      </c>
      <c r="AG66" s="11">
        <v>3</v>
      </c>
      <c r="AH66" s="11">
        <v>22</v>
      </c>
      <c r="AI66" s="11">
        <v>25</v>
      </c>
      <c r="AJ66" s="18">
        <v>1013</v>
      </c>
      <c r="AK66" s="18">
        <v>2343</v>
      </c>
      <c r="AL66" s="11">
        <v>483</v>
      </c>
      <c r="AM66" s="18">
        <v>2826</v>
      </c>
      <c r="AN66" s="18">
        <v>26662</v>
      </c>
      <c r="AO66" s="18">
        <f t="shared" si="0"/>
        <v>29005</v>
      </c>
      <c r="AP66" s="77">
        <f t="shared" si="1"/>
        <v>0.9192208239958628</v>
      </c>
      <c r="AQ66" s="18">
        <v>5618</v>
      </c>
      <c r="AR66" s="11">
        <v>923</v>
      </c>
      <c r="AS66" s="11">
        <v>916</v>
      </c>
      <c r="AT66" s="18">
        <v>29488</v>
      </c>
      <c r="AU66" s="19">
        <v>151105</v>
      </c>
      <c r="AV66" s="19">
        <v>0</v>
      </c>
      <c r="AW66" s="19">
        <v>0</v>
      </c>
      <c r="AX66" s="19">
        <v>12041</v>
      </c>
      <c r="AY66" s="19">
        <v>163146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63803</v>
      </c>
      <c r="BG66" s="19">
        <v>26179</v>
      </c>
      <c r="BH66" s="19">
        <v>89982</v>
      </c>
      <c r="BI66" s="19">
        <v>11003</v>
      </c>
      <c r="BJ66" s="19">
        <v>1511</v>
      </c>
      <c r="BK66" s="19">
        <v>3201</v>
      </c>
      <c r="BL66" s="19">
        <v>15715</v>
      </c>
      <c r="BM66" s="19">
        <v>57449</v>
      </c>
      <c r="BN66" s="19">
        <v>163146</v>
      </c>
      <c r="BO66" s="11">
        <v>0.88</v>
      </c>
      <c r="BP66" s="11">
        <v>1.6</v>
      </c>
      <c r="BQ66" s="11">
        <v>0.01</v>
      </c>
      <c r="BR66" s="11">
        <v>1.61</v>
      </c>
      <c r="BS66" s="11">
        <v>3</v>
      </c>
      <c r="BT66" s="11">
        <v>717</v>
      </c>
      <c r="BU66" s="11">
        <v>125</v>
      </c>
      <c r="BV66" s="11">
        <v>25</v>
      </c>
      <c r="BW66" s="11">
        <v>0</v>
      </c>
      <c r="BX66" s="11">
        <v>0</v>
      </c>
      <c r="BY66" s="18">
        <v>29005</v>
      </c>
      <c r="BZ66" s="11">
        <v>9.6199999999999992</v>
      </c>
      <c r="CA66" s="11">
        <v>20.37</v>
      </c>
      <c r="CB66" s="11">
        <v>70.02</v>
      </c>
      <c r="CC66" s="11">
        <v>7.47</v>
      </c>
      <c r="CD66" s="78">
        <v>0.92</v>
      </c>
      <c r="CE66" s="11">
        <v>29.09</v>
      </c>
      <c r="CF66" s="11">
        <v>70.91</v>
      </c>
      <c r="CG66" s="11">
        <v>19.37</v>
      </c>
      <c r="CH66" s="11">
        <v>55.7</v>
      </c>
      <c r="CI66" s="11">
        <v>43.24</v>
      </c>
      <c r="CJ66" s="11">
        <v>9.6300000000000008</v>
      </c>
      <c r="CK66" s="11">
        <v>35.21</v>
      </c>
      <c r="CL66" s="11">
        <v>55.15</v>
      </c>
      <c r="CM66" s="11">
        <v>0</v>
      </c>
      <c r="CN66" s="11">
        <v>92.62</v>
      </c>
      <c r="CO66" s="11">
        <v>7.38</v>
      </c>
      <c r="CP66" s="11">
        <v>0</v>
      </c>
      <c r="CQ66" s="11">
        <v>0.98</v>
      </c>
      <c r="CR66" s="20">
        <v>0</v>
      </c>
      <c r="CS66" s="11">
        <v>0.39</v>
      </c>
      <c r="CT66" s="11">
        <v>0.38</v>
      </c>
      <c r="CU66" s="20">
        <v>63.22</v>
      </c>
      <c r="CV66" s="20">
        <v>24.04</v>
      </c>
      <c r="CW66" s="20">
        <v>5.04</v>
      </c>
      <c r="CX66" s="11">
        <v>2.2999999999999998</v>
      </c>
      <c r="CY66" s="11" t="s">
        <v>1219</v>
      </c>
      <c r="CZ66" s="20">
        <v>0</v>
      </c>
      <c r="DA66" s="11">
        <v>12.14</v>
      </c>
      <c r="DB66" s="20">
        <v>6.58</v>
      </c>
      <c r="DC66" s="18">
        <v>56554</v>
      </c>
      <c r="DD66" s="20">
        <v>68.260000000000005</v>
      </c>
      <c r="DE66" s="20">
        <v>68.260000000000005</v>
      </c>
      <c r="DF66" s="20">
        <v>37.65</v>
      </c>
    </row>
    <row r="67" spans="1:110" ht="15.75" customHeight="1">
      <c r="A67" s="11" t="s">
        <v>176</v>
      </c>
      <c r="B67" s="11" t="s">
        <v>177</v>
      </c>
      <c r="C67" s="11">
        <v>1907</v>
      </c>
      <c r="D67" s="18">
        <v>8454</v>
      </c>
      <c r="E67" s="18">
        <v>13800</v>
      </c>
      <c r="F67" s="18">
        <v>8200</v>
      </c>
      <c r="G67" s="20">
        <v>30</v>
      </c>
      <c r="H67" s="11">
        <v>1</v>
      </c>
      <c r="I67" s="11">
        <v>0</v>
      </c>
      <c r="J67" s="11">
        <v>0</v>
      </c>
      <c r="K67" s="18">
        <v>8750</v>
      </c>
      <c r="L67" s="18">
        <v>2300</v>
      </c>
      <c r="M67" s="11">
        <v>52</v>
      </c>
      <c r="N67" s="11">
        <v>-1</v>
      </c>
      <c r="O67" s="11">
        <v>106</v>
      </c>
      <c r="P67" s="11">
        <v>106</v>
      </c>
      <c r="Q67" s="11">
        <v>0</v>
      </c>
      <c r="R67" s="11">
        <v>-1</v>
      </c>
      <c r="S67" s="11">
        <v>-1</v>
      </c>
      <c r="T67" s="11">
        <v>0</v>
      </c>
      <c r="U67" s="11">
        <v>64</v>
      </c>
      <c r="V67" s="11">
        <v>-1</v>
      </c>
      <c r="W67" s="11">
        <v>-1</v>
      </c>
      <c r="X67" s="19">
        <v>4370</v>
      </c>
      <c r="Y67" s="18">
        <v>29993</v>
      </c>
      <c r="Z67" s="11">
        <v>43</v>
      </c>
      <c r="AA67" s="18">
        <v>19462</v>
      </c>
      <c r="AB67" s="11">
        <v>500</v>
      </c>
      <c r="AC67" s="11">
        <v>601</v>
      </c>
      <c r="AD67" s="18">
        <v>14889</v>
      </c>
      <c r="AE67" s="18">
        <v>2342</v>
      </c>
      <c r="AF67" s="11">
        <v>1</v>
      </c>
      <c r="AG67" s="11">
        <v>1</v>
      </c>
      <c r="AH67" s="11">
        <v>22</v>
      </c>
      <c r="AI67" s="11">
        <v>23</v>
      </c>
      <c r="AJ67" s="11">
        <v>992</v>
      </c>
      <c r="AK67" s="18">
        <v>1611</v>
      </c>
      <c r="AL67" s="11">
        <v>0</v>
      </c>
      <c r="AM67" s="18">
        <v>1611</v>
      </c>
      <c r="AN67" s="18">
        <v>21936</v>
      </c>
      <c r="AO67" s="18">
        <f t="shared" si="0"/>
        <v>23547</v>
      </c>
      <c r="AP67" s="77">
        <f t="shared" si="1"/>
        <v>0.93158364122818194</v>
      </c>
      <c r="AQ67" s="18">
        <v>6567</v>
      </c>
      <c r="AR67" s="11">
        <v>200</v>
      </c>
      <c r="AS67" s="11">
        <v>428</v>
      </c>
      <c r="AT67" s="18">
        <v>23547</v>
      </c>
      <c r="AU67" s="19">
        <v>263432</v>
      </c>
      <c r="AV67" s="19">
        <v>0</v>
      </c>
      <c r="AW67" s="19">
        <v>0</v>
      </c>
      <c r="AX67" s="19">
        <v>25500</v>
      </c>
      <c r="AY67" s="19">
        <v>288932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141463</v>
      </c>
      <c r="BG67" s="19">
        <v>70900</v>
      </c>
      <c r="BH67" s="19">
        <v>212363</v>
      </c>
      <c r="BI67" s="19">
        <v>11000</v>
      </c>
      <c r="BJ67" s="19">
        <v>1073</v>
      </c>
      <c r="BK67" s="19">
        <v>8500</v>
      </c>
      <c r="BL67" s="19">
        <v>20573</v>
      </c>
      <c r="BM67" s="19">
        <v>57020</v>
      </c>
      <c r="BN67" s="19">
        <v>289956</v>
      </c>
      <c r="BO67" s="11">
        <v>1</v>
      </c>
      <c r="BP67" s="11">
        <v>3</v>
      </c>
      <c r="BQ67" s="11">
        <v>0</v>
      </c>
      <c r="BR67" s="11">
        <v>3</v>
      </c>
      <c r="BS67" s="11">
        <v>4</v>
      </c>
      <c r="BT67" s="18">
        <v>4683</v>
      </c>
      <c r="BU67" s="11">
        <v>-1</v>
      </c>
      <c r="BV67" s="11">
        <v>18</v>
      </c>
      <c r="BW67" s="11">
        <v>0</v>
      </c>
      <c r="BX67" s="11">
        <v>0</v>
      </c>
      <c r="BY67" s="18">
        <v>23547</v>
      </c>
      <c r="BZ67" s="11">
        <v>5.22</v>
      </c>
      <c r="CA67" s="11">
        <v>41.32</v>
      </c>
      <c r="CB67" s="11">
        <v>53.47</v>
      </c>
      <c r="CC67" s="11">
        <v>6.4</v>
      </c>
      <c r="CD67" s="78">
        <v>0.93</v>
      </c>
      <c r="CE67" s="11">
        <v>33.39</v>
      </c>
      <c r="CF67" s="11">
        <v>66.61</v>
      </c>
      <c r="CG67" s="11">
        <v>27.89</v>
      </c>
      <c r="CH67" s="11">
        <v>37.31</v>
      </c>
      <c r="CI67" s="11">
        <v>61.58</v>
      </c>
      <c r="CJ67" s="11">
        <v>7.1</v>
      </c>
      <c r="CK67" s="11">
        <v>19.670000000000002</v>
      </c>
      <c r="CL67" s="11">
        <v>73.239999999999995</v>
      </c>
      <c r="CM67" s="11">
        <v>0</v>
      </c>
      <c r="CN67" s="11">
        <v>91.17</v>
      </c>
      <c r="CO67" s="11">
        <v>8.83</v>
      </c>
      <c r="CP67" s="11">
        <v>0</v>
      </c>
      <c r="CQ67" s="11">
        <v>0.19</v>
      </c>
      <c r="CR67" s="20">
        <v>0</v>
      </c>
      <c r="CS67" s="11">
        <v>0.02</v>
      </c>
      <c r="CT67" s="11">
        <v>0.05</v>
      </c>
      <c r="CU67" s="20">
        <v>31.16</v>
      </c>
      <c r="CV67" s="20">
        <v>6.74</v>
      </c>
      <c r="CW67" s="20">
        <v>3.02</v>
      </c>
      <c r="CX67" s="11">
        <v>1.04</v>
      </c>
      <c r="CY67" s="11" t="s">
        <v>1219</v>
      </c>
      <c r="CZ67" s="20">
        <v>0</v>
      </c>
      <c r="DA67" s="11">
        <v>2.79</v>
      </c>
      <c r="DB67" s="20">
        <v>2.4300000000000002</v>
      </c>
      <c r="DC67" s="18">
        <v>67253</v>
      </c>
      <c r="DD67" s="20">
        <v>34.299999999999997</v>
      </c>
      <c r="DE67" s="20">
        <v>34.18</v>
      </c>
      <c r="DF67" s="20">
        <v>25.12</v>
      </c>
    </row>
    <row r="68" spans="1:110" ht="15.75" customHeight="1">
      <c r="A68" s="11" t="s">
        <v>178</v>
      </c>
      <c r="B68" s="11" t="s">
        <v>179</v>
      </c>
      <c r="C68" s="11">
        <v>1892</v>
      </c>
      <c r="D68" s="18">
        <v>1527</v>
      </c>
      <c r="E68" s="18">
        <v>13411</v>
      </c>
      <c r="F68" s="11">
        <v>849</v>
      </c>
      <c r="G68" s="20">
        <v>-1</v>
      </c>
      <c r="H68" s="11">
        <v>1</v>
      </c>
      <c r="I68" s="11">
        <v>0</v>
      </c>
      <c r="J68" s="11">
        <v>0</v>
      </c>
      <c r="K68" s="18">
        <v>4000</v>
      </c>
      <c r="L68" s="18">
        <v>1114</v>
      </c>
      <c r="M68" s="11">
        <v>52</v>
      </c>
      <c r="N68" s="11">
        <v>-1</v>
      </c>
      <c r="O68" s="11">
        <v>272</v>
      </c>
      <c r="P68" s="11">
        <v>142</v>
      </c>
      <c r="Q68" s="11">
        <v>12</v>
      </c>
      <c r="R68" s="18">
        <v>3140</v>
      </c>
      <c r="S68" s="18">
        <v>2142</v>
      </c>
      <c r="T68" s="11">
        <v>99</v>
      </c>
      <c r="U68" s="11">
        <v>51</v>
      </c>
      <c r="V68" s="11">
        <v>14</v>
      </c>
      <c r="W68" s="11">
        <v>96</v>
      </c>
      <c r="X68" s="19">
        <v>2650</v>
      </c>
      <c r="Y68" s="18">
        <v>14115</v>
      </c>
      <c r="Z68" s="11">
        <v>29</v>
      </c>
      <c r="AA68" s="18">
        <v>19462</v>
      </c>
      <c r="AB68" s="11">
        <v>310</v>
      </c>
      <c r="AC68" s="18">
        <v>1226</v>
      </c>
      <c r="AD68" s="18">
        <v>14889</v>
      </c>
      <c r="AE68" s="18">
        <v>1680</v>
      </c>
      <c r="AF68" s="11">
        <v>1</v>
      </c>
      <c r="AG68" s="11">
        <v>2</v>
      </c>
      <c r="AH68" s="11">
        <v>22</v>
      </c>
      <c r="AI68" s="11">
        <v>24</v>
      </c>
      <c r="AJ68" s="11">
        <v>918</v>
      </c>
      <c r="AK68" s="18">
        <v>2189</v>
      </c>
      <c r="AL68" s="11">
        <v>340</v>
      </c>
      <c r="AM68" s="18">
        <v>2529</v>
      </c>
      <c r="AN68" s="18">
        <v>13752</v>
      </c>
      <c r="AO68" s="18">
        <f t="shared" si="0"/>
        <v>15941</v>
      </c>
      <c r="AP68" s="77">
        <f t="shared" si="1"/>
        <v>0.86268113669155011</v>
      </c>
      <c r="AQ68" s="18">
        <v>3748</v>
      </c>
      <c r="AR68" s="11">
        <v>748</v>
      </c>
      <c r="AS68" s="11">
        <v>605</v>
      </c>
      <c r="AT68" s="18">
        <v>16281</v>
      </c>
      <c r="AU68" s="19">
        <v>78650</v>
      </c>
      <c r="AV68" s="19">
        <v>0</v>
      </c>
      <c r="AW68" s="19">
        <v>0</v>
      </c>
      <c r="AX68" s="19">
        <v>16922</v>
      </c>
      <c r="AY68" s="19">
        <v>95572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7468</v>
      </c>
      <c r="BF68" s="19">
        <v>49164</v>
      </c>
      <c r="BG68" s="19">
        <v>3761</v>
      </c>
      <c r="BH68" s="19">
        <v>52925</v>
      </c>
      <c r="BI68" s="19">
        <v>6692</v>
      </c>
      <c r="BJ68" s="19">
        <v>704</v>
      </c>
      <c r="BK68" s="19">
        <v>1764</v>
      </c>
      <c r="BL68" s="19">
        <v>9160</v>
      </c>
      <c r="BM68" s="19">
        <v>26649</v>
      </c>
      <c r="BN68" s="19">
        <v>88734</v>
      </c>
      <c r="BO68" s="11">
        <v>1.25</v>
      </c>
      <c r="BP68" s="11">
        <v>1.25</v>
      </c>
      <c r="BQ68" s="11">
        <v>0</v>
      </c>
      <c r="BR68" s="11">
        <v>1.25</v>
      </c>
      <c r="BS68" s="11">
        <v>6</v>
      </c>
      <c r="BT68" s="11">
        <v>861</v>
      </c>
      <c r="BU68" s="11">
        <v>-1</v>
      </c>
      <c r="BV68" s="11">
        <v>45</v>
      </c>
      <c r="BW68" s="11">
        <v>0</v>
      </c>
      <c r="BX68" s="11">
        <v>0</v>
      </c>
      <c r="BY68" s="18">
        <v>15941</v>
      </c>
      <c r="BZ68" s="11">
        <v>7.69</v>
      </c>
      <c r="CA68" s="11">
        <v>19.260000000000002</v>
      </c>
      <c r="CB68" s="11">
        <v>73.06</v>
      </c>
      <c r="CC68" s="11">
        <v>12.07</v>
      </c>
      <c r="CD68" s="78">
        <v>0.86</v>
      </c>
      <c r="CE68" s="11">
        <v>7.11</v>
      </c>
      <c r="CF68" s="11">
        <v>92.89</v>
      </c>
      <c r="CG68" s="11">
        <v>23.51</v>
      </c>
      <c r="CH68" s="11">
        <v>56.01</v>
      </c>
      <c r="CI68" s="11">
        <v>41.94</v>
      </c>
      <c r="CJ68" s="11">
        <v>10.32</v>
      </c>
      <c r="CK68" s="11">
        <v>30.03</v>
      </c>
      <c r="CL68" s="11">
        <v>59.64</v>
      </c>
      <c r="CM68" s="11">
        <v>0</v>
      </c>
      <c r="CN68" s="11">
        <v>82.29</v>
      </c>
      <c r="CO68" s="11">
        <v>17.71</v>
      </c>
      <c r="CP68" s="11">
        <v>0</v>
      </c>
      <c r="CQ68" s="11">
        <v>1.43</v>
      </c>
      <c r="CR68" s="20">
        <v>0</v>
      </c>
      <c r="CS68" s="11">
        <v>0.49</v>
      </c>
      <c r="CT68" s="11">
        <v>0.4</v>
      </c>
      <c r="CU68" s="20">
        <v>51.51</v>
      </c>
      <c r="CV68" s="20">
        <v>17.45</v>
      </c>
      <c r="CW68" s="20">
        <v>11.08</v>
      </c>
      <c r="CX68" s="11">
        <v>2.62</v>
      </c>
      <c r="CY68" s="11" t="s">
        <v>1219</v>
      </c>
      <c r="CZ68" s="20">
        <v>0</v>
      </c>
      <c r="DA68" s="11">
        <v>10.44</v>
      </c>
      <c r="DB68" s="20">
        <v>6</v>
      </c>
      <c r="DC68" s="18">
        <v>50510</v>
      </c>
      <c r="DD68" s="20">
        <v>58.11</v>
      </c>
      <c r="DE68" s="20">
        <v>62.59</v>
      </c>
      <c r="DF68" s="20">
        <v>34.659999999999997</v>
      </c>
    </row>
    <row r="69" spans="1:110" ht="15.75" customHeight="1">
      <c r="A69" s="11" t="s">
        <v>180</v>
      </c>
      <c r="B69" s="11" t="s">
        <v>181</v>
      </c>
      <c r="C69" s="11">
        <v>1894</v>
      </c>
      <c r="D69" s="18">
        <v>4597</v>
      </c>
      <c r="E69" s="18">
        <v>21000</v>
      </c>
      <c r="F69" s="18">
        <v>2837</v>
      </c>
      <c r="G69" s="20">
        <v>35</v>
      </c>
      <c r="H69" s="11">
        <v>1</v>
      </c>
      <c r="I69" s="11">
        <v>0</v>
      </c>
      <c r="J69" s="11">
        <v>0</v>
      </c>
      <c r="K69" s="18">
        <v>7000</v>
      </c>
      <c r="L69" s="18">
        <v>2050</v>
      </c>
      <c r="M69" s="11">
        <v>52</v>
      </c>
      <c r="N69" s="11">
        <v>-1</v>
      </c>
      <c r="O69" s="11">
        <v>180</v>
      </c>
      <c r="P69" s="11">
        <v>123</v>
      </c>
      <c r="Q69" s="11">
        <v>3</v>
      </c>
      <c r="R69" s="18">
        <v>2894</v>
      </c>
      <c r="S69" s="18">
        <v>1987</v>
      </c>
      <c r="T69" s="11">
        <v>17</v>
      </c>
      <c r="U69" s="11">
        <v>111</v>
      </c>
      <c r="V69" s="11">
        <v>15</v>
      </c>
      <c r="W69" s="11">
        <v>0</v>
      </c>
      <c r="X69" s="19">
        <v>2000</v>
      </c>
      <c r="Y69" s="18">
        <v>35628</v>
      </c>
      <c r="Z69" s="11">
        <v>14</v>
      </c>
      <c r="AA69" s="18">
        <v>19462</v>
      </c>
      <c r="AB69" s="11">
        <v>798</v>
      </c>
      <c r="AC69" s="18">
        <v>2349</v>
      </c>
      <c r="AD69" s="18">
        <v>14889</v>
      </c>
      <c r="AE69" s="18">
        <v>3692</v>
      </c>
      <c r="AF69" s="11">
        <v>1</v>
      </c>
      <c r="AG69" s="11">
        <v>1</v>
      </c>
      <c r="AH69" s="11">
        <v>22</v>
      </c>
      <c r="AI69" s="11">
        <v>23</v>
      </c>
      <c r="AJ69" s="18">
        <v>1182</v>
      </c>
      <c r="AK69" s="18">
        <v>3731</v>
      </c>
      <c r="AL69" s="11">
        <v>563</v>
      </c>
      <c r="AM69" s="18">
        <v>4294</v>
      </c>
      <c r="AN69" s="18">
        <v>22560</v>
      </c>
      <c r="AO69" s="18">
        <f t="shared" si="0"/>
        <v>26291</v>
      </c>
      <c r="AP69" s="77">
        <f t="shared" si="1"/>
        <v>0.85808831919668327</v>
      </c>
      <c r="AQ69" s="18">
        <v>10501</v>
      </c>
      <c r="AR69" s="11">
        <v>396</v>
      </c>
      <c r="AS69" s="11">
        <v>384</v>
      </c>
      <c r="AT69" s="18">
        <v>26854</v>
      </c>
      <c r="AU69" s="19">
        <v>105573</v>
      </c>
      <c r="AV69" s="19">
        <v>0</v>
      </c>
      <c r="AW69" s="19">
        <v>0</v>
      </c>
      <c r="AX69" s="19">
        <v>721</v>
      </c>
      <c r="AY69" s="19">
        <v>106294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61247</v>
      </c>
      <c r="BG69" s="19">
        <v>3669</v>
      </c>
      <c r="BH69" s="19">
        <v>64916</v>
      </c>
      <c r="BI69" s="19">
        <v>12405</v>
      </c>
      <c r="BJ69" s="19">
        <v>924</v>
      </c>
      <c r="BK69" s="19">
        <v>0</v>
      </c>
      <c r="BL69" s="19">
        <v>13329</v>
      </c>
      <c r="BM69" s="19">
        <v>31921</v>
      </c>
      <c r="BN69" s="19">
        <v>110166</v>
      </c>
      <c r="BO69" s="11">
        <v>0</v>
      </c>
      <c r="BP69" s="11">
        <v>2.29</v>
      </c>
      <c r="BQ69" s="11">
        <v>0.25</v>
      </c>
      <c r="BR69" s="11">
        <v>2.54</v>
      </c>
      <c r="BS69" s="11">
        <v>3</v>
      </c>
      <c r="BT69" s="11">
        <v>960</v>
      </c>
      <c r="BU69" s="11">
        <v>960</v>
      </c>
      <c r="BV69" s="11">
        <v>200</v>
      </c>
      <c r="BW69" s="11">
        <v>0</v>
      </c>
      <c r="BX69" s="11">
        <v>0</v>
      </c>
      <c r="BY69" s="18">
        <v>26291</v>
      </c>
      <c r="BZ69" s="11">
        <v>6.93</v>
      </c>
      <c r="CA69" s="11">
        <v>0</v>
      </c>
      <c r="CB69" s="11">
        <v>93.07</v>
      </c>
      <c r="CC69" s="11">
        <v>12.43</v>
      </c>
      <c r="CD69" s="78">
        <v>0.86</v>
      </c>
      <c r="CE69" s="11">
        <v>5.65</v>
      </c>
      <c r="CF69" s="11">
        <v>94.35</v>
      </c>
      <c r="CG69" s="11">
        <v>39.94</v>
      </c>
      <c r="CH69" s="11">
        <v>62.96</v>
      </c>
      <c r="CI69" s="11">
        <v>31.68</v>
      </c>
      <c r="CJ69" s="11">
        <v>12.1</v>
      </c>
      <c r="CK69" s="11">
        <v>28.98</v>
      </c>
      <c r="CL69" s="11">
        <v>58.93</v>
      </c>
      <c r="CM69" s="11">
        <v>0</v>
      </c>
      <c r="CN69" s="11">
        <v>99.32</v>
      </c>
      <c r="CO69" s="11">
        <v>0.68</v>
      </c>
      <c r="CP69" s="11">
        <v>0</v>
      </c>
      <c r="CQ69" s="11">
        <v>0.81</v>
      </c>
      <c r="CR69" s="20">
        <v>0</v>
      </c>
      <c r="CS69" s="11">
        <v>0.09</v>
      </c>
      <c r="CT69" s="11">
        <v>0.08</v>
      </c>
      <c r="CU69" s="20">
        <v>22.97</v>
      </c>
      <c r="CV69" s="20">
        <v>6.94</v>
      </c>
      <c r="CW69" s="20">
        <v>0.16</v>
      </c>
      <c r="CX69" s="11">
        <v>1.52</v>
      </c>
      <c r="CY69" s="11" t="s">
        <v>1219</v>
      </c>
      <c r="CZ69" s="20">
        <v>0</v>
      </c>
      <c r="DA69" s="11">
        <v>5.72</v>
      </c>
      <c r="DB69" s="20">
        <v>2.9</v>
      </c>
      <c r="DC69" s="18">
        <v>74507</v>
      </c>
      <c r="DD69" s="20">
        <v>23.96</v>
      </c>
      <c r="DE69" s="20">
        <v>23.12</v>
      </c>
      <c r="DF69" s="20">
        <v>14.12</v>
      </c>
    </row>
    <row r="70" spans="1:110" ht="15.75" customHeight="1">
      <c r="A70" s="11" t="s">
        <v>182</v>
      </c>
      <c r="B70" s="11" t="s">
        <v>183</v>
      </c>
      <c r="C70" s="11">
        <v>1867</v>
      </c>
      <c r="D70" s="18">
        <v>2110</v>
      </c>
      <c r="E70" s="18">
        <v>11964</v>
      </c>
      <c r="F70" s="18">
        <v>2063</v>
      </c>
      <c r="G70" s="20">
        <v>45</v>
      </c>
      <c r="H70" s="11">
        <v>1</v>
      </c>
      <c r="I70" s="11">
        <v>0</v>
      </c>
      <c r="J70" s="11">
        <v>0</v>
      </c>
      <c r="K70" s="18">
        <v>3582</v>
      </c>
      <c r="L70" s="18">
        <v>1508</v>
      </c>
      <c r="M70" s="11">
        <v>52</v>
      </c>
      <c r="N70" s="11">
        <v>-1</v>
      </c>
      <c r="O70" s="11">
        <v>372</v>
      </c>
      <c r="P70" s="11">
        <v>-1</v>
      </c>
      <c r="Q70" s="11">
        <v>-1</v>
      </c>
      <c r="R70" s="18">
        <v>2116</v>
      </c>
      <c r="S70" s="11">
        <v>935</v>
      </c>
      <c r="T70" s="11">
        <v>0</v>
      </c>
      <c r="U70" s="11">
        <v>128</v>
      </c>
      <c r="V70" s="11">
        <v>-1</v>
      </c>
      <c r="W70" s="11">
        <v>86</v>
      </c>
      <c r="X70" s="19">
        <v>3039</v>
      </c>
      <c r="Y70" s="18">
        <v>12576</v>
      </c>
      <c r="Z70" s="11">
        <v>42</v>
      </c>
      <c r="AA70" s="18">
        <v>19462</v>
      </c>
      <c r="AB70" s="11">
        <v>476</v>
      </c>
      <c r="AC70" s="11">
        <v>805</v>
      </c>
      <c r="AD70" s="18">
        <v>14889</v>
      </c>
      <c r="AE70" s="18">
        <v>1639</v>
      </c>
      <c r="AF70" s="11">
        <v>1</v>
      </c>
      <c r="AG70" s="11">
        <v>2</v>
      </c>
      <c r="AH70" s="11">
        <v>22</v>
      </c>
      <c r="AI70" s="11">
        <v>24</v>
      </c>
      <c r="AJ70" s="11">
        <v>825</v>
      </c>
      <c r="AK70" s="18">
        <v>1734</v>
      </c>
      <c r="AL70" s="11">
        <v>573</v>
      </c>
      <c r="AM70" s="18">
        <v>2307</v>
      </c>
      <c r="AN70" s="18">
        <v>14740</v>
      </c>
      <c r="AO70" s="18">
        <f t="shared" si="0"/>
        <v>16474</v>
      </c>
      <c r="AP70" s="77">
        <f t="shared" si="1"/>
        <v>0.89474323175913562</v>
      </c>
      <c r="AQ70" s="18">
        <v>4687</v>
      </c>
      <c r="AR70" s="11">
        <v>440</v>
      </c>
      <c r="AS70" s="11">
        <v>668</v>
      </c>
      <c r="AT70" s="18">
        <v>17047</v>
      </c>
      <c r="AU70" s="19">
        <v>95229</v>
      </c>
      <c r="AV70" s="19">
        <v>465</v>
      </c>
      <c r="AW70" s="19">
        <v>0</v>
      </c>
      <c r="AX70" s="19">
        <v>6449</v>
      </c>
      <c r="AY70" s="19">
        <v>102143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46093</v>
      </c>
      <c r="BG70" s="19">
        <v>3745</v>
      </c>
      <c r="BH70" s="19">
        <v>49838</v>
      </c>
      <c r="BI70" s="19">
        <v>12394</v>
      </c>
      <c r="BJ70" s="19">
        <v>688</v>
      </c>
      <c r="BK70" s="19">
        <v>2286</v>
      </c>
      <c r="BL70" s="19">
        <v>15368</v>
      </c>
      <c r="BM70" s="19">
        <v>31945</v>
      </c>
      <c r="BN70" s="19">
        <v>97151</v>
      </c>
      <c r="BO70" s="11">
        <v>0</v>
      </c>
      <c r="BP70" s="11">
        <v>1.53</v>
      </c>
      <c r="BQ70" s="11">
        <v>0.08</v>
      </c>
      <c r="BR70" s="11">
        <v>1.61</v>
      </c>
      <c r="BS70" s="11">
        <v>3</v>
      </c>
      <c r="BT70" s="11">
        <v>710</v>
      </c>
      <c r="BU70" s="11">
        <v>265</v>
      </c>
      <c r="BV70" s="11">
        <v>104</v>
      </c>
      <c r="BW70" s="11">
        <v>-1</v>
      </c>
      <c r="BX70" s="11">
        <v>-1</v>
      </c>
      <c r="BY70" s="18">
        <v>16474</v>
      </c>
      <c r="BZ70" s="11">
        <v>4.4800000000000004</v>
      </c>
      <c r="CA70" s="11">
        <v>14.88</v>
      </c>
      <c r="CB70" s="11">
        <v>80.650000000000006</v>
      </c>
      <c r="CC70" s="11">
        <v>9.52</v>
      </c>
      <c r="CD70" s="78">
        <v>0.89</v>
      </c>
      <c r="CE70" s="11">
        <v>7.51</v>
      </c>
      <c r="CF70" s="11">
        <v>92.49</v>
      </c>
      <c r="CG70" s="11">
        <v>28.45</v>
      </c>
      <c r="CH70" s="11">
        <v>46.42</v>
      </c>
      <c r="CI70" s="11">
        <v>47.58</v>
      </c>
      <c r="CJ70" s="11">
        <v>15.82</v>
      </c>
      <c r="CK70" s="11">
        <v>32.880000000000003</v>
      </c>
      <c r="CL70" s="11">
        <v>51.3</v>
      </c>
      <c r="CM70" s="11">
        <v>0</v>
      </c>
      <c r="CN70" s="11">
        <v>93.23</v>
      </c>
      <c r="CO70" s="11">
        <v>6.31</v>
      </c>
      <c r="CP70" s="11">
        <v>0.46</v>
      </c>
      <c r="CQ70" s="11">
        <v>0.82</v>
      </c>
      <c r="CR70" s="20">
        <v>0</v>
      </c>
      <c r="CS70" s="11">
        <v>0.21</v>
      </c>
      <c r="CT70" s="11">
        <v>0.32</v>
      </c>
      <c r="CU70" s="20">
        <v>45.13</v>
      </c>
      <c r="CV70" s="20">
        <v>15.14</v>
      </c>
      <c r="CW70" s="20">
        <v>3.06</v>
      </c>
      <c r="CX70" s="11">
        <v>1.7</v>
      </c>
      <c r="CY70" s="11" t="s">
        <v>1219</v>
      </c>
      <c r="CZ70" s="20">
        <v>0.22</v>
      </c>
      <c r="DA70" s="11">
        <v>7.81</v>
      </c>
      <c r="DB70" s="20">
        <v>7.28</v>
      </c>
      <c r="DC70" s="18">
        <v>49109</v>
      </c>
      <c r="DD70" s="20">
        <v>46.04</v>
      </c>
      <c r="DE70" s="20">
        <v>48.41</v>
      </c>
      <c r="DF70" s="20">
        <v>23.62</v>
      </c>
    </row>
    <row r="71" spans="1:110" ht="15.75" customHeight="1">
      <c r="A71" s="11" t="s">
        <v>184</v>
      </c>
      <c r="B71" s="11" t="s">
        <v>185</v>
      </c>
      <c r="C71" s="11">
        <v>1877</v>
      </c>
      <c r="D71" s="18">
        <v>5955</v>
      </c>
      <c r="E71" s="18">
        <v>27109</v>
      </c>
      <c r="F71" s="18">
        <v>4267</v>
      </c>
      <c r="G71" s="20">
        <v>34</v>
      </c>
      <c r="H71" s="11">
        <v>1</v>
      </c>
      <c r="I71" s="11">
        <v>0</v>
      </c>
      <c r="J71" s="11">
        <v>0</v>
      </c>
      <c r="K71" s="18">
        <v>8222</v>
      </c>
      <c r="L71" s="18">
        <v>1872</v>
      </c>
      <c r="M71" s="11">
        <v>52</v>
      </c>
      <c r="N71" s="11">
        <v>-1</v>
      </c>
      <c r="O71" s="11">
        <v>140</v>
      </c>
      <c r="P71" s="11">
        <v>98</v>
      </c>
      <c r="Q71" s="11">
        <v>0</v>
      </c>
      <c r="R71" s="18">
        <v>1773</v>
      </c>
      <c r="S71" s="18">
        <v>1023</v>
      </c>
      <c r="T71" s="11">
        <v>0</v>
      </c>
      <c r="U71" s="11">
        <v>128</v>
      </c>
      <c r="V71" s="11">
        <v>12</v>
      </c>
      <c r="W71" s="11">
        <v>16</v>
      </c>
      <c r="X71" s="19">
        <v>2533</v>
      </c>
      <c r="Y71" s="18">
        <v>34759</v>
      </c>
      <c r="Z71" s="11">
        <v>68</v>
      </c>
      <c r="AA71" s="18">
        <v>19462</v>
      </c>
      <c r="AB71" s="18">
        <v>1558</v>
      </c>
      <c r="AC71" s="18">
        <v>1653</v>
      </c>
      <c r="AD71" s="18">
        <v>14889</v>
      </c>
      <c r="AE71" s="18">
        <v>2701</v>
      </c>
      <c r="AF71" s="11">
        <v>1</v>
      </c>
      <c r="AG71" s="11">
        <v>4</v>
      </c>
      <c r="AH71" s="11">
        <v>22</v>
      </c>
      <c r="AI71" s="11">
        <v>26</v>
      </c>
      <c r="AJ71" s="18">
        <v>1072</v>
      </c>
      <c r="AK71" s="18">
        <v>2887</v>
      </c>
      <c r="AL71" s="18">
        <v>1594</v>
      </c>
      <c r="AM71" s="18">
        <v>4481</v>
      </c>
      <c r="AN71" s="18">
        <v>36911</v>
      </c>
      <c r="AO71" s="18">
        <f t="shared" si="0"/>
        <v>39798</v>
      </c>
      <c r="AP71" s="77">
        <f t="shared" si="1"/>
        <v>0.92745866626463647</v>
      </c>
      <c r="AQ71" s="18">
        <v>15779</v>
      </c>
      <c r="AR71" s="18">
        <v>1170</v>
      </c>
      <c r="AS71" s="18">
        <v>2842</v>
      </c>
      <c r="AT71" s="18">
        <v>41392</v>
      </c>
      <c r="AU71" s="19">
        <v>165227</v>
      </c>
      <c r="AV71" s="19">
        <v>450</v>
      </c>
      <c r="AW71" s="19">
        <v>0</v>
      </c>
      <c r="AX71" s="19">
        <v>13344</v>
      </c>
      <c r="AY71" s="19">
        <v>179021</v>
      </c>
      <c r="AZ71" s="19">
        <v>0</v>
      </c>
      <c r="BA71" s="19">
        <v>0</v>
      </c>
      <c r="BB71" s="19">
        <v>60000</v>
      </c>
      <c r="BC71" s="19">
        <v>440655</v>
      </c>
      <c r="BD71" s="19">
        <v>500655</v>
      </c>
      <c r="BE71" s="19">
        <v>452541</v>
      </c>
      <c r="BF71" s="19">
        <v>103868</v>
      </c>
      <c r="BG71" s="19">
        <v>44090</v>
      </c>
      <c r="BH71" s="19">
        <v>147958</v>
      </c>
      <c r="BI71" s="19">
        <v>11443</v>
      </c>
      <c r="BJ71" s="19">
        <v>1696</v>
      </c>
      <c r="BK71" s="19">
        <v>4829</v>
      </c>
      <c r="BL71" s="19">
        <v>17968</v>
      </c>
      <c r="BM71" s="19">
        <v>6418</v>
      </c>
      <c r="BN71" s="19">
        <v>172344</v>
      </c>
      <c r="BO71" s="11">
        <v>0</v>
      </c>
      <c r="BP71" s="11">
        <v>2.85</v>
      </c>
      <c r="BQ71" s="11">
        <v>0</v>
      </c>
      <c r="BR71" s="11">
        <v>2.85</v>
      </c>
      <c r="BS71" s="11">
        <v>6</v>
      </c>
      <c r="BT71" s="18">
        <v>1923</v>
      </c>
      <c r="BU71" s="11">
        <v>-1</v>
      </c>
      <c r="BV71" s="11">
        <v>162</v>
      </c>
      <c r="BW71" s="11">
        <v>0</v>
      </c>
      <c r="BX71" s="11">
        <v>0</v>
      </c>
      <c r="BY71" s="18">
        <v>39798</v>
      </c>
      <c r="BZ71" s="11">
        <v>9.44</v>
      </c>
      <c r="CA71" s="11">
        <v>26.88</v>
      </c>
      <c r="CB71" s="11">
        <v>63.69</v>
      </c>
      <c r="CC71" s="11">
        <v>6.76</v>
      </c>
      <c r="CD71" s="78">
        <v>0.93</v>
      </c>
      <c r="CE71" s="11">
        <v>29.8</v>
      </c>
      <c r="CF71" s="11">
        <v>70.2</v>
      </c>
      <c r="CG71" s="11">
        <v>39.65</v>
      </c>
      <c r="CH71" s="11">
        <v>57.26</v>
      </c>
      <c r="CI71" s="11">
        <v>37.130000000000003</v>
      </c>
      <c r="CJ71" s="11">
        <v>10.43</v>
      </c>
      <c r="CK71" s="11">
        <v>3.72</v>
      </c>
      <c r="CL71" s="11">
        <v>85.85</v>
      </c>
      <c r="CM71" s="11">
        <v>0</v>
      </c>
      <c r="CN71" s="11">
        <v>92.29</v>
      </c>
      <c r="CO71" s="11">
        <v>7.45</v>
      </c>
      <c r="CP71" s="11">
        <v>0.25</v>
      </c>
      <c r="CQ71" s="11">
        <v>0.48</v>
      </c>
      <c r="CR71" s="20">
        <v>0</v>
      </c>
      <c r="CS71" s="11">
        <v>0.2</v>
      </c>
      <c r="CT71" s="11">
        <v>0.48</v>
      </c>
      <c r="CU71" s="20">
        <v>27.75</v>
      </c>
      <c r="CV71" s="20">
        <v>1.08</v>
      </c>
      <c r="CW71" s="20">
        <v>2.2400000000000002</v>
      </c>
      <c r="CX71" s="11">
        <v>1.38</v>
      </c>
      <c r="CY71" s="11" t="s">
        <v>1219</v>
      </c>
      <c r="CZ71" s="20">
        <v>0.08</v>
      </c>
      <c r="DA71" s="11">
        <v>6.68</v>
      </c>
      <c r="DB71" s="20">
        <v>3.02</v>
      </c>
      <c r="DC71" s="18">
        <v>73464</v>
      </c>
      <c r="DD71" s="20">
        <v>28.94</v>
      </c>
      <c r="DE71" s="20">
        <v>30.06</v>
      </c>
      <c r="DF71" s="20">
        <v>24.85</v>
      </c>
    </row>
    <row r="72" spans="1:110" ht="15.75" customHeight="1">
      <c r="A72" s="11" t="s">
        <v>186</v>
      </c>
      <c r="B72" s="11" t="s">
        <v>187</v>
      </c>
      <c r="C72" s="11">
        <v>1906</v>
      </c>
      <c r="D72" s="18">
        <v>1461</v>
      </c>
      <c r="E72" s="18">
        <v>6727</v>
      </c>
      <c r="F72" s="18">
        <v>1486</v>
      </c>
      <c r="G72" s="20">
        <v>0</v>
      </c>
      <c r="H72" s="11">
        <v>1</v>
      </c>
      <c r="I72" s="11">
        <v>0</v>
      </c>
      <c r="J72" s="11">
        <v>0</v>
      </c>
      <c r="K72" s="11">
        <v>940</v>
      </c>
      <c r="L72" s="18">
        <v>1560</v>
      </c>
      <c r="M72" s="11">
        <v>51</v>
      </c>
      <c r="N72" s="18">
        <v>3060</v>
      </c>
      <c r="O72" s="11">
        <v>164</v>
      </c>
      <c r="P72" s="11">
        <v>79</v>
      </c>
      <c r="Q72" s="11">
        <v>0</v>
      </c>
      <c r="R72" s="18">
        <v>2999</v>
      </c>
      <c r="S72" s="18">
        <v>2330</v>
      </c>
      <c r="T72" s="11">
        <v>0</v>
      </c>
      <c r="U72" s="11">
        <v>84</v>
      </c>
      <c r="V72" s="11">
        <v>8</v>
      </c>
      <c r="W72" s="11">
        <v>14</v>
      </c>
      <c r="X72" s="19">
        <v>1201</v>
      </c>
      <c r="Y72" s="18">
        <v>22676</v>
      </c>
      <c r="Z72" s="11">
        <v>29</v>
      </c>
      <c r="AA72" s="18">
        <v>19462</v>
      </c>
      <c r="AB72" s="11">
        <v>758</v>
      </c>
      <c r="AC72" s="11">
        <v>321</v>
      </c>
      <c r="AD72" s="18">
        <v>14889</v>
      </c>
      <c r="AE72" s="18">
        <v>2206</v>
      </c>
      <c r="AF72" s="11">
        <v>1</v>
      </c>
      <c r="AG72" s="11">
        <v>3</v>
      </c>
      <c r="AH72" s="11">
        <v>22</v>
      </c>
      <c r="AI72" s="11">
        <v>25</v>
      </c>
      <c r="AJ72" s="11">
        <v>308</v>
      </c>
      <c r="AK72" s="11">
        <v>840</v>
      </c>
      <c r="AL72" s="11">
        <v>123</v>
      </c>
      <c r="AM72" s="11">
        <v>963</v>
      </c>
      <c r="AN72" s="18">
        <v>17325</v>
      </c>
      <c r="AO72" s="18">
        <f t="shared" si="0"/>
        <v>18165</v>
      </c>
      <c r="AP72" s="77">
        <f t="shared" si="1"/>
        <v>0.95375722543352603</v>
      </c>
      <c r="AQ72" s="18">
        <v>9977</v>
      </c>
      <c r="AR72" s="11">
        <v>726</v>
      </c>
      <c r="AS72" s="11">
        <v>944</v>
      </c>
      <c r="AT72" s="18">
        <v>18288</v>
      </c>
      <c r="AU72" s="19">
        <v>137226</v>
      </c>
      <c r="AV72" s="19">
        <v>0</v>
      </c>
      <c r="AW72" s="19">
        <v>0</v>
      </c>
      <c r="AX72" s="19">
        <v>2387</v>
      </c>
      <c r="AY72" s="19">
        <v>139613</v>
      </c>
      <c r="AZ72" s="19">
        <v>0</v>
      </c>
      <c r="BA72" s="19">
        <v>0</v>
      </c>
      <c r="BB72" s="19">
        <v>5000</v>
      </c>
      <c r="BC72" s="19">
        <v>0</v>
      </c>
      <c r="BD72" s="19">
        <v>5000</v>
      </c>
      <c r="BE72" s="19">
        <v>1953</v>
      </c>
      <c r="BF72" s="19">
        <v>73431</v>
      </c>
      <c r="BG72" s="19">
        <v>31240</v>
      </c>
      <c r="BH72" s="19">
        <v>104671</v>
      </c>
      <c r="BI72" s="19">
        <v>13803</v>
      </c>
      <c r="BJ72" s="19">
        <v>480</v>
      </c>
      <c r="BK72" s="19">
        <v>4596</v>
      </c>
      <c r="BL72" s="19">
        <v>18879</v>
      </c>
      <c r="BM72" s="19">
        <v>13549</v>
      </c>
      <c r="BN72" s="19">
        <v>137099</v>
      </c>
      <c r="BO72" s="11">
        <v>0</v>
      </c>
      <c r="BP72" s="11">
        <v>1.85</v>
      </c>
      <c r="BQ72" s="11">
        <v>0.03</v>
      </c>
      <c r="BR72" s="11">
        <v>1.88</v>
      </c>
      <c r="BS72" s="11">
        <v>3</v>
      </c>
      <c r="BT72" s="18">
        <v>1500</v>
      </c>
      <c r="BU72" s="11">
        <v>-1</v>
      </c>
      <c r="BV72" s="11">
        <v>211</v>
      </c>
      <c r="BW72" s="11">
        <v>0</v>
      </c>
      <c r="BX72" s="11">
        <v>0</v>
      </c>
      <c r="BY72" s="18">
        <v>18165</v>
      </c>
      <c r="BZ72" s="11">
        <v>2.54</v>
      </c>
      <c r="CA72" s="11">
        <v>24.34</v>
      </c>
      <c r="CB72" s="11">
        <v>73.11</v>
      </c>
      <c r="CC72" s="11">
        <v>4.42</v>
      </c>
      <c r="CD72" s="78">
        <v>0.95</v>
      </c>
      <c r="CE72" s="11">
        <v>29.85</v>
      </c>
      <c r="CF72" s="11">
        <v>70.150000000000006</v>
      </c>
      <c r="CG72" s="11">
        <v>54.92</v>
      </c>
      <c r="CH72" s="11">
        <v>38.21</v>
      </c>
      <c r="CI72" s="11">
        <v>36.67</v>
      </c>
      <c r="CJ72" s="11">
        <v>13.77</v>
      </c>
      <c r="CK72" s="11">
        <v>9.8800000000000008</v>
      </c>
      <c r="CL72" s="11">
        <v>76.349999999999994</v>
      </c>
      <c r="CM72" s="11">
        <v>0</v>
      </c>
      <c r="CN72" s="11">
        <v>98.29</v>
      </c>
      <c r="CO72" s="11">
        <v>1.71</v>
      </c>
      <c r="CP72" s="11">
        <v>0</v>
      </c>
      <c r="CQ72" s="11">
        <v>0.56999999999999995</v>
      </c>
      <c r="CR72" s="20">
        <v>0</v>
      </c>
      <c r="CS72" s="11">
        <v>0.5</v>
      </c>
      <c r="CT72" s="11">
        <v>0.65</v>
      </c>
      <c r="CU72" s="20">
        <v>93.93</v>
      </c>
      <c r="CV72" s="20">
        <v>9.27</v>
      </c>
      <c r="CW72" s="20">
        <v>1.63</v>
      </c>
      <c r="CX72" s="11">
        <v>0.64</v>
      </c>
      <c r="CY72" s="11" t="s">
        <v>1219</v>
      </c>
      <c r="CZ72" s="20">
        <v>0</v>
      </c>
      <c r="DA72" s="11">
        <v>12.43</v>
      </c>
      <c r="DB72" s="20">
        <v>12.92</v>
      </c>
      <c r="DC72" s="18">
        <v>60046</v>
      </c>
      <c r="DD72" s="20">
        <v>93.84</v>
      </c>
      <c r="DE72" s="20">
        <v>95.56</v>
      </c>
      <c r="DF72" s="20">
        <v>71.64</v>
      </c>
    </row>
    <row r="73" spans="1:110" ht="15.75" customHeight="1">
      <c r="A73" s="11" t="s">
        <v>188</v>
      </c>
      <c r="B73" s="11" t="s">
        <v>189</v>
      </c>
      <c r="C73" s="11">
        <v>1897</v>
      </c>
      <c r="D73" s="18">
        <v>5065</v>
      </c>
      <c r="E73" s="18">
        <v>37252</v>
      </c>
      <c r="F73" s="18">
        <v>5270</v>
      </c>
      <c r="G73" s="20">
        <v>20</v>
      </c>
      <c r="H73" s="11">
        <v>1</v>
      </c>
      <c r="I73" s="11">
        <v>0</v>
      </c>
      <c r="J73" s="11">
        <v>0</v>
      </c>
      <c r="K73" s="18">
        <v>2500</v>
      </c>
      <c r="L73" s="18">
        <v>1300</v>
      </c>
      <c r="M73" s="11">
        <v>52</v>
      </c>
      <c r="N73" s="18">
        <v>2184</v>
      </c>
      <c r="O73" s="11">
        <v>404</v>
      </c>
      <c r="P73" s="11">
        <v>238</v>
      </c>
      <c r="Q73" s="11">
        <v>27</v>
      </c>
      <c r="R73" s="18">
        <v>2786</v>
      </c>
      <c r="S73" s="11">
        <v>594</v>
      </c>
      <c r="T73" s="11">
        <v>201</v>
      </c>
      <c r="U73" s="11">
        <v>87</v>
      </c>
      <c r="V73" s="11">
        <v>7</v>
      </c>
      <c r="W73" s="11">
        <v>-1</v>
      </c>
      <c r="X73" s="19">
        <v>370</v>
      </c>
      <c r="Y73" s="18">
        <v>13159</v>
      </c>
      <c r="Z73" s="11">
        <v>9</v>
      </c>
      <c r="AA73" s="18">
        <v>19462</v>
      </c>
      <c r="AB73" s="11">
        <v>593</v>
      </c>
      <c r="AC73" s="18">
        <v>1652</v>
      </c>
      <c r="AD73" s="18">
        <v>14889</v>
      </c>
      <c r="AE73" s="18">
        <v>1686</v>
      </c>
      <c r="AF73" s="11">
        <v>1</v>
      </c>
      <c r="AG73" s="11">
        <v>0</v>
      </c>
      <c r="AH73" s="11">
        <v>22</v>
      </c>
      <c r="AI73" s="11">
        <v>22</v>
      </c>
      <c r="AJ73" s="18">
        <v>2125</v>
      </c>
      <c r="AK73" s="18">
        <v>3882</v>
      </c>
      <c r="AL73" s="11">
        <v>450</v>
      </c>
      <c r="AM73" s="18">
        <v>4332</v>
      </c>
      <c r="AN73" s="18">
        <v>20451</v>
      </c>
      <c r="AO73" s="18">
        <f t="shared" si="0"/>
        <v>24333</v>
      </c>
      <c r="AP73" s="77">
        <f t="shared" si="1"/>
        <v>0.84046356799408206</v>
      </c>
      <c r="AQ73" s="18">
        <v>7092</v>
      </c>
      <c r="AR73" s="11">
        <v>326</v>
      </c>
      <c r="AS73" s="11">
        <v>860</v>
      </c>
      <c r="AT73" s="18">
        <v>24783</v>
      </c>
      <c r="AU73" s="19">
        <v>168498</v>
      </c>
      <c r="AV73" s="19">
        <v>375</v>
      </c>
      <c r="AW73" s="19">
        <v>0</v>
      </c>
      <c r="AX73" s="19">
        <v>79422</v>
      </c>
      <c r="AY73" s="19">
        <v>248295</v>
      </c>
      <c r="AZ73" s="19">
        <v>0</v>
      </c>
      <c r="BA73" s="19">
        <v>0</v>
      </c>
      <c r="BB73" s="19">
        <v>0</v>
      </c>
      <c r="BC73" s="19">
        <v>48799</v>
      </c>
      <c r="BD73" s="19">
        <v>48799</v>
      </c>
      <c r="BE73" s="19">
        <v>166361</v>
      </c>
      <c r="BF73" s="19">
        <v>118016</v>
      </c>
      <c r="BG73" s="19">
        <v>9090</v>
      </c>
      <c r="BH73" s="19">
        <v>127106</v>
      </c>
      <c r="BI73" s="19">
        <v>11035</v>
      </c>
      <c r="BJ73" s="19">
        <v>964</v>
      </c>
      <c r="BK73" s="19">
        <v>6354</v>
      </c>
      <c r="BL73" s="19">
        <v>18353</v>
      </c>
      <c r="BM73" s="19">
        <v>219542</v>
      </c>
      <c r="BN73" s="19">
        <v>365001</v>
      </c>
      <c r="BO73" s="11">
        <v>0</v>
      </c>
      <c r="BP73" s="11">
        <v>2.68</v>
      </c>
      <c r="BQ73" s="11">
        <v>0.78</v>
      </c>
      <c r="BR73" s="11">
        <v>3.46</v>
      </c>
      <c r="BS73" s="11">
        <v>10</v>
      </c>
      <c r="BT73" s="18">
        <v>2495</v>
      </c>
      <c r="BU73" s="11">
        <v>-1</v>
      </c>
      <c r="BV73" s="11">
        <v>105</v>
      </c>
      <c r="BW73" s="11">
        <v>-1</v>
      </c>
      <c r="BX73" s="11">
        <v>-1</v>
      </c>
      <c r="BY73" s="18">
        <v>24333</v>
      </c>
      <c r="BZ73" s="11">
        <v>5.25</v>
      </c>
      <c r="CA73" s="11">
        <v>34.619999999999997</v>
      </c>
      <c r="CB73" s="11">
        <v>60.13</v>
      </c>
      <c r="CC73" s="11">
        <v>13.76</v>
      </c>
      <c r="CD73" s="78">
        <v>0.84</v>
      </c>
      <c r="CE73" s="11">
        <v>7.15</v>
      </c>
      <c r="CF73" s="11">
        <v>92.85</v>
      </c>
      <c r="CG73" s="11">
        <v>29.15</v>
      </c>
      <c r="CH73" s="11">
        <v>42.56</v>
      </c>
      <c r="CI73" s="11">
        <v>54.74</v>
      </c>
      <c r="CJ73" s="11">
        <v>5.03</v>
      </c>
      <c r="CK73" s="11">
        <v>60.15</v>
      </c>
      <c r="CL73" s="11">
        <v>34.82</v>
      </c>
      <c r="CM73" s="11">
        <v>0</v>
      </c>
      <c r="CN73" s="11">
        <v>67.86</v>
      </c>
      <c r="CO73" s="11">
        <v>31.99</v>
      </c>
      <c r="CP73" s="11">
        <v>0.15</v>
      </c>
      <c r="CQ73" s="11">
        <v>0.77</v>
      </c>
      <c r="CR73" s="20">
        <v>0</v>
      </c>
      <c r="CS73" s="11">
        <v>0.06</v>
      </c>
      <c r="CT73" s="11">
        <v>0.17</v>
      </c>
      <c r="CU73" s="20">
        <v>33.270000000000003</v>
      </c>
      <c r="CV73" s="20">
        <v>43.34</v>
      </c>
      <c r="CW73" s="20">
        <v>15.68</v>
      </c>
      <c r="CX73" s="11">
        <v>0.49</v>
      </c>
      <c r="CY73" s="11" t="s">
        <v>1219</v>
      </c>
      <c r="CZ73" s="20">
        <v>7.0000000000000007E-2</v>
      </c>
      <c r="DA73" s="11">
        <v>4.8</v>
      </c>
      <c r="DB73" s="20">
        <v>3.62</v>
      </c>
      <c r="DC73" s="18">
        <v>49821</v>
      </c>
      <c r="DD73" s="20">
        <v>72.06</v>
      </c>
      <c r="DE73" s="20">
        <v>49.02</v>
      </c>
      <c r="DF73" s="20">
        <v>25.1</v>
      </c>
    </row>
    <row r="74" spans="1:110" ht="15.75" customHeight="1">
      <c r="A74" s="11" t="s">
        <v>190</v>
      </c>
      <c r="B74" s="11" t="s">
        <v>191</v>
      </c>
      <c r="C74" s="11">
        <v>1892</v>
      </c>
      <c r="D74" s="18">
        <v>4865</v>
      </c>
      <c r="E74" s="18">
        <v>11286</v>
      </c>
      <c r="F74" s="18">
        <v>5048</v>
      </c>
      <c r="G74" s="20">
        <v>25</v>
      </c>
      <c r="H74" s="11">
        <v>1</v>
      </c>
      <c r="I74" s="11">
        <v>0</v>
      </c>
      <c r="J74" s="11">
        <v>0</v>
      </c>
      <c r="K74" s="18">
        <v>3000</v>
      </c>
      <c r="L74" s="18">
        <v>1664</v>
      </c>
      <c r="M74" s="11">
        <v>52</v>
      </c>
      <c r="N74" s="18">
        <v>2184</v>
      </c>
      <c r="O74" s="11">
        <v>257</v>
      </c>
      <c r="P74" s="11">
        <v>116</v>
      </c>
      <c r="Q74" s="11">
        <v>0</v>
      </c>
      <c r="R74" s="18">
        <v>2322</v>
      </c>
      <c r="S74" s="18">
        <v>1706</v>
      </c>
      <c r="T74" s="11">
        <v>0</v>
      </c>
      <c r="U74" s="11">
        <v>91</v>
      </c>
      <c r="V74" s="11">
        <v>17</v>
      </c>
      <c r="W74" s="11">
        <v>12</v>
      </c>
      <c r="X74" s="19">
        <v>2434</v>
      </c>
      <c r="Y74" s="18">
        <v>27914</v>
      </c>
      <c r="Z74" s="11">
        <v>70</v>
      </c>
      <c r="AA74" s="18">
        <v>19462</v>
      </c>
      <c r="AB74" s="11">
        <v>759</v>
      </c>
      <c r="AC74" s="11">
        <v>841</v>
      </c>
      <c r="AD74" s="18">
        <v>14889</v>
      </c>
      <c r="AE74" s="18">
        <v>2054</v>
      </c>
      <c r="AF74" s="11">
        <v>1</v>
      </c>
      <c r="AG74" s="11">
        <v>2</v>
      </c>
      <c r="AH74" s="11">
        <v>22</v>
      </c>
      <c r="AI74" s="11">
        <v>24</v>
      </c>
      <c r="AJ74" s="18">
        <v>1211</v>
      </c>
      <c r="AK74" s="18">
        <v>2144</v>
      </c>
      <c r="AL74" s="18">
        <v>11831</v>
      </c>
      <c r="AM74" s="18">
        <v>13975</v>
      </c>
      <c r="AN74" s="18">
        <v>25698</v>
      </c>
      <c r="AO74" s="18">
        <f t="shared" si="0"/>
        <v>27842</v>
      </c>
      <c r="AP74" s="77">
        <f t="shared" si="1"/>
        <v>0.92299403778464195</v>
      </c>
      <c r="AQ74" s="18">
        <v>14110</v>
      </c>
      <c r="AR74" s="11">
        <v>542</v>
      </c>
      <c r="AS74" s="11">
        <v>398</v>
      </c>
      <c r="AT74" s="18">
        <v>39673</v>
      </c>
      <c r="AU74" s="19">
        <v>112943</v>
      </c>
      <c r="AV74" s="19">
        <v>320</v>
      </c>
      <c r="AW74" s="19">
        <v>0</v>
      </c>
      <c r="AX74" s="19">
        <v>7995</v>
      </c>
      <c r="AY74" s="19">
        <v>121258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86675</v>
      </c>
      <c r="BG74" s="19">
        <v>1425</v>
      </c>
      <c r="BH74" s="19">
        <v>88100</v>
      </c>
      <c r="BI74" s="19">
        <v>13435</v>
      </c>
      <c r="BJ74" s="19">
        <v>953</v>
      </c>
      <c r="BK74" s="19">
        <v>3937</v>
      </c>
      <c r="BL74" s="19">
        <v>18325</v>
      </c>
      <c r="BM74" s="19">
        <v>15386</v>
      </c>
      <c r="BN74" s="19">
        <v>121811</v>
      </c>
      <c r="BO74" s="11">
        <v>0</v>
      </c>
      <c r="BP74" s="11">
        <v>1.4</v>
      </c>
      <c r="BQ74" s="11">
        <v>1.1000000000000001</v>
      </c>
      <c r="BR74" s="11">
        <v>2.5</v>
      </c>
      <c r="BS74" s="11">
        <v>6</v>
      </c>
      <c r="BT74" s="18">
        <v>1085</v>
      </c>
      <c r="BU74" s="11">
        <v>-1</v>
      </c>
      <c r="BV74" s="11">
        <v>92</v>
      </c>
      <c r="BW74" s="11">
        <v>-1</v>
      </c>
      <c r="BX74" s="11">
        <v>-1</v>
      </c>
      <c r="BY74" s="18">
        <v>27842</v>
      </c>
      <c r="BZ74" s="11">
        <v>5.2</v>
      </c>
      <c r="CA74" s="11">
        <v>21.48</v>
      </c>
      <c r="CB74" s="11">
        <v>73.319999999999993</v>
      </c>
      <c r="CC74" s="11">
        <v>7.15</v>
      </c>
      <c r="CD74" s="78">
        <v>0.92</v>
      </c>
      <c r="CE74" s="11">
        <v>1.62</v>
      </c>
      <c r="CF74" s="11">
        <v>98.38</v>
      </c>
      <c r="CG74" s="11">
        <v>50.68</v>
      </c>
      <c r="CH74" s="11">
        <v>39.229999999999997</v>
      </c>
      <c r="CI74" s="11">
        <v>56.48</v>
      </c>
      <c r="CJ74" s="11">
        <v>15.04</v>
      </c>
      <c r="CK74" s="11">
        <v>12.63</v>
      </c>
      <c r="CL74" s="11">
        <v>72.33</v>
      </c>
      <c r="CM74" s="11">
        <v>0</v>
      </c>
      <c r="CN74" s="11">
        <v>93.14</v>
      </c>
      <c r="CO74" s="11">
        <v>6.59</v>
      </c>
      <c r="CP74" s="11">
        <v>0.26</v>
      </c>
      <c r="CQ74" s="11">
        <v>0.44</v>
      </c>
      <c r="CR74" s="20">
        <v>0</v>
      </c>
      <c r="CS74" s="11">
        <v>0.11</v>
      </c>
      <c r="CT74" s="11">
        <v>0.08</v>
      </c>
      <c r="CU74" s="20">
        <v>23.22</v>
      </c>
      <c r="CV74" s="20">
        <v>3.16</v>
      </c>
      <c r="CW74" s="20">
        <v>1.64</v>
      </c>
      <c r="CX74" s="11">
        <v>0.62</v>
      </c>
      <c r="CY74" s="11" t="s">
        <v>1219</v>
      </c>
      <c r="CZ74" s="20">
        <v>7.0000000000000007E-2</v>
      </c>
      <c r="DA74" s="11">
        <v>5.72</v>
      </c>
      <c r="DB74" s="20">
        <v>3.77</v>
      </c>
      <c r="DC74" s="18">
        <v>65173</v>
      </c>
      <c r="DD74" s="20">
        <v>25.04</v>
      </c>
      <c r="DE74" s="20">
        <v>24.92</v>
      </c>
      <c r="DF74" s="20">
        <v>18.11</v>
      </c>
    </row>
    <row r="75" spans="1:110" ht="15.75" customHeight="1">
      <c r="A75" s="11" t="s">
        <v>192</v>
      </c>
      <c r="B75" s="11" t="s">
        <v>193</v>
      </c>
      <c r="C75" s="11">
        <v>1825</v>
      </c>
      <c r="D75" s="18">
        <v>2135</v>
      </c>
      <c r="E75" s="18">
        <v>15781</v>
      </c>
      <c r="F75" s="18">
        <v>1703</v>
      </c>
      <c r="G75" s="20">
        <v>30</v>
      </c>
      <c r="H75" s="11">
        <v>1</v>
      </c>
      <c r="I75" s="11">
        <v>0</v>
      </c>
      <c r="J75" s="11">
        <v>0</v>
      </c>
      <c r="K75" s="18">
        <v>5000</v>
      </c>
      <c r="L75" s="18">
        <v>1404</v>
      </c>
      <c r="M75" s="11">
        <v>52</v>
      </c>
      <c r="N75" s="18">
        <v>2306</v>
      </c>
      <c r="O75" s="11">
        <v>75</v>
      </c>
      <c r="P75" s="11">
        <v>50</v>
      </c>
      <c r="Q75" s="11">
        <v>3</v>
      </c>
      <c r="R75" s="18">
        <v>1673</v>
      </c>
      <c r="S75" s="18">
        <v>1389</v>
      </c>
      <c r="T75" s="11">
        <v>28</v>
      </c>
      <c r="U75" s="11">
        <v>79</v>
      </c>
      <c r="V75" s="11">
        <v>15</v>
      </c>
      <c r="W75" s="11">
        <v>45</v>
      </c>
      <c r="X75" s="19">
        <v>1172</v>
      </c>
      <c r="Y75" s="18">
        <v>16761</v>
      </c>
      <c r="Z75" s="11">
        <v>30</v>
      </c>
      <c r="AA75" s="18">
        <v>19462</v>
      </c>
      <c r="AB75" s="11">
        <v>622</v>
      </c>
      <c r="AC75" s="11">
        <v>902</v>
      </c>
      <c r="AD75" s="18">
        <v>14889</v>
      </c>
      <c r="AE75" s="18">
        <v>2236</v>
      </c>
      <c r="AF75" s="11">
        <v>1</v>
      </c>
      <c r="AG75" s="11">
        <v>3</v>
      </c>
      <c r="AH75" s="11">
        <v>22</v>
      </c>
      <c r="AI75" s="11">
        <v>25</v>
      </c>
      <c r="AJ75" s="11">
        <v>401</v>
      </c>
      <c r="AK75" s="18">
        <v>1375</v>
      </c>
      <c r="AL75" s="18">
        <v>2171</v>
      </c>
      <c r="AM75" s="18">
        <v>3546</v>
      </c>
      <c r="AN75" s="18">
        <v>23520</v>
      </c>
      <c r="AO75" s="18">
        <f t="shared" si="0"/>
        <v>24895</v>
      </c>
      <c r="AP75" s="77">
        <f t="shared" si="1"/>
        <v>0.94476802570797347</v>
      </c>
      <c r="AQ75" s="18">
        <v>8450</v>
      </c>
      <c r="AR75" s="11">
        <v>288</v>
      </c>
      <c r="AS75" s="11">
        <v>363</v>
      </c>
      <c r="AT75" s="18">
        <v>27066</v>
      </c>
      <c r="AU75" s="19">
        <v>94783</v>
      </c>
      <c r="AV75" s="19">
        <v>0</v>
      </c>
      <c r="AW75" s="19">
        <v>0</v>
      </c>
      <c r="AX75" s="19">
        <v>16672</v>
      </c>
      <c r="AY75" s="19">
        <v>111455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57819</v>
      </c>
      <c r="BG75" s="19">
        <v>18291</v>
      </c>
      <c r="BH75" s="19">
        <v>76110</v>
      </c>
      <c r="BI75" s="19">
        <v>5700</v>
      </c>
      <c r="BJ75" s="19">
        <v>480</v>
      </c>
      <c r="BK75" s="19">
        <v>1841</v>
      </c>
      <c r="BL75" s="19">
        <v>8021</v>
      </c>
      <c r="BM75" s="19">
        <v>7405</v>
      </c>
      <c r="BN75" s="19">
        <v>91536</v>
      </c>
      <c r="BO75" s="11">
        <v>0.93</v>
      </c>
      <c r="BP75" s="11">
        <v>0.93</v>
      </c>
      <c r="BQ75" s="11">
        <v>0.75</v>
      </c>
      <c r="BR75" s="11">
        <v>1.68</v>
      </c>
      <c r="BS75" s="11">
        <v>6</v>
      </c>
      <c r="BT75" s="11">
        <v>951</v>
      </c>
      <c r="BU75" s="18">
        <v>1435</v>
      </c>
      <c r="BV75" s="11">
        <v>72</v>
      </c>
      <c r="BW75" s="11">
        <v>0</v>
      </c>
      <c r="BX75" s="11">
        <v>0</v>
      </c>
      <c r="BY75" s="18">
        <v>24895</v>
      </c>
      <c r="BZ75" s="11">
        <v>5.98</v>
      </c>
      <c r="CA75" s="11">
        <v>22.95</v>
      </c>
      <c r="CB75" s="11">
        <v>71.06</v>
      </c>
      <c r="CC75" s="11">
        <v>5.23</v>
      </c>
      <c r="CD75" s="78">
        <v>0.94</v>
      </c>
      <c r="CE75" s="11">
        <v>24.03</v>
      </c>
      <c r="CF75" s="11">
        <v>75.97</v>
      </c>
      <c r="CG75" s="11">
        <v>33.94</v>
      </c>
      <c r="CH75" s="11">
        <v>65.599999999999994</v>
      </c>
      <c r="CI75" s="11">
        <v>29.16</v>
      </c>
      <c r="CJ75" s="11">
        <v>8.76</v>
      </c>
      <c r="CK75" s="11">
        <v>8.09</v>
      </c>
      <c r="CL75" s="11">
        <v>83.15</v>
      </c>
      <c r="CM75" s="11">
        <v>0</v>
      </c>
      <c r="CN75" s="11">
        <v>85.04</v>
      </c>
      <c r="CO75" s="11">
        <v>14.96</v>
      </c>
      <c r="CP75" s="11">
        <v>0</v>
      </c>
      <c r="CQ75" s="11">
        <v>0.64</v>
      </c>
      <c r="CR75" s="20">
        <v>0</v>
      </c>
      <c r="CS75" s="11">
        <v>0.13</v>
      </c>
      <c r="CT75" s="11">
        <v>0.17</v>
      </c>
      <c r="CU75" s="20">
        <v>44.39</v>
      </c>
      <c r="CV75" s="20">
        <v>3.47</v>
      </c>
      <c r="CW75" s="20">
        <v>7.81</v>
      </c>
      <c r="CX75" s="11">
        <v>2.34</v>
      </c>
      <c r="CY75" s="11" t="s">
        <v>1219</v>
      </c>
      <c r="CZ75" s="20">
        <v>0</v>
      </c>
      <c r="DA75" s="11">
        <v>11.66</v>
      </c>
      <c r="DB75" s="20">
        <v>3.76</v>
      </c>
      <c r="DC75" s="18">
        <v>54026</v>
      </c>
      <c r="DD75" s="20">
        <v>42.87</v>
      </c>
      <c r="DE75" s="20">
        <v>52.2</v>
      </c>
      <c r="DF75" s="20">
        <v>35.65</v>
      </c>
    </row>
    <row r="76" spans="1:110" ht="15.75" customHeight="1">
      <c r="A76" s="11" t="s">
        <v>194</v>
      </c>
      <c r="B76" s="11" t="s">
        <v>195</v>
      </c>
      <c r="C76" s="11">
        <v>1911</v>
      </c>
      <c r="D76" s="18">
        <v>1170</v>
      </c>
      <c r="E76" s="18">
        <v>1090</v>
      </c>
      <c r="F76" s="11">
        <v>90</v>
      </c>
      <c r="G76" s="20">
        <v>-1</v>
      </c>
      <c r="H76" s="11">
        <v>1</v>
      </c>
      <c r="I76" s="11">
        <v>0</v>
      </c>
      <c r="J76" s="11">
        <v>0</v>
      </c>
      <c r="K76" s="11">
        <v>700</v>
      </c>
      <c r="L76" s="11">
        <v>520</v>
      </c>
      <c r="M76" s="11">
        <v>52</v>
      </c>
      <c r="N76" s="11">
        <v>-1</v>
      </c>
      <c r="O76" s="11">
        <v>4</v>
      </c>
      <c r="P76" s="11">
        <v>2</v>
      </c>
      <c r="Q76" s="11">
        <v>0</v>
      </c>
      <c r="R76" s="11">
        <v>45</v>
      </c>
      <c r="S76" s="11">
        <v>27</v>
      </c>
      <c r="T76" s="11">
        <v>0</v>
      </c>
      <c r="U76" s="11">
        <v>10</v>
      </c>
      <c r="V76" s="11">
        <v>0</v>
      </c>
      <c r="W76" s="11">
        <v>0</v>
      </c>
      <c r="X76" s="19">
        <v>101</v>
      </c>
      <c r="Y76" s="18">
        <v>5000</v>
      </c>
      <c r="Z76" s="11">
        <v>4</v>
      </c>
      <c r="AA76" s="11">
        <v>0</v>
      </c>
      <c r="AB76" s="11">
        <v>27</v>
      </c>
      <c r="AC76" s="11">
        <v>0</v>
      </c>
      <c r="AD76" s="11">
        <v>0</v>
      </c>
      <c r="AE76" s="11">
        <v>182</v>
      </c>
      <c r="AF76" s="11">
        <v>0</v>
      </c>
      <c r="AG76" s="11">
        <v>0</v>
      </c>
      <c r="AH76" s="11">
        <v>22</v>
      </c>
      <c r="AI76" s="11">
        <v>22</v>
      </c>
      <c r="AJ76" s="11">
        <v>0</v>
      </c>
      <c r="AK76" s="11">
        <v>0</v>
      </c>
      <c r="AL76" s="11">
        <v>0</v>
      </c>
      <c r="AM76" s="11">
        <v>0</v>
      </c>
      <c r="AN76" s="18">
        <v>1097</v>
      </c>
      <c r="AO76" s="18">
        <f t="shared" si="0"/>
        <v>1097</v>
      </c>
      <c r="AP76" s="77">
        <f t="shared" si="1"/>
        <v>1</v>
      </c>
      <c r="AQ76" s="11">
        <v>195</v>
      </c>
      <c r="AR76" s="11">
        <v>0</v>
      </c>
      <c r="AS76" s="11">
        <v>57</v>
      </c>
      <c r="AT76" s="18">
        <v>1097</v>
      </c>
      <c r="AU76" s="19">
        <v>9251</v>
      </c>
      <c r="AV76" s="19">
        <v>0</v>
      </c>
      <c r="AW76" s="19">
        <v>0</v>
      </c>
      <c r="AX76" s="19">
        <v>612</v>
      </c>
      <c r="AY76" s="19">
        <v>9863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6020</v>
      </c>
      <c r="BG76" s="19">
        <v>466</v>
      </c>
      <c r="BH76" s="19">
        <v>6486</v>
      </c>
      <c r="BI76" s="19">
        <v>1609</v>
      </c>
      <c r="BJ76" s="19">
        <v>0</v>
      </c>
      <c r="BK76" s="19">
        <v>30</v>
      </c>
      <c r="BL76" s="19">
        <v>1639</v>
      </c>
      <c r="BM76" s="19">
        <v>402</v>
      </c>
      <c r="BN76" s="19">
        <v>8527</v>
      </c>
      <c r="BO76" s="11">
        <v>0</v>
      </c>
      <c r="BP76" s="11">
        <v>0.25</v>
      </c>
      <c r="BQ76" s="11">
        <v>0</v>
      </c>
      <c r="BR76" s="11">
        <v>0.25</v>
      </c>
      <c r="BS76" s="11">
        <v>1</v>
      </c>
      <c r="BT76" s="11">
        <v>4</v>
      </c>
      <c r="BU76" s="11">
        <v>-1</v>
      </c>
      <c r="BV76" s="11">
        <v>0</v>
      </c>
      <c r="BW76" s="11">
        <v>0</v>
      </c>
      <c r="BX76" s="11">
        <v>0</v>
      </c>
      <c r="BY76" s="18">
        <v>1097</v>
      </c>
      <c r="BZ76" s="11">
        <v>0</v>
      </c>
      <c r="CA76" s="11">
        <v>1.83</v>
      </c>
      <c r="CB76" s="11">
        <v>98.17</v>
      </c>
      <c r="CC76" s="11">
        <v>0</v>
      </c>
      <c r="CD76" s="78">
        <v>1</v>
      </c>
      <c r="CE76" s="11">
        <v>7.18</v>
      </c>
      <c r="CF76" s="11">
        <v>92.82</v>
      </c>
      <c r="CG76" s="11">
        <v>17.78</v>
      </c>
      <c r="CH76" s="11">
        <v>0</v>
      </c>
      <c r="CI76" s="11">
        <v>0</v>
      </c>
      <c r="CJ76" s="11">
        <v>19.22</v>
      </c>
      <c r="CK76" s="11">
        <v>4.71</v>
      </c>
      <c r="CL76" s="11">
        <v>76.06</v>
      </c>
      <c r="CM76" s="11">
        <v>0</v>
      </c>
      <c r="CN76" s="11">
        <v>93.8</v>
      </c>
      <c r="CO76" s="11">
        <v>6.21</v>
      </c>
      <c r="CP76" s="11">
        <v>0</v>
      </c>
      <c r="CQ76" s="11">
        <v>0</v>
      </c>
      <c r="CR76" s="20">
        <v>0</v>
      </c>
      <c r="CS76" s="11">
        <v>0</v>
      </c>
      <c r="CT76" s="11">
        <v>0.05</v>
      </c>
      <c r="CU76" s="20">
        <v>7.91</v>
      </c>
      <c r="CV76" s="20">
        <v>0.34</v>
      </c>
      <c r="CW76" s="20">
        <v>0.52</v>
      </c>
      <c r="CX76" s="11">
        <v>0.6</v>
      </c>
      <c r="CY76" s="11" t="s">
        <v>1219</v>
      </c>
      <c r="CZ76" s="20">
        <v>0</v>
      </c>
      <c r="DA76" s="11">
        <v>0.94</v>
      </c>
      <c r="DB76" s="20">
        <v>1.4</v>
      </c>
      <c r="DC76" s="18">
        <v>5235</v>
      </c>
      <c r="DD76" s="20">
        <v>7.29</v>
      </c>
      <c r="DE76" s="20">
        <v>8.43</v>
      </c>
      <c r="DF76" s="20">
        <v>5.54</v>
      </c>
    </row>
    <row r="77" spans="1:110" ht="15.75" customHeight="1">
      <c r="A77" s="11" t="s">
        <v>196</v>
      </c>
      <c r="B77" s="11" t="s">
        <v>197</v>
      </c>
      <c r="C77" s="11">
        <v>1910</v>
      </c>
      <c r="D77" s="18">
        <v>1645</v>
      </c>
      <c r="E77" s="18">
        <v>1443</v>
      </c>
      <c r="F77" s="11">
        <v>907</v>
      </c>
      <c r="G77" s="20">
        <v>-1</v>
      </c>
      <c r="H77" s="11">
        <v>1</v>
      </c>
      <c r="I77" s="11">
        <v>0</v>
      </c>
      <c r="J77" s="11">
        <v>0</v>
      </c>
      <c r="K77" s="18">
        <v>3000</v>
      </c>
      <c r="L77" s="11">
        <v>440</v>
      </c>
      <c r="M77" s="11">
        <v>52</v>
      </c>
      <c r="N77" s="11">
        <v>-1</v>
      </c>
      <c r="O77" s="11">
        <v>2</v>
      </c>
      <c r="P77" s="11">
        <v>1</v>
      </c>
      <c r="Q77" s="11">
        <v>0</v>
      </c>
      <c r="R77" s="11">
        <v>222</v>
      </c>
      <c r="S77" s="11">
        <v>105</v>
      </c>
      <c r="T77" s="11">
        <v>0</v>
      </c>
      <c r="U77" s="11">
        <v>-1</v>
      </c>
      <c r="V77" s="11">
        <v>-1</v>
      </c>
      <c r="W77" s="11">
        <v>-1</v>
      </c>
      <c r="X77" s="19">
        <v>0</v>
      </c>
      <c r="Y77" s="18">
        <v>10111</v>
      </c>
      <c r="Z77" s="11">
        <v>9</v>
      </c>
      <c r="AA77" s="18">
        <v>19462</v>
      </c>
      <c r="AB77" s="11">
        <v>156</v>
      </c>
      <c r="AC77" s="11">
        <v>80</v>
      </c>
      <c r="AD77" s="18">
        <v>14889</v>
      </c>
      <c r="AE77" s="11">
        <v>382</v>
      </c>
      <c r="AF77" s="11">
        <v>1</v>
      </c>
      <c r="AG77" s="11">
        <v>0</v>
      </c>
      <c r="AH77" s="11">
        <v>22</v>
      </c>
      <c r="AI77" s="11">
        <v>22</v>
      </c>
      <c r="AJ77" s="11">
        <v>58</v>
      </c>
      <c r="AK77" s="11">
        <v>169</v>
      </c>
      <c r="AL77" s="11">
        <v>0</v>
      </c>
      <c r="AM77" s="11">
        <v>169</v>
      </c>
      <c r="AN77" s="18">
        <v>2118</v>
      </c>
      <c r="AO77" s="18">
        <f t="shared" si="0"/>
        <v>2287</v>
      </c>
      <c r="AP77" s="77">
        <f t="shared" si="1"/>
        <v>0.92610406646261478</v>
      </c>
      <c r="AQ77" s="11">
        <v>-1</v>
      </c>
      <c r="AR77" s="11">
        <v>87</v>
      </c>
      <c r="AS77" s="11">
        <v>152</v>
      </c>
      <c r="AT77" s="18">
        <v>2287</v>
      </c>
      <c r="AU77" s="19">
        <v>13422</v>
      </c>
      <c r="AV77" s="19">
        <v>0</v>
      </c>
      <c r="AW77" s="19">
        <v>0</v>
      </c>
      <c r="AX77" s="19">
        <v>2358</v>
      </c>
      <c r="AY77" s="19">
        <v>15780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7619</v>
      </c>
      <c r="BG77" s="19">
        <v>583</v>
      </c>
      <c r="BH77" s="19">
        <v>8202</v>
      </c>
      <c r="BI77" s="19">
        <v>3055</v>
      </c>
      <c r="BJ77" s="19">
        <v>480</v>
      </c>
      <c r="BK77" s="19">
        <v>379</v>
      </c>
      <c r="BL77" s="19">
        <v>3914</v>
      </c>
      <c r="BM77" s="19">
        <v>2210</v>
      </c>
      <c r="BN77" s="19">
        <v>14326</v>
      </c>
      <c r="BO77" s="11">
        <v>0</v>
      </c>
      <c r="BP77" s="11">
        <v>0.28000000000000003</v>
      </c>
      <c r="BQ77" s="11">
        <v>0</v>
      </c>
      <c r="BR77" s="11">
        <v>0.28000000000000003</v>
      </c>
      <c r="BS77" s="11">
        <v>1</v>
      </c>
      <c r="BT77" s="11">
        <v>92</v>
      </c>
      <c r="BU77" s="11">
        <v>-1</v>
      </c>
      <c r="BV77" s="11">
        <v>31</v>
      </c>
      <c r="BW77" s="11">
        <v>0</v>
      </c>
      <c r="BX77" s="11">
        <v>0</v>
      </c>
      <c r="BY77" s="18">
        <v>2287</v>
      </c>
      <c r="BZ77" s="11">
        <v>12.26</v>
      </c>
      <c r="CA77" s="11">
        <v>9.68</v>
      </c>
      <c r="CB77" s="11">
        <v>78.05</v>
      </c>
      <c r="CC77" s="11">
        <v>6.88</v>
      </c>
      <c r="CD77" s="78">
        <v>0.93</v>
      </c>
      <c r="CE77" s="11">
        <v>7.11</v>
      </c>
      <c r="CF77" s="11">
        <v>92.89</v>
      </c>
      <c r="CG77" s="11">
        <v>-1</v>
      </c>
      <c r="CH77" s="11">
        <v>47.34</v>
      </c>
      <c r="CI77" s="11">
        <v>34.32</v>
      </c>
      <c r="CJ77" s="11">
        <v>27.32</v>
      </c>
      <c r="CK77" s="11">
        <v>15.43</v>
      </c>
      <c r="CL77" s="11">
        <v>57.25</v>
      </c>
      <c r="CM77" s="11">
        <v>0</v>
      </c>
      <c r="CN77" s="11">
        <v>85.06</v>
      </c>
      <c r="CO77" s="11">
        <v>14.94</v>
      </c>
      <c r="CP77" s="11">
        <v>0</v>
      </c>
      <c r="CQ77" s="11">
        <v>0.1</v>
      </c>
      <c r="CR77" s="20">
        <v>0</v>
      </c>
      <c r="CS77" s="11">
        <v>0.05</v>
      </c>
      <c r="CT77" s="11">
        <v>0.09</v>
      </c>
      <c r="CU77" s="20">
        <v>8.16</v>
      </c>
      <c r="CV77" s="20">
        <v>1.34</v>
      </c>
      <c r="CW77" s="20">
        <v>1.43</v>
      </c>
      <c r="CX77" s="11">
        <v>1.82</v>
      </c>
      <c r="CY77" s="11" t="s">
        <v>1219</v>
      </c>
      <c r="CZ77" s="20">
        <v>0</v>
      </c>
      <c r="DA77" s="11">
        <v>1.39</v>
      </c>
      <c r="DB77" s="20">
        <v>2.38</v>
      </c>
      <c r="DC77" s="18">
        <v>45032</v>
      </c>
      <c r="DD77" s="20">
        <v>8.7100000000000009</v>
      </c>
      <c r="DE77" s="20">
        <v>9.59</v>
      </c>
      <c r="DF77" s="20">
        <v>4.99</v>
      </c>
    </row>
    <row r="78" spans="1:110" ht="15.75" customHeight="1">
      <c r="A78" s="11" t="s">
        <v>198</v>
      </c>
      <c r="B78" s="11" t="s">
        <v>199</v>
      </c>
      <c r="C78" s="11">
        <v>1923</v>
      </c>
      <c r="D78" s="18">
        <v>1562</v>
      </c>
      <c r="E78" s="18">
        <v>9402</v>
      </c>
      <c r="F78" s="11">
        <v>808</v>
      </c>
      <c r="G78" s="20">
        <v>35</v>
      </c>
      <c r="H78" s="11">
        <v>1</v>
      </c>
      <c r="I78" s="11">
        <v>0</v>
      </c>
      <c r="J78" s="11">
        <v>0</v>
      </c>
      <c r="K78" s="18">
        <v>5403</v>
      </c>
      <c r="L78" s="18">
        <v>1300</v>
      </c>
      <c r="M78" s="11">
        <v>52</v>
      </c>
      <c r="N78" s="11">
        <v>998</v>
      </c>
      <c r="O78" s="11">
        <v>124</v>
      </c>
      <c r="P78" s="11">
        <v>53</v>
      </c>
      <c r="Q78" s="11">
        <v>3</v>
      </c>
      <c r="R78" s="18">
        <v>1400</v>
      </c>
      <c r="S78" s="11">
        <v>560</v>
      </c>
      <c r="T78" s="11">
        <v>10</v>
      </c>
      <c r="U78" s="11">
        <v>37</v>
      </c>
      <c r="V78" s="11">
        <v>6</v>
      </c>
      <c r="W78" s="11">
        <v>-1</v>
      </c>
      <c r="X78" s="19">
        <v>570</v>
      </c>
      <c r="Y78" s="18">
        <v>17230</v>
      </c>
      <c r="Z78" s="11">
        <v>29</v>
      </c>
      <c r="AA78" s="18">
        <v>19462</v>
      </c>
      <c r="AB78" s="11">
        <v>656</v>
      </c>
      <c r="AC78" s="11">
        <v>277</v>
      </c>
      <c r="AD78" s="18">
        <v>14889</v>
      </c>
      <c r="AE78" s="11">
        <v>701</v>
      </c>
      <c r="AF78" s="11">
        <v>1</v>
      </c>
      <c r="AG78" s="11">
        <v>2</v>
      </c>
      <c r="AH78" s="11">
        <v>22</v>
      </c>
      <c r="AI78" s="11">
        <v>24</v>
      </c>
      <c r="AJ78" s="11">
        <v>631</v>
      </c>
      <c r="AK78" s="11">
        <v>995</v>
      </c>
      <c r="AL78" s="11">
        <v>201</v>
      </c>
      <c r="AM78" s="18">
        <v>1196</v>
      </c>
      <c r="AN78" s="18">
        <v>11430</v>
      </c>
      <c r="AO78" s="18">
        <f t="shared" si="0"/>
        <v>12425</v>
      </c>
      <c r="AP78" s="77">
        <f t="shared" si="1"/>
        <v>0.91991951710261566</v>
      </c>
      <c r="AQ78" s="18">
        <v>5727</v>
      </c>
      <c r="AR78" s="11">
        <v>250</v>
      </c>
      <c r="AS78" s="11">
        <v>432</v>
      </c>
      <c r="AT78" s="18">
        <v>12626</v>
      </c>
      <c r="AU78" s="19">
        <v>76054</v>
      </c>
      <c r="AV78" s="19">
        <v>360</v>
      </c>
      <c r="AW78" s="19">
        <v>0</v>
      </c>
      <c r="AX78" s="19">
        <v>250</v>
      </c>
      <c r="AY78" s="19">
        <v>76664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43117</v>
      </c>
      <c r="BG78" s="19">
        <v>3571</v>
      </c>
      <c r="BH78" s="19">
        <v>46688</v>
      </c>
      <c r="BI78" s="19">
        <v>8856</v>
      </c>
      <c r="BJ78" s="19">
        <v>555</v>
      </c>
      <c r="BK78" s="19">
        <v>1275</v>
      </c>
      <c r="BL78" s="19">
        <v>10686</v>
      </c>
      <c r="BM78" s="19">
        <v>15130</v>
      </c>
      <c r="BN78" s="19">
        <v>72504</v>
      </c>
      <c r="BO78" s="11">
        <v>0</v>
      </c>
      <c r="BP78" s="11">
        <v>1.25</v>
      </c>
      <c r="BQ78" s="11">
        <v>0.25</v>
      </c>
      <c r="BR78" s="11">
        <v>1.5</v>
      </c>
      <c r="BS78" s="11">
        <v>3</v>
      </c>
      <c r="BT78" s="11">
        <v>123</v>
      </c>
      <c r="BU78" s="11">
        <v>547</v>
      </c>
      <c r="BV78" s="11">
        <v>87</v>
      </c>
      <c r="BW78" s="11">
        <v>-1</v>
      </c>
      <c r="BX78" s="11">
        <v>-1</v>
      </c>
      <c r="BY78" s="18">
        <v>12425</v>
      </c>
      <c r="BZ78" s="11">
        <v>5.19</v>
      </c>
      <c r="CA78" s="11">
        <v>11.93</v>
      </c>
      <c r="CB78" s="11">
        <v>82.87</v>
      </c>
      <c r="CC78" s="11">
        <v>7.41</v>
      </c>
      <c r="CD78" s="78">
        <v>0.92</v>
      </c>
      <c r="CE78" s="11">
        <v>7.65</v>
      </c>
      <c r="CF78" s="11">
        <v>92.35</v>
      </c>
      <c r="CG78" s="11">
        <v>46.09</v>
      </c>
      <c r="CH78" s="11">
        <v>27.84</v>
      </c>
      <c r="CI78" s="11">
        <v>63.42</v>
      </c>
      <c r="CJ78" s="11">
        <v>14.74</v>
      </c>
      <c r="CK78" s="11">
        <v>20.87</v>
      </c>
      <c r="CL78" s="11">
        <v>64.39</v>
      </c>
      <c r="CM78" s="11">
        <v>0</v>
      </c>
      <c r="CN78" s="11">
        <v>99.2</v>
      </c>
      <c r="CO78" s="11">
        <v>0.33</v>
      </c>
      <c r="CP78" s="11">
        <v>0.47</v>
      </c>
      <c r="CQ78" s="11">
        <v>0.64</v>
      </c>
      <c r="CR78" s="20">
        <v>0</v>
      </c>
      <c r="CS78" s="11">
        <v>0.16</v>
      </c>
      <c r="CT78" s="11">
        <v>0.28000000000000003</v>
      </c>
      <c r="CU78" s="20">
        <v>48.69</v>
      </c>
      <c r="CV78" s="20">
        <v>9.69</v>
      </c>
      <c r="CW78" s="20">
        <v>0.16</v>
      </c>
      <c r="CX78" s="11">
        <v>3.46</v>
      </c>
      <c r="CY78" s="11" t="s">
        <v>1219</v>
      </c>
      <c r="CZ78" s="20">
        <v>0.23</v>
      </c>
      <c r="DA78" s="11">
        <v>7.95</v>
      </c>
      <c r="DB78" s="20">
        <v>6.84</v>
      </c>
      <c r="DC78" s="18">
        <v>52992</v>
      </c>
      <c r="DD78" s="20">
        <v>46.42</v>
      </c>
      <c r="DE78" s="20">
        <v>49.08</v>
      </c>
      <c r="DF78" s="20">
        <v>29.89</v>
      </c>
    </row>
    <row r="79" spans="1:110" ht="15.75" customHeight="1">
      <c r="A79" s="11" t="s">
        <v>200</v>
      </c>
      <c r="B79" s="11" t="s">
        <v>201</v>
      </c>
      <c r="C79" s="11">
        <v>1894</v>
      </c>
      <c r="D79" s="18">
        <v>7137</v>
      </c>
      <c r="E79" s="18">
        <v>105739</v>
      </c>
      <c r="F79" s="18">
        <v>6886</v>
      </c>
      <c r="G79" s="20">
        <v>40</v>
      </c>
      <c r="H79" s="11">
        <v>1</v>
      </c>
      <c r="I79" s="11">
        <v>0</v>
      </c>
      <c r="J79" s="11">
        <v>0</v>
      </c>
      <c r="K79" s="18">
        <v>14400</v>
      </c>
      <c r="L79" s="18">
        <v>2569</v>
      </c>
      <c r="M79" s="11">
        <v>52</v>
      </c>
      <c r="N79" s="18">
        <v>24100</v>
      </c>
      <c r="O79" s="11">
        <v>946</v>
      </c>
      <c r="P79" s="11">
        <v>255</v>
      </c>
      <c r="Q79" s="11">
        <v>81</v>
      </c>
      <c r="R79" s="18">
        <v>13788</v>
      </c>
      <c r="S79" s="18">
        <v>6336</v>
      </c>
      <c r="T79" s="18">
        <v>1413</v>
      </c>
      <c r="U79" s="11">
        <v>197</v>
      </c>
      <c r="V79" s="11">
        <v>58</v>
      </c>
      <c r="W79" s="11">
        <v>98</v>
      </c>
      <c r="X79" s="19">
        <v>2869</v>
      </c>
      <c r="Y79" s="18">
        <v>50297</v>
      </c>
      <c r="Z79" s="11">
        <v>140</v>
      </c>
      <c r="AA79" s="18">
        <v>19606</v>
      </c>
      <c r="AB79" s="18">
        <v>4179</v>
      </c>
      <c r="AC79" s="18">
        <v>3144</v>
      </c>
      <c r="AD79" s="18">
        <v>14928</v>
      </c>
      <c r="AE79" s="18">
        <v>7929</v>
      </c>
      <c r="AF79" s="11">
        <v>1</v>
      </c>
      <c r="AG79" s="11">
        <v>3</v>
      </c>
      <c r="AH79" s="11">
        <v>22</v>
      </c>
      <c r="AI79" s="11">
        <v>25</v>
      </c>
      <c r="AJ79" s="18">
        <v>4231</v>
      </c>
      <c r="AK79" s="18">
        <v>7836</v>
      </c>
      <c r="AL79" s="18">
        <v>2632</v>
      </c>
      <c r="AM79" s="18">
        <v>10468</v>
      </c>
      <c r="AN79" s="18">
        <v>118206</v>
      </c>
      <c r="AO79" s="18">
        <f t="shared" si="0"/>
        <v>126042</v>
      </c>
      <c r="AP79" s="77">
        <f t="shared" si="1"/>
        <v>0.93783024706050366</v>
      </c>
      <c r="AQ79" s="18">
        <v>46950</v>
      </c>
      <c r="AR79" s="18">
        <v>3597</v>
      </c>
      <c r="AS79" s="18">
        <v>1231</v>
      </c>
      <c r="AT79" s="18">
        <v>128674</v>
      </c>
      <c r="AU79" s="19">
        <v>498309</v>
      </c>
      <c r="AV79" s="19">
        <v>0</v>
      </c>
      <c r="AW79" s="19">
        <v>0</v>
      </c>
      <c r="AX79" s="19">
        <v>38792</v>
      </c>
      <c r="AY79" s="19">
        <v>537101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263158</v>
      </c>
      <c r="BG79" s="19">
        <v>103130</v>
      </c>
      <c r="BH79" s="19">
        <v>366288</v>
      </c>
      <c r="BI79" s="19">
        <v>34536</v>
      </c>
      <c r="BJ79" s="19">
        <v>7418</v>
      </c>
      <c r="BK79" s="19">
        <v>12644</v>
      </c>
      <c r="BL79" s="19">
        <v>54598</v>
      </c>
      <c r="BM79" s="19">
        <v>97040</v>
      </c>
      <c r="BN79" s="19">
        <v>517926</v>
      </c>
      <c r="BO79" s="11">
        <v>2</v>
      </c>
      <c r="BP79" s="11">
        <v>6.6</v>
      </c>
      <c r="BQ79" s="11">
        <v>0.3</v>
      </c>
      <c r="BR79" s="11">
        <v>6.9</v>
      </c>
      <c r="BS79" s="11">
        <v>16</v>
      </c>
      <c r="BT79" s="18">
        <v>10430</v>
      </c>
      <c r="BU79" s="18">
        <v>6302</v>
      </c>
      <c r="BV79" s="11">
        <v>461</v>
      </c>
      <c r="BW79" s="11" t="s">
        <v>70</v>
      </c>
      <c r="BX79" s="11" t="s">
        <v>70</v>
      </c>
      <c r="BY79" s="18">
        <v>126042</v>
      </c>
      <c r="BZ79" s="11">
        <v>13.59</v>
      </c>
      <c r="CA79" s="11">
        <v>23.16</v>
      </c>
      <c r="CB79" s="11">
        <v>63.26</v>
      </c>
      <c r="CC79" s="11">
        <v>5.85</v>
      </c>
      <c r="CD79" s="78">
        <v>0.94</v>
      </c>
      <c r="CE79" s="11">
        <v>28.16</v>
      </c>
      <c r="CF79" s="11">
        <v>71.84</v>
      </c>
      <c r="CG79" s="11">
        <v>37.25</v>
      </c>
      <c r="CH79" s="11">
        <v>40.119999999999997</v>
      </c>
      <c r="CI79" s="11">
        <v>53.99</v>
      </c>
      <c r="CJ79" s="11">
        <v>10.54</v>
      </c>
      <c r="CK79" s="11">
        <v>18.739999999999998</v>
      </c>
      <c r="CL79" s="11">
        <v>70.72</v>
      </c>
      <c r="CM79" s="11">
        <v>0</v>
      </c>
      <c r="CN79" s="11">
        <v>92.78</v>
      </c>
      <c r="CO79" s="11">
        <v>7.22</v>
      </c>
      <c r="CP79" s="11">
        <v>0</v>
      </c>
      <c r="CQ79" s="11">
        <v>1.1000000000000001</v>
      </c>
      <c r="CR79" s="20">
        <v>0</v>
      </c>
      <c r="CS79" s="11">
        <v>0.5</v>
      </c>
      <c r="CT79" s="11">
        <v>0.17</v>
      </c>
      <c r="CU79" s="20">
        <v>69.819999999999993</v>
      </c>
      <c r="CV79" s="20">
        <v>13.6</v>
      </c>
      <c r="CW79" s="20">
        <v>5.44</v>
      </c>
      <c r="CX79" s="11">
        <v>2.02</v>
      </c>
      <c r="CY79" s="11" t="s">
        <v>1219</v>
      </c>
      <c r="CZ79" s="20">
        <v>0</v>
      </c>
      <c r="DA79" s="11">
        <v>17.66</v>
      </c>
      <c r="DB79" s="20">
        <v>7.65</v>
      </c>
      <c r="DC79" s="18">
        <v>97105</v>
      </c>
      <c r="DD79" s="20">
        <v>72.569999999999993</v>
      </c>
      <c r="DE79" s="20">
        <v>75.260000000000005</v>
      </c>
      <c r="DF79" s="20">
        <v>51.32</v>
      </c>
    </row>
    <row r="80" spans="1:110" ht="15.75" customHeight="1">
      <c r="A80" s="11" t="s">
        <v>202</v>
      </c>
      <c r="B80" s="11" t="s">
        <v>203</v>
      </c>
      <c r="C80" s="11">
        <v>1892</v>
      </c>
      <c r="D80" s="18">
        <v>5264</v>
      </c>
      <c r="E80" s="18">
        <v>21084</v>
      </c>
      <c r="F80" s="18">
        <v>4085</v>
      </c>
      <c r="G80" s="20">
        <v>20</v>
      </c>
      <c r="H80" s="11">
        <v>1</v>
      </c>
      <c r="I80" s="11">
        <v>0</v>
      </c>
      <c r="J80" s="11">
        <v>0</v>
      </c>
      <c r="K80" s="18">
        <v>6996</v>
      </c>
      <c r="L80" s="18">
        <v>1872</v>
      </c>
      <c r="M80" s="11">
        <v>52</v>
      </c>
      <c r="N80" s="11">
        <v>-1</v>
      </c>
      <c r="O80" s="11">
        <v>85</v>
      </c>
      <c r="P80" s="11">
        <v>43</v>
      </c>
      <c r="Q80" s="11">
        <v>0</v>
      </c>
      <c r="R80" s="18">
        <v>1450</v>
      </c>
      <c r="S80" s="18">
        <v>1200</v>
      </c>
      <c r="T80" s="11">
        <v>0</v>
      </c>
      <c r="U80" s="11">
        <v>20</v>
      </c>
      <c r="V80" s="11">
        <v>2</v>
      </c>
      <c r="W80" s="11">
        <v>12</v>
      </c>
      <c r="X80" s="19">
        <v>2342</v>
      </c>
      <c r="Y80" s="18">
        <v>21105</v>
      </c>
      <c r="Z80" s="11">
        <v>55</v>
      </c>
      <c r="AA80" s="18">
        <v>19462</v>
      </c>
      <c r="AB80" s="11">
        <v>942</v>
      </c>
      <c r="AC80" s="18">
        <v>1573</v>
      </c>
      <c r="AD80" s="18">
        <v>14889</v>
      </c>
      <c r="AE80" s="18">
        <v>2513</v>
      </c>
      <c r="AF80" s="11">
        <v>1</v>
      </c>
      <c r="AG80" s="11">
        <v>2</v>
      </c>
      <c r="AH80" s="11">
        <v>22</v>
      </c>
      <c r="AI80" s="11">
        <v>24</v>
      </c>
      <c r="AJ80" s="18">
        <v>2283</v>
      </c>
      <c r="AK80" s="18">
        <v>5710</v>
      </c>
      <c r="AL80" s="18">
        <v>1812</v>
      </c>
      <c r="AM80" s="18">
        <v>7522</v>
      </c>
      <c r="AN80" s="18">
        <v>22696</v>
      </c>
      <c r="AO80" s="18">
        <f t="shared" si="0"/>
        <v>28406</v>
      </c>
      <c r="AP80" s="77">
        <f t="shared" si="1"/>
        <v>0.79898612969091032</v>
      </c>
      <c r="AQ80" s="18">
        <v>4188</v>
      </c>
      <c r="AR80" s="18">
        <v>1827</v>
      </c>
      <c r="AS80" s="18">
        <v>1819</v>
      </c>
      <c r="AT80" s="18">
        <v>30218</v>
      </c>
      <c r="AU80" s="19">
        <v>124148</v>
      </c>
      <c r="AV80" s="19">
        <v>0</v>
      </c>
      <c r="AW80" s="19">
        <v>0</v>
      </c>
      <c r="AX80" s="19">
        <v>38338</v>
      </c>
      <c r="AY80" s="19">
        <v>162486</v>
      </c>
      <c r="AZ80" s="19">
        <v>0</v>
      </c>
      <c r="BA80" s="19">
        <v>0</v>
      </c>
      <c r="BB80" s="19">
        <v>38917</v>
      </c>
      <c r="BC80" s="19">
        <v>0</v>
      </c>
      <c r="BD80" s="19">
        <v>38917</v>
      </c>
      <c r="BE80" s="19">
        <v>27211</v>
      </c>
      <c r="BF80" s="19">
        <v>93795</v>
      </c>
      <c r="BG80" s="19">
        <v>36013</v>
      </c>
      <c r="BH80" s="19">
        <v>129808</v>
      </c>
      <c r="BI80" s="19">
        <v>7593</v>
      </c>
      <c r="BJ80" s="19">
        <v>1141</v>
      </c>
      <c r="BK80" s="19">
        <v>1820</v>
      </c>
      <c r="BL80" s="19">
        <v>10554</v>
      </c>
      <c r="BM80" s="19">
        <v>23172</v>
      </c>
      <c r="BN80" s="19">
        <v>163534</v>
      </c>
      <c r="BO80" s="11">
        <v>0</v>
      </c>
      <c r="BP80" s="11">
        <v>2.7</v>
      </c>
      <c r="BQ80" s="11">
        <v>0</v>
      </c>
      <c r="BR80" s="11">
        <v>2.7</v>
      </c>
      <c r="BS80" s="11">
        <v>5</v>
      </c>
      <c r="BT80" s="18">
        <v>2954</v>
      </c>
      <c r="BU80" s="11">
        <v>501</v>
      </c>
      <c r="BV80" s="18">
        <v>1854</v>
      </c>
      <c r="BW80" s="11">
        <v>-1</v>
      </c>
      <c r="BX80" s="11">
        <v>-1</v>
      </c>
      <c r="BY80" s="18">
        <v>28406</v>
      </c>
      <c r="BZ80" s="11">
        <v>10.81</v>
      </c>
      <c r="CA80" s="11">
        <v>17.239999999999998</v>
      </c>
      <c r="CB80" s="11">
        <v>71.94</v>
      </c>
      <c r="CC80" s="11">
        <v>16.739999999999998</v>
      </c>
      <c r="CD80" s="78">
        <v>0.8</v>
      </c>
      <c r="CE80" s="11">
        <v>27.74</v>
      </c>
      <c r="CF80" s="11">
        <v>72.260000000000005</v>
      </c>
      <c r="CG80" s="11">
        <v>14.74</v>
      </c>
      <c r="CH80" s="11">
        <v>27.55</v>
      </c>
      <c r="CI80" s="11">
        <v>39.979999999999997</v>
      </c>
      <c r="CJ80" s="11">
        <v>6.45</v>
      </c>
      <c r="CK80" s="11">
        <v>14.17</v>
      </c>
      <c r="CL80" s="11">
        <v>79.38</v>
      </c>
      <c r="CM80" s="11">
        <v>0</v>
      </c>
      <c r="CN80" s="11">
        <v>76.41</v>
      </c>
      <c r="CO80" s="11">
        <v>23.59</v>
      </c>
      <c r="CP80" s="11">
        <v>0</v>
      </c>
      <c r="CQ80" s="11">
        <v>1.08</v>
      </c>
      <c r="CR80" s="20">
        <v>0</v>
      </c>
      <c r="CS80" s="11">
        <v>0.35</v>
      </c>
      <c r="CT80" s="11">
        <v>0.35</v>
      </c>
      <c r="CU80" s="20">
        <v>23.58</v>
      </c>
      <c r="CV80" s="20">
        <v>4.4000000000000004</v>
      </c>
      <c r="CW80" s="20">
        <v>7.28</v>
      </c>
      <c r="CX80" s="11">
        <v>1.33</v>
      </c>
      <c r="CY80" s="11" t="s">
        <v>1219</v>
      </c>
      <c r="CZ80" s="20">
        <v>0</v>
      </c>
      <c r="DA80" s="11">
        <v>5.4</v>
      </c>
      <c r="DB80" s="20">
        <v>2</v>
      </c>
      <c r="DC80" s="18">
        <v>58991</v>
      </c>
      <c r="DD80" s="20">
        <v>31.07</v>
      </c>
      <c r="DE80" s="20">
        <v>30.87</v>
      </c>
      <c r="DF80" s="20">
        <v>24.66</v>
      </c>
    </row>
    <row r="81" spans="1:110" ht="15.75" customHeight="1">
      <c r="A81" s="11" t="s">
        <v>204</v>
      </c>
      <c r="B81" s="11" t="s">
        <v>205</v>
      </c>
      <c r="C81" s="11">
        <v>1912</v>
      </c>
      <c r="D81" s="18">
        <v>3737</v>
      </c>
      <c r="E81" s="11">
        <v>-1</v>
      </c>
      <c r="F81" s="11">
        <v>-1</v>
      </c>
      <c r="G81" s="11" t="s">
        <v>70</v>
      </c>
      <c r="H81" s="11">
        <v>1</v>
      </c>
      <c r="I81" s="11">
        <v>0</v>
      </c>
      <c r="J81" s="11">
        <v>0</v>
      </c>
      <c r="K81" s="11">
        <v>545</v>
      </c>
      <c r="L81" s="11">
        <v>-1</v>
      </c>
      <c r="M81" s="11" t="s">
        <v>70</v>
      </c>
      <c r="N81" s="11">
        <v>-1</v>
      </c>
      <c r="O81" s="11">
        <v>-1</v>
      </c>
      <c r="P81" s="11">
        <v>-1</v>
      </c>
      <c r="Q81" s="11">
        <v>-1</v>
      </c>
      <c r="R81" s="11">
        <v>-1</v>
      </c>
      <c r="S81" s="11">
        <v>-1</v>
      </c>
      <c r="T81" s="11">
        <v>-1</v>
      </c>
      <c r="U81" s="11" t="s">
        <v>70</v>
      </c>
      <c r="V81" s="11" t="s">
        <v>70</v>
      </c>
      <c r="W81" s="11" t="s">
        <v>70</v>
      </c>
      <c r="X81" s="11" t="s">
        <v>70</v>
      </c>
      <c r="Y81" s="11">
        <v>-1</v>
      </c>
      <c r="Z81" s="11">
        <v>-1</v>
      </c>
      <c r="AA81" s="11">
        <v>-1</v>
      </c>
      <c r="AB81" s="11">
        <v>-1</v>
      </c>
      <c r="AC81" s="11" t="s">
        <v>70</v>
      </c>
      <c r="AD81" s="11">
        <v>-1</v>
      </c>
      <c r="AE81" s="11">
        <v>-1</v>
      </c>
      <c r="AF81" s="11">
        <v>-1</v>
      </c>
      <c r="AG81" s="11">
        <v>-1</v>
      </c>
      <c r="AH81" s="11">
        <v>22</v>
      </c>
      <c r="AI81" s="11">
        <v>-1</v>
      </c>
      <c r="AJ81" s="11" t="s">
        <v>70</v>
      </c>
      <c r="AK81" s="11">
        <v>0</v>
      </c>
      <c r="AL81" s="11">
        <v>-1</v>
      </c>
      <c r="AM81" s="11">
        <v>-1</v>
      </c>
      <c r="AN81" s="11">
        <v>-1</v>
      </c>
      <c r="AO81" s="18">
        <f t="shared" si="0"/>
        <v>-1</v>
      </c>
      <c r="AP81" s="77">
        <f t="shared" si="1"/>
        <v>1</v>
      </c>
      <c r="AQ81" s="11">
        <v>-1</v>
      </c>
      <c r="AR81" s="11">
        <v>-1</v>
      </c>
      <c r="AS81" s="11">
        <v>-1</v>
      </c>
      <c r="AT81" s="11">
        <v>-1</v>
      </c>
      <c r="AU81" s="19">
        <v>-1</v>
      </c>
      <c r="AV81" s="19">
        <v>-1</v>
      </c>
      <c r="AW81" s="19">
        <v>-1</v>
      </c>
      <c r="AX81" s="19">
        <v>-1</v>
      </c>
      <c r="AY81" s="19">
        <v>-1</v>
      </c>
      <c r="AZ81" s="19">
        <v>-1</v>
      </c>
      <c r="BA81" s="19">
        <v>-1</v>
      </c>
      <c r="BB81" s="19">
        <v>-1</v>
      </c>
      <c r="BC81" s="19">
        <v>-1</v>
      </c>
      <c r="BD81" s="19">
        <v>-1</v>
      </c>
      <c r="BE81" s="19">
        <v>-1</v>
      </c>
      <c r="BF81" s="19">
        <v>-1</v>
      </c>
      <c r="BG81" s="19">
        <v>-1</v>
      </c>
      <c r="BH81" s="19">
        <v>-1</v>
      </c>
      <c r="BI81" s="19">
        <v>-1</v>
      </c>
      <c r="BJ81" s="19">
        <v>-1</v>
      </c>
      <c r="BK81" s="19">
        <v>-1</v>
      </c>
      <c r="BL81" s="19">
        <v>-1</v>
      </c>
      <c r="BM81" s="19">
        <v>-1</v>
      </c>
      <c r="BN81" s="19">
        <v>-1</v>
      </c>
      <c r="BO81" s="11">
        <v>-1</v>
      </c>
      <c r="BP81" s="11">
        <v>-1</v>
      </c>
      <c r="BQ81" s="11">
        <v>-1</v>
      </c>
      <c r="BR81" s="11">
        <v>-1</v>
      </c>
      <c r="BS81" s="11">
        <v>-1</v>
      </c>
      <c r="BT81" s="11">
        <v>-1</v>
      </c>
      <c r="BU81" s="11">
        <v>-1</v>
      </c>
      <c r="BV81" s="11" t="s">
        <v>70</v>
      </c>
      <c r="BW81" s="11" t="s">
        <v>70</v>
      </c>
      <c r="BX81" s="11" t="s">
        <v>70</v>
      </c>
      <c r="BY81" s="11" t="s">
        <v>70</v>
      </c>
      <c r="BZ81" s="11">
        <v>-1</v>
      </c>
      <c r="CA81" s="11">
        <v>-1</v>
      </c>
      <c r="CB81" s="11">
        <v>-1</v>
      </c>
      <c r="CC81" s="11">
        <v>0</v>
      </c>
      <c r="CD81" s="58" t="e">
        <v>#VALUE!</v>
      </c>
      <c r="CE81" s="11">
        <v>-1</v>
      </c>
      <c r="CF81" s="11">
        <v>-1</v>
      </c>
      <c r="CG81" s="11">
        <v>-1</v>
      </c>
      <c r="CH81" s="11">
        <v>0</v>
      </c>
      <c r="CI81" s="11">
        <v>0</v>
      </c>
      <c r="CJ81" s="11">
        <v>-1</v>
      </c>
      <c r="CK81" s="11">
        <v>-1</v>
      </c>
      <c r="CL81" s="11">
        <v>-1</v>
      </c>
      <c r="CM81" s="11">
        <v>-1</v>
      </c>
      <c r="CN81" s="11">
        <v>-1</v>
      </c>
      <c r="CO81" s="11">
        <v>-1</v>
      </c>
      <c r="CP81" s="11">
        <v>-1</v>
      </c>
      <c r="CQ81" s="11">
        <v>0</v>
      </c>
      <c r="CR81" s="20">
        <v>-1</v>
      </c>
      <c r="CS81" s="11">
        <v>-1</v>
      </c>
      <c r="CT81" s="11">
        <v>-1</v>
      </c>
      <c r="CU81" s="20">
        <v>-1</v>
      </c>
      <c r="CV81" s="20">
        <v>-1</v>
      </c>
      <c r="CW81" s="20">
        <v>-1</v>
      </c>
      <c r="CX81" s="11">
        <v>0.15</v>
      </c>
      <c r="CY81" s="11" t="s">
        <v>1219</v>
      </c>
      <c r="CZ81" s="20">
        <v>-1</v>
      </c>
      <c r="DA81" s="11">
        <v>0</v>
      </c>
      <c r="DB81" s="20">
        <v>-1</v>
      </c>
      <c r="DC81" s="11">
        <v>0</v>
      </c>
      <c r="DD81" s="20">
        <v>-1</v>
      </c>
      <c r="DE81" s="20">
        <v>-1</v>
      </c>
      <c r="DF81" s="20">
        <v>-1</v>
      </c>
    </row>
    <row r="82" spans="1:110" ht="15.75" customHeight="1">
      <c r="A82" s="11" t="s">
        <v>206</v>
      </c>
      <c r="B82" s="11" t="s">
        <v>205</v>
      </c>
      <c r="C82" s="11">
        <v>1916</v>
      </c>
      <c r="D82" s="18">
        <v>3737</v>
      </c>
      <c r="E82" s="11">
        <v>-1</v>
      </c>
      <c r="F82" s="11">
        <v>-1</v>
      </c>
      <c r="G82" s="11" t="s">
        <v>70</v>
      </c>
      <c r="H82" s="11">
        <v>1</v>
      </c>
      <c r="I82" s="11">
        <v>0</v>
      </c>
      <c r="J82" s="11">
        <v>0</v>
      </c>
      <c r="K82" s="18">
        <v>1000</v>
      </c>
      <c r="L82" s="11">
        <v>-1</v>
      </c>
      <c r="M82" s="11" t="s">
        <v>70</v>
      </c>
      <c r="N82" s="11">
        <v>-1</v>
      </c>
      <c r="O82" s="11">
        <v>-1</v>
      </c>
      <c r="P82" s="11">
        <v>-1</v>
      </c>
      <c r="Q82" s="11">
        <v>-1</v>
      </c>
      <c r="R82" s="11">
        <v>-1</v>
      </c>
      <c r="S82" s="11">
        <v>-1</v>
      </c>
      <c r="T82" s="11">
        <v>-1</v>
      </c>
      <c r="U82" s="11" t="s">
        <v>70</v>
      </c>
      <c r="V82" s="11" t="s">
        <v>70</v>
      </c>
      <c r="W82" s="11" t="s">
        <v>70</v>
      </c>
      <c r="X82" s="11" t="s">
        <v>70</v>
      </c>
      <c r="Y82" s="11">
        <v>-1</v>
      </c>
      <c r="Z82" s="11">
        <v>-1</v>
      </c>
      <c r="AA82" s="11">
        <v>-1</v>
      </c>
      <c r="AB82" s="11">
        <v>-1</v>
      </c>
      <c r="AC82" s="11" t="s">
        <v>70</v>
      </c>
      <c r="AD82" s="11">
        <v>-1</v>
      </c>
      <c r="AE82" s="11">
        <v>-1</v>
      </c>
      <c r="AF82" s="11">
        <v>-1</v>
      </c>
      <c r="AG82" s="11">
        <v>-1</v>
      </c>
      <c r="AH82" s="11">
        <v>24</v>
      </c>
      <c r="AI82" s="11">
        <v>-1</v>
      </c>
      <c r="AJ82" s="11" t="s">
        <v>70</v>
      </c>
      <c r="AK82" s="11">
        <v>0</v>
      </c>
      <c r="AL82" s="11">
        <v>-1</v>
      </c>
      <c r="AM82" s="11">
        <v>-1</v>
      </c>
      <c r="AN82" s="11">
        <v>-1</v>
      </c>
      <c r="AO82" s="18">
        <f t="shared" si="0"/>
        <v>-1</v>
      </c>
      <c r="AP82" s="77">
        <f t="shared" si="1"/>
        <v>1</v>
      </c>
      <c r="AQ82" s="11">
        <v>-1</v>
      </c>
      <c r="AR82" s="11">
        <v>-1</v>
      </c>
      <c r="AS82" s="11">
        <v>-1</v>
      </c>
      <c r="AT82" s="11">
        <v>-1</v>
      </c>
      <c r="AU82" s="19">
        <v>-1</v>
      </c>
      <c r="AV82" s="19">
        <v>-1</v>
      </c>
      <c r="AW82" s="19">
        <v>-1</v>
      </c>
      <c r="AX82" s="19">
        <v>-1</v>
      </c>
      <c r="AY82" s="19">
        <v>-1</v>
      </c>
      <c r="AZ82" s="19">
        <v>-1</v>
      </c>
      <c r="BA82" s="19">
        <v>-1</v>
      </c>
      <c r="BB82" s="19">
        <v>-1</v>
      </c>
      <c r="BC82" s="19">
        <v>-1</v>
      </c>
      <c r="BD82" s="19">
        <v>-1</v>
      </c>
      <c r="BE82" s="19">
        <v>-1</v>
      </c>
      <c r="BF82" s="19">
        <v>-1</v>
      </c>
      <c r="BG82" s="19">
        <v>-1</v>
      </c>
      <c r="BH82" s="19">
        <v>-1</v>
      </c>
      <c r="BI82" s="19">
        <v>-1</v>
      </c>
      <c r="BJ82" s="19">
        <v>-1</v>
      </c>
      <c r="BK82" s="19">
        <v>-1</v>
      </c>
      <c r="BL82" s="19">
        <v>-1</v>
      </c>
      <c r="BM82" s="19">
        <v>-1</v>
      </c>
      <c r="BN82" s="19">
        <v>-1</v>
      </c>
      <c r="BO82" s="11">
        <v>-1</v>
      </c>
      <c r="BP82" s="11">
        <v>-1</v>
      </c>
      <c r="BQ82" s="11">
        <v>-1</v>
      </c>
      <c r="BR82" s="11">
        <v>-1</v>
      </c>
      <c r="BS82" s="11">
        <v>-1</v>
      </c>
      <c r="BT82" s="11">
        <v>-1</v>
      </c>
      <c r="BU82" s="11">
        <v>-1</v>
      </c>
      <c r="BV82" s="11" t="s">
        <v>70</v>
      </c>
      <c r="BW82" s="11" t="s">
        <v>70</v>
      </c>
      <c r="BX82" s="11" t="s">
        <v>70</v>
      </c>
      <c r="BY82" s="11" t="s">
        <v>70</v>
      </c>
      <c r="BZ82" s="11">
        <v>-1</v>
      </c>
      <c r="CA82" s="11">
        <v>-1</v>
      </c>
      <c r="CB82" s="11">
        <v>-1</v>
      </c>
      <c r="CC82" s="11">
        <v>0</v>
      </c>
      <c r="CD82" s="58" t="e">
        <v>#VALUE!</v>
      </c>
      <c r="CE82" s="11">
        <v>-1</v>
      </c>
      <c r="CF82" s="11">
        <v>-1</v>
      </c>
      <c r="CG82" s="11">
        <v>-1</v>
      </c>
      <c r="CH82" s="11">
        <v>0</v>
      </c>
      <c r="CI82" s="11">
        <v>0</v>
      </c>
      <c r="CJ82" s="11">
        <v>-1</v>
      </c>
      <c r="CK82" s="11">
        <v>-1</v>
      </c>
      <c r="CL82" s="11">
        <v>-1</v>
      </c>
      <c r="CM82" s="11">
        <v>-1</v>
      </c>
      <c r="CN82" s="11">
        <v>-1</v>
      </c>
      <c r="CO82" s="11">
        <v>-1</v>
      </c>
      <c r="CP82" s="11">
        <v>-1</v>
      </c>
      <c r="CQ82" s="11">
        <v>0</v>
      </c>
      <c r="CR82" s="20">
        <v>-1</v>
      </c>
      <c r="CS82" s="11">
        <v>-1</v>
      </c>
      <c r="CT82" s="11">
        <v>-1</v>
      </c>
      <c r="CU82" s="20">
        <v>-1</v>
      </c>
      <c r="CV82" s="20">
        <v>-1</v>
      </c>
      <c r="CW82" s="20">
        <v>-1</v>
      </c>
      <c r="CX82" s="11">
        <v>0.27</v>
      </c>
      <c r="CY82" s="11" t="s">
        <v>1219</v>
      </c>
      <c r="CZ82" s="20">
        <v>-1</v>
      </c>
      <c r="DA82" s="11">
        <v>0</v>
      </c>
      <c r="DB82" s="20">
        <v>-1</v>
      </c>
      <c r="DC82" s="11">
        <v>0</v>
      </c>
      <c r="DD82" s="20">
        <v>-1</v>
      </c>
      <c r="DE82" s="20">
        <v>-1</v>
      </c>
      <c r="DF82" s="20">
        <v>-1</v>
      </c>
    </row>
    <row r="83" spans="1:110" ht="15.75" customHeight="1">
      <c r="A83" s="11" t="s">
        <v>207</v>
      </c>
      <c r="B83" s="11" t="s">
        <v>208</v>
      </c>
      <c r="C83" s="11">
        <v>2009</v>
      </c>
      <c r="D83" s="18">
        <v>3737</v>
      </c>
      <c r="E83" s="18">
        <v>8218</v>
      </c>
      <c r="F83" s="18">
        <v>1864</v>
      </c>
      <c r="G83" s="20">
        <v>20</v>
      </c>
      <c r="H83" s="11">
        <v>1</v>
      </c>
      <c r="I83" s="11">
        <v>0</v>
      </c>
      <c r="J83" s="11">
        <v>0</v>
      </c>
      <c r="K83" s="18">
        <v>4800</v>
      </c>
      <c r="L83" s="18">
        <v>1508</v>
      </c>
      <c r="M83" s="11">
        <v>52</v>
      </c>
      <c r="N83" s="11">
        <v>-1</v>
      </c>
      <c r="O83" s="11">
        <v>201</v>
      </c>
      <c r="P83" s="11">
        <v>103</v>
      </c>
      <c r="Q83" s="11">
        <v>13</v>
      </c>
      <c r="R83" s="18">
        <v>2826</v>
      </c>
      <c r="S83" s="18">
        <v>1262</v>
      </c>
      <c r="T83" s="11">
        <v>77</v>
      </c>
      <c r="U83" s="11">
        <v>296</v>
      </c>
      <c r="V83" s="11">
        <v>-1</v>
      </c>
      <c r="W83" s="11">
        <v>-1</v>
      </c>
      <c r="X83" s="19">
        <v>4000</v>
      </c>
      <c r="Y83" s="18">
        <v>13286</v>
      </c>
      <c r="Z83" s="11">
        <v>33</v>
      </c>
      <c r="AA83" s="18">
        <v>19462</v>
      </c>
      <c r="AB83" s="11">
        <v>408</v>
      </c>
      <c r="AC83" s="11">
        <v>709</v>
      </c>
      <c r="AD83" s="18">
        <v>14889</v>
      </c>
      <c r="AE83" s="18">
        <v>1267</v>
      </c>
      <c r="AF83" s="11">
        <v>1</v>
      </c>
      <c r="AG83" s="11">
        <v>1</v>
      </c>
      <c r="AH83" s="11">
        <v>22</v>
      </c>
      <c r="AI83" s="11">
        <v>23</v>
      </c>
      <c r="AJ83" s="11">
        <v>-1</v>
      </c>
      <c r="AK83" s="11">
        <v>709</v>
      </c>
      <c r="AL83" s="11">
        <v>-1</v>
      </c>
      <c r="AM83" s="11">
        <v>709</v>
      </c>
      <c r="AN83" s="18">
        <v>8764</v>
      </c>
      <c r="AO83" s="18">
        <f t="shared" si="0"/>
        <v>9473</v>
      </c>
      <c r="AP83" s="77">
        <f t="shared" si="1"/>
        <v>0.92515570568985539</v>
      </c>
      <c r="AQ83" s="11">
        <v>-1</v>
      </c>
      <c r="AR83" s="11">
        <v>117</v>
      </c>
      <c r="AS83" s="11">
        <v>278</v>
      </c>
      <c r="AT83" s="18">
        <v>9473</v>
      </c>
      <c r="AU83" s="19">
        <v>0</v>
      </c>
      <c r="AV83" s="19">
        <v>0</v>
      </c>
      <c r="AW83" s="19">
        <v>0</v>
      </c>
      <c r="AX83" s="19">
        <v>76400</v>
      </c>
      <c r="AY83" s="19">
        <v>76400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40987</v>
      </c>
      <c r="BG83" s="19">
        <v>3457</v>
      </c>
      <c r="BH83" s="19">
        <v>44444</v>
      </c>
      <c r="BI83" s="19">
        <v>7000</v>
      </c>
      <c r="BJ83" s="19">
        <v>400</v>
      </c>
      <c r="BK83" s="19">
        <v>0</v>
      </c>
      <c r="BL83" s="19">
        <v>7400</v>
      </c>
      <c r="BM83" s="19">
        <v>22600</v>
      </c>
      <c r="BN83" s="19">
        <v>74444</v>
      </c>
      <c r="BO83" s="11">
        <v>0</v>
      </c>
      <c r="BP83" s="11">
        <v>1.3</v>
      </c>
      <c r="BQ83" s="11">
        <v>0.55000000000000004</v>
      </c>
      <c r="BR83" s="11">
        <v>1.85</v>
      </c>
      <c r="BS83" s="11">
        <v>6</v>
      </c>
      <c r="BT83" s="18">
        <v>2000</v>
      </c>
      <c r="BU83" s="11">
        <v>-1</v>
      </c>
      <c r="BV83" s="11">
        <v>-1</v>
      </c>
      <c r="BW83" s="11">
        <v>-1</v>
      </c>
      <c r="BX83" s="11">
        <v>-1</v>
      </c>
      <c r="BY83" s="18">
        <v>9473</v>
      </c>
      <c r="BZ83" s="11">
        <v>5.41</v>
      </c>
      <c r="CA83" s="11">
        <v>0</v>
      </c>
      <c r="CB83" s="11">
        <v>94.59</v>
      </c>
      <c r="CC83" s="11">
        <v>6.96</v>
      </c>
      <c r="CD83" s="78">
        <v>0.93</v>
      </c>
      <c r="CE83" s="11">
        <v>7.78</v>
      </c>
      <c r="CF83" s="11">
        <v>92.22</v>
      </c>
      <c r="CG83" s="11">
        <v>-1</v>
      </c>
      <c r="CH83" s="11">
        <v>100</v>
      </c>
      <c r="CI83" s="11">
        <v>-1</v>
      </c>
      <c r="CJ83" s="11">
        <v>9.94</v>
      </c>
      <c r="CK83" s="11">
        <v>30.36</v>
      </c>
      <c r="CL83" s="11">
        <v>59.7</v>
      </c>
      <c r="CM83" s="11">
        <v>0</v>
      </c>
      <c r="CN83" s="11">
        <v>0</v>
      </c>
      <c r="CO83" s="11">
        <v>100</v>
      </c>
      <c r="CP83" s="11">
        <v>0</v>
      </c>
      <c r="CQ83" s="11">
        <v>0.19</v>
      </c>
      <c r="CR83" s="20">
        <v>0</v>
      </c>
      <c r="CS83" s="11">
        <v>0.03</v>
      </c>
      <c r="CT83" s="11">
        <v>7.0000000000000007E-2</v>
      </c>
      <c r="CU83" s="20">
        <v>0</v>
      </c>
      <c r="CV83" s="20">
        <v>6.05</v>
      </c>
      <c r="CW83" s="20">
        <v>20.440000000000001</v>
      </c>
      <c r="CX83" s="11">
        <v>1.28</v>
      </c>
      <c r="CY83" s="11" t="s">
        <v>1219</v>
      </c>
      <c r="CZ83" s="20">
        <v>0</v>
      </c>
      <c r="DA83" s="11">
        <v>2.5299999999999998</v>
      </c>
      <c r="DB83" s="20">
        <v>1.98</v>
      </c>
      <c r="DC83" s="18">
        <v>49369</v>
      </c>
      <c r="DD83" s="20">
        <v>19.920000000000002</v>
      </c>
      <c r="DE83" s="20">
        <v>20.440000000000001</v>
      </c>
      <c r="DF83" s="20">
        <v>11.89</v>
      </c>
    </row>
    <row r="84" spans="1:110" ht="15.75" customHeight="1">
      <c r="A84" s="11" t="s">
        <v>209</v>
      </c>
      <c r="B84" s="11" t="s">
        <v>210</v>
      </c>
      <c r="C84" s="11">
        <v>1795</v>
      </c>
      <c r="D84" s="11">
        <v>814</v>
      </c>
      <c r="E84" s="18">
        <v>1318</v>
      </c>
      <c r="F84" s="11">
        <v>368</v>
      </c>
      <c r="G84" s="20">
        <v>10</v>
      </c>
      <c r="H84" s="11">
        <v>1</v>
      </c>
      <c r="I84" s="11">
        <v>0</v>
      </c>
      <c r="J84" s="11">
        <v>0</v>
      </c>
      <c r="K84" s="18">
        <v>1200</v>
      </c>
      <c r="L84" s="11">
        <v>728</v>
      </c>
      <c r="M84" s="11">
        <v>52</v>
      </c>
      <c r="N84" s="11">
        <v>201</v>
      </c>
      <c r="O84" s="11">
        <v>26</v>
      </c>
      <c r="P84" s="11">
        <v>12</v>
      </c>
      <c r="Q84" s="11">
        <v>0</v>
      </c>
      <c r="R84" s="11">
        <v>355</v>
      </c>
      <c r="S84" s="11">
        <v>259</v>
      </c>
      <c r="T84" s="11">
        <v>0</v>
      </c>
      <c r="U84" s="11">
        <v>4</v>
      </c>
      <c r="V84" s="11">
        <v>-1</v>
      </c>
      <c r="W84" s="11">
        <v>-1</v>
      </c>
      <c r="X84" s="19">
        <v>27</v>
      </c>
      <c r="Y84" s="18">
        <v>11530</v>
      </c>
      <c r="Z84" s="11">
        <v>12</v>
      </c>
      <c r="AA84" s="18">
        <v>19462</v>
      </c>
      <c r="AB84" s="11">
        <v>95</v>
      </c>
      <c r="AC84" s="11">
        <v>138</v>
      </c>
      <c r="AD84" s="18">
        <v>14889</v>
      </c>
      <c r="AE84" s="11">
        <v>308</v>
      </c>
      <c r="AF84" s="11">
        <v>1</v>
      </c>
      <c r="AG84" s="11">
        <v>0</v>
      </c>
      <c r="AH84" s="11">
        <v>22</v>
      </c>
      <c r="AI84" s="11">
        <v>22</v>
      </c>
      <c r="AJ84" s="11">
        <v>507</v>
      </c>
      <c r="AK84" s="11">
        <v>647</v>
      </c>
      <c r="AL84" s="11">
        <v>0</v>
      </c>
      <c r="AM84" s="11">
        <v>647</v>
      </c>
      <c r="AN84" s="18">
        <v>1237</v>
      </c>
      <c r="AO84" s="18">
        <f t="shared" si="0"/>
        <v>1884</v>
      </c>
      <c r="AP84" s="77">
        <f t="shared" si="1"/>
        <v>0.65658174097664546</v>
      </c>
      <c r="AQ84" s="11">
        <v>324</v>
      </c>
      <c r="AR84" s="11">
        <v>6</v>
      </c>
      <c r="AS84" s="11">
        <v>274</v>
      </c>
      <c r="AT84" s="18">
        <v>1884</v>
      </c>
      <c r="AU84" s="19">
        <v>15127</v>
      </c>
      <c r="AV84" s="19">
        <v>0</v>
      </c>
      <c r="AW84" s="19">
        <v>0</v>
      </c>
      <c r="AX84" s="19">
        <v>1875</v>
      </c>
      <c r="AY84" s="19">
        <v>17002</v>
      </c>
      <c r="AZ84" s="19">
        <v>0</v>
      </c>
      <c r="BA84" s="19">
        <v>0</v>
      </c>
      <c r="BB84" s="19">
        <v>0</v>
      </c>
      <c r="BC84" s="19">
        <v>1000</v>
      </c>
      <c r="BD84" s="19">
        <v>1000</v>
      </c>
      <c r="BE84" s="19">
        <v>0</v>
      </c>
      <c r="BF84" s="19">
        <v>13711</v>
      </c>
      <c r="BG84" s="19">
        <v>1049</v>
      </c>
      <c r="BH84" s="19">
        <v>14760</v>
      </c>
      <c r="BI84" s="19">
        <v>1097</v>
      </c>
      <c r="BJ84" s="19">
        <v>480</v>
      </c>
      <c r="BK84" s="19">
        <v>0</v>
      </c>
      <c r="BL84" s="19">
        <v>1577</v>
      </c>
      <c r="BM84" s="19">
        <v>890</v>
      </c>
      <c r="BN84" s="19">
        <v>17227</v>
      </c>
      <c r="BO84" s="11">
        <v>0</v>
      </c>
      <c r="BP84" s="11">
        <v>0.37</v>
      </c>
      <c r="BQ84" s="11">
        <v>0.05</v>
      </c>
      <c r="BR84" s="11">
        <v>0.42</v>
      </c>
      <c r="BS84" s="11">
        <v>1</v>
      </c>
      <c r="BT84" s="11">
        <v>59</v>
      </c>
      <c r="BU84" s="11">
        <v>-1</v>
      </c>
      <c r="BV84" s="11">
        <v>2</v>
      </c>
      <c r="BW84" s="11">
        <v>-1</v>
      </c>
      <c r="BX84" s="11">
        <v>-1</v>
      </c>
      <c r="BY84" s="18">
        <v>1884</v>
      </c>
      <c r="BZ84" s="11">
        <v>30.44</v>
      </c>
      <c r="CA84" s="11">
        <v>0</v>
      </c>
      <c r="CB84" s="11">
        <v>69.56</v>
      </c>
      <c r="CC84" s="11">
        <v>25.56</v>
      </c>
      <c r="CD84" s="78">
        <v>0.66</v>
      </c>
      <c r="CE84" s="11">
        <v>7.11</v>
      </c>
      <c r="CF84" s="11">
        <v>92.89</v>
      </c>
      <c r="CG84" s="11">
        <v>17.2</v>
      </c>
      <c r="CH84" s="11">
        <v>21.33</v>
      </c>
      <c r="CI84" s="11">
        <v>78.36</v>
      </c>
      <c r="CJ84" s="11">
        <v>9.15</v>
      </c>
      <c r="CK84" s="11">
        <v>5.17</v>
      </c>
      <c r="CL84" s="11">
        <v>85.68</v>
      </c>
      <c r="CM84" s="11">
        <v>0</v>
      </c>
      <c r="CN84" s="11">
        <v>88.97</v>
      </c>
      <c r="CO84" s="11">
        <v>11.03</v>
      </c>
      <c r="CP84" s="11">
        <v>0</v>
      </c>
      <c r="CQ84" s="11">
        <v>0.79</v>
      </c>
      <c r="CR84" s="20">
        <v>0</v>
      </c>
      <c r="CS84" s="11">
        <v>0.01</v>
      </c>
      <c r="CT84" s="11">
        <v>0.34</v>
      </c>
      <c r="CU84" s="20">
        <v>18.579999999999998</v>
      </c>
      <c r="CV84" s="20">
        <v>1.0900000000000001</v>
      </c>
      <c r="CW84" s="20">
        <v>2.2999999999999998</v>
      </c>
      <c r="CX84" s="11">
        <v>1.47</v>
      </c>
      <c r="CY84" s="11" t="s">
        <v>1219</v>
      </c>
      <c r="CZ84" s="20">
        <v>0</v>
      </c>
      <c r="DA84" s="11">
        <v>2.31</v>
      </c>
      <c r="DB84" s="20">
        <v>1.94</v>
      </c>
      <c r="DC84" s="18">
        <v>46319</v>
      </c>
      <c r="DD84" s="20">
        <v>21.16</v>
      </c>
      <c r="DE84" s="20">
        <v>20.89</v>
      </c>
      <c r="DF84" s="20">
        <v>18.13</v>
      </c>
    </row>
    <row r="85" spans="1:110" ht="15.75" customHeight="1">
      <c r="A85" s="11" t="s">
        <v>211</v>
      </c>
      <c r="B85" s="11" t="s">
        <v>212</v>
      </c>
      <c r="C85" s="11">
        <v>1888</v>
      </c>
      <c r="D85" s="18">
        <v>17846</v>
      </c>
      <c r="E85" s="18">
        <v>55152</v>
      </c>
      <c r="F85" s="18">
        <v>7731</v>
      </c>
      <c r="G85" s="20">
        <v>100</v>
      </c>
      <c r="H85" s="11">
        <v>1</v>
      </c>
      <c r="I85" s="11">
        <v>0</v>
      </c>
      <c r="J85" s="11">
        <v>0</v>
      </c>
      <c r="K85" s="18">
        <v>5106</v>
      </c>
      <c r="L85" s="18">
        <v>2612</v>
      </c>
      <c r="M85" s="11">
        <v>52</v>
      </c>
      <c r="N85" s="18">
        <v>12370</v>
      </c>
      <c r="O85" s="11">
        <v>510</v>
      </c>
      <c r="P85" s="11">
        <v>271</v>
      </c>
      <c r="Q85" s="11">
        <v>114</v>
      </c>
      <c r="R85" s="18">
        <v>9531</v>
      </c>
      <c r="S85" s="18">
        <v>6135</v>
      </c>
      <c r="T85" s="11">
        <v>490</v>
      </c>
      <c r="U85" s="11">
        <v>200</v>
      </c>
      <c r="V85" s="11">
        <v>52</v>
      </c>
      <c r="W85" s="18">
        <v>1189</v>
      </c>
      <c r="X85" s="19">
        <v>5912</v>
      </c>
      <c r="Y85" s="18">
        <v>31516</v>
      </c>
      <c r="Z85" s="11">
        <v>41</v>
      </c>
      <c r="AA85" s="18">
        <v>24306</v>
      </c>
      <c r="AB85" s="18">
        <v>2263</v>
      </c>
      <c r="AC85" s="18">
        <v>9264</v>
      </c>
      <c r="AD85" s="18">
        <v>15309</v>
      </c>
      <c r="AE85" s="18">
        <v>2448</v>
      </c>
      <c r="AF85" s="11">
        <v>194</v>
      </c>
      <c r="AG85" s="11">
        <v>4</v>
      </c>
      <c r="AH85" s="11">
        <v>22</v>
      </c>
      <c r="AI85" s="11">
        <v>26</v>
      </c>
      <c r="AJ85" s="18">
        <v>9867</v>
      </c>
      <c r="AK85" s="18">
        <v>19707</v>
      </c>
      <c r="AL85" s="18">
        <v>72847</v>
      </c>
      <c r="AM85" s="18">
        <v>92554</v>
      </c>
      <c r="AN85" s="18">
        <v>97048</v>
      </c>
      <c r="AO85" s="18">
        <f t="shared" si="0"/>
        <v>116755</v>
      </c>
      <c r="AP85" s="77">
        <f t="shared" si="1"/>
        <v>0.83121065478994471</v>
      </c>
      <c r="AQ85" s="18">
        <v>44666</v>
      </c>
      <c r="AR85" s="18">
        <v>14371</v>
      </c>
      <c r="AS85" s="18">
        <v>31110</v>
      </c>
      <c r="AT85" s="18">
        <v>189602</v>
      </c>
      <c r="AU85" s="19">
        <v>712162</v>
      </c>
      <c r="AV85" s="19">
        <v>320</v>
      </c>
      <c r="AW85" s="19">
        <v>0</v>
      </c>
      <c r="AX85" s="19">
        <v>94193</v>
      </c>
      <c r="AY85" s="19">
        <v>806675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413466</v>
      </c>
      <c r="BG85" s="19">
        <v>138933</v>
      </c>
      <c r="BH85" s="19">
        <v>552399</v>
      </c>
      <c r="BI85" s="19">
        <v>29520</v>
      </c>
      <c r="BJ85" s="19">
        <v>19200</v>
      </c>
      <c r="BK85" s="19">
        <v>10606</v>
      </c>
      <c r="BL85" s="19">
        <v>59326</v>
      </c>
      <c r="BM85" s="19">
        <v>100437</v>
      </c>
      <c r="BN85" s="19">
        <v>712162</v>
      </c>
      <c r="BO85" s="11">
        <v>1</v>
      </c>
      <c r="BP85" s="11">
        <v>1</v>
      </c>
      <c r="BQ85" s="11">
        <v>8.25</v>
      </c>
      <c r="BR85" s="11">
        <v>9.25</v>
      </c>
      <c r="BS85" s="11">
        <v>8</v>
      </c>
      <c r="BT85" s="18">
        <v>3273</v>
      </c>
      <c r="BU85" s="11">
        <v>-1</v>
      </c>
      <c r="BV85" s="11">
        <v>318</v>
      </c>
      <c r="BW85" s="11">
        <v>193</v>
      </c>
      <c r="BX85" s="11">
        <v>65</v>
      </c>
      <c r="BY85" s="18">
        <v>116755</v>
      </c>
      <c r="BZ85" s="11">
        <v>32.36</v>
      </c>
      <c r="CA85" s="11">
        <v>17.88</v>
      </c>
      <c r="CB85" s="11">
        <v>49.76</v>
      </c>
      <c r="CC85" s="11">
        <v>14.44</v>
      </c>
      <c r="CD85" s="78">
        <v>0.83</v>
      </c>
      <c r="CE85" s="11">
        <v>25.15</v>
      </c>
      <c r="CF85" s="11">
        <v>74.849999999999994</v>
      </c>
      <c r="CG85" s="11">
        <v>38.26</v>
      </c>
      <c r="CH85" s="11">
        <v>47.01</v>
      </c>
      <c r="CI85" s="11">
        <v>50.07</v>
      </c>
      <c r="CJ85" s="11">
        <v>8.33</v>
      </c>
      <c r="CK85" s="11">
        <v>14.1</v>
      </c>
      <c r="CL85" s="11">
        <v>77.569999999999993</v>
      </c>
      <c r="CM85" s="11">
        <v>0</v>
      </c>
      <c r="CN85" s="11">
        <v>88.28</v>
      </c>
      <c r="CO85" s="11">
        <v>11.68</v>
      </c>
      <c r="CP85" s="11">
        <v>0.04</v>
      </c>
      <c r="CQ85" s="11">
        <v>1.1000000000000001</v>
      </c>
      <c r="CR85" s="20">
        <v>0</v>
      </c>
      <c r="CS85" s="11">
        <v>0.81</v>
      </c>
      <c r="CT85" s="11">
        <v>1.74</v>
      </c>
      <c r="CU85" s="20">
        <v>39.909999999999997</v>
      </c>
      <c r="CV85" s="20">
        <v>5.63</v>
      </c>
      <c r="CW85" s="20">
        <v>5.28</v>
      </c>
      <c r="CX85" s="11">
        <v>0.28999999999999998</v>
      </c>
      <c r="CY85" s="11" t="s">
        <v>1219</v>
      </c>
      <c r="CZ85" s="20">
        <v>0.02</v>
      </c>
      <c r="DA85" s="11">
        <v>6.54</v>
      </c>
      <c r="DB85" s="20">
        <v>3.32</v>
      </c>
      <c r="DC85" s="18">
        <v>76103</v>
      </c>
      <c r="DD85" s="20">
        <v>39.909999999999997</v>
      </c>
      <c r="DE85" s="20">
        <v>45.2</v>
      </c>
      <c r="DF85" s="20">
        <v>30.95</v>
      </c>
    </row>
    <row r="86" spans="1:110" ht="15.75" customHeight="1">
      <c r="A86" s="11" t="s">
        <v>216</v>
      </c>
      <c r="B86" s="11" t="s">
        <v>217</v>
      </c>
      <c r="C86" s="11">
        <v>1891</v>
      </c>
      <c r="D86" s="18">
        <v>6807</v>
      </c>
      <c r="E86" s="18">
        <v>26554</v>
      </c>
      <c r="F86" s="18">
        <v>2296</v>
      </c>
      <c r="G86" s="20">
        <v>40</v>
      </c>
      <c r="H86" s="11">
        <v>1</v>
      </c>
      <c r="I86" s="11">
        <v>0</v>
      </c>
      <c r="J86" s="11">
        <v>0</v>
      </c>
      <c r="K86" s="18">
        <v>4752</v>
      </c>
      <c r="L86" s="18">
        <v>1499</v>
      </c>
      <c r="M86" s="11">
        <v>52</v>
      </c>
      <c r="N86" s="18">
        <v>4373</v>
      </c>
      <c r="O86" s="11">
        <v>180</v>
      </c>
      <c r="P86" s="11">
        <v>100</v>
      </c>
      <c r="Q86" s="11">
        <v>17</v>
      </c>
      <c r="R86" s="18">
        <v>5428</v>
      </c>
      <c r="S86" s="18">
        <v>4274</v>
      </c>
      <c r="T86" s="11">
        <v>205</v>
      </c>
      <c r="U86" s="11">
        <v>119</v>
      </c>
      <c r="V86" s="11">
        <v>15</v>
      </c>
      <c r="W86" s="11">
        <v>35</v>
      </c>
      <c r="X86" s="19">
        <v>1562</v>
      </c>
      <c r="Y86" s="18">
        <v>15422</v>
      </c>
      <c r="Z86" s="11">
        <v>33</v>
      </c>
      <c r="AA86" s="18">
        <v>19462</v>
      </c>
      <c r="AB86" s="11">
        <v>760</v>
      </c>
      <c r="AC86" s="18">
        <v>1628</v>
      </c>
      <c r="AD86" s="18">
        <v>14889</v>
      </c>
      <c r="AE86" s="18">
        <v>1635</v>
      </c>
      <c r="AF86" s="11">
        <v>1</v>
      </c>
      <c r="AG86" s="11">
        <v>3</v>
      </c>
      <c r="AH86" s="11">
        <v>22</v>
      </c>
      <c r="AI86" s="11">
        <v>25</v>
      </c>
      <c r="AJ86" s="11">
        <v>980</v>
      </c>
      <c r="AK86" s="18">
        <v>2690</v>
      </c>
      <c r="AL86" s="18">
        <v>1569</v>
      </c>
      <c r="AM86" s="18">
        <v>4259</v>
      </c>
      <c r="AN86" s="18">
        <v>35368</v>
      </c>
      <c r="AO86" s="18">
        <f t="shared" si="0"/>
        <v>38058</v>
      </c>
      <c r="AP86" s="77">
        <f t="shared" si="1"/>
        <v>0.92931840874454774</v>
      </c>
      <c r="AQ86" s="18">
        <v>20725</v>
      </c>
      <c r="AR86" s="11">
        <v>397</v>
      </c>
      <c r="AS86" s="11">
        <v>832</v>
      </c>
      <c r="AT86" s="18">
        <v>39627</v>
      </c>
      <c r="AU86" s="19">
        <v>260000</v>
      </c>
      <c r="AV86" s="19">
        <v>0</v>
      </c>
      <c r="AW86" s="19">
        <v>0</v>
      </c>
      <c r="AX86" s="19">
        <v>27700</v>
      </c>
      <c r="AY86" s="19">
        <v>287700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10000</v>
      </c>
      <c r="BF86" s="19">
        <v>160622</v>
      </c>
      <c r="BG86" s="19">
        <v>28006</v>
      </c>
      <c r="BH86" s="19">
        <v>188628</v>
      </c>
      <c r="BI86" s="19">
        <v>15700</v>
      </c>
      <c r="BJ86" s="19">
        <v>2208</v>
      </c>
      <c r="BK86" s="19">
        <v>12185</v>
      </c>
      <c r="BL86" s="19">
        <v>30093</v>
      </c>
      <c r="BM86" s="19">
        <v>69129</v>
      </c>
      <c r="BN86" s="19">
        <v>287850</v>
      </c>
      <c r="BO86" s="11">
        <v>0.88</v>
      </c>
      <c r="BP86" s="11">
        <v>1.75</v>
      </c>
      <c r="BQ86" s="11">
        <v>4.59</v>
      </c>
      <c r="BR86" s="11">
        <v>6.34</v>
      </c>
      <c r="BS86" s="11">
        <v>10</v>
      </c>
      <c r="BT86" s="18">
        <v>4521</v>
      </c>
      <c r="BU86" s="11">
        <v>-1</v>
      </c>
      <c r="BV86" s="11">
        <v>82</v>
      </c>
      <c r="BW86" s="11">
        <v>0</v>
      </c>
      <c r="BX86" s="11">
        <v>0</v>
      </c>
      <c r="BY86" s="18">
        <v>38058</v>
      </c>
      <c r="BZ86" s="11">
        <v>7.34</v>
      </c>
      <c r="CA86" s="11">
        <v>40.49</v>
      </c>
      <c r="CB86" s="11">
        <v>52.17</v>
      </c>
      <c r="CC86" s="11">
        <v>6.6</v>
      </c>
      <c r="CD86" s="78">
        <v>0.93</v>
      </c>
      <c r="CE86" s="11">
        <v>14.85</v>
      </c>
      <c r="CF86" s="11">
        <v>85.15</v>
      </c>
      <c r="CG86" s="11">
        <v>54.46</v>
      </c>
      <c r="CH86" s="11">
        <v>60.52</v>
      </c>
      <c r="CI86" s="11">
        <v>36.43</v>
      </c>
      <c r="CJ86" s="11">
        <v>10.45</v>
      </c>
      <c r="CK86" s="11">
        <v>24.02</v>
      </c>
      <c r="CL86" s="11">
        <v>65.53</v>
      </c>
      <c r="CM86" s="11">
        <v>0</v>
      </c>
      <c r="CN86" s="11">
        <v>90.37</v>
      </c>
      <c r="CO86" s="11">
        <v>9.6300000000000008</v>
      </c>
      <c r="CP86" s="11">
        <v>0</v>
      </c>
      <c r="CQ86" s="11">
        <v>0.4</v>
      </c>
      <c r="CR86" s="20">
        <v>0</v>
      </c>
      <c r="CS86" s="11">
        <v>0.06</v>
      </c>
      <c r="CT86" s="11">
        <v>0.12</v>
      </c>
      <c r="CU86" s="20">
        <v>38.200000000000003</v>
      </c>
      <c r="CV86" s="20">
        <v>10.16</v>
      </c>
      <c r="CW86" s="20">
        <v>4.07</v>
      </c>
      <c r="CX86" s="11">
        <v>0.7</v>
      </c>
      <c r="CY86" s="11" t="s">
        <v>1219</v>
      </c>
      <c r="CZ86" s="20">
        <v>0</v>
      </c>
      <c r="DA86" s="11">
        <v>5.59</v>
      </c>
      <c r="DB86" s="20">
        <v>4.42</v>
      </c>
      <c r="DC86" s="18">
        <v>52227</v>
      </c>
      <c r="DD86" s="20">
        <v>42.29</v>
      </c>
      <c r="DE86" s="20">
        <v>42.27</v>
      </c>
      <c r="DF86" s="20">
        <v>27.71</v>
      </c>
    </row>
    <row r="87" spans="1:110" ht="15.75" customHeight="1">
      <c r="A87" s="11" t="s">
        <v>229</v>
      </c>
      <c r="B87" s="11" t="s">
        <v>231</v>
      </c>
      <c r="C87" s="11">
        <v>1894</v>
      </c>
      <c r="D87" s="18">
        <v>2212</v>
      </c>
      <c r="E87" s="18">
        <v>19953</v>
      </c>
      <c r="F87" s="18">
        <v>2993</v>
      </c>
      <c r="G87" s="20">
        <v>0</v>
      </c>
      <c r="H87" s="11">
        <v>1</v>
      </c>
      <c r="I87" s="11">
        <v>0</v>
      </c>
      <c r="J87" s="11">
        <v>0</v>
      </c>
      <c r="K87" s="18">
        <v>3742</v>
      </c>
      <c r="L87" s="18">
        <v>2184</v>
      </c>
      <c r="M87" s="11">
        <v>52</v>
      </c>
      <c r="N87" s="11">
        <v>509</v>
      </c>
      <c r="O87" s="11">
        <v>462</v>
      </c>
      <c r="P87" s="11">
        <v>125</v>
      </c>
      <c r="Q87" s="11">
        <v>6</v>
      </c>
      <c r="R87" s="18">
        <v>3069</v>
      </c>
      <c r="S87" s="18">
        <v>1345</v>
      </c>
      <c r="T87" s="11">
        <v>24</v>
      </c>
      <c r="U87" s="11">
        <v>353</v>
      </c>
      <c r="V87" s="11">
        <v>0</v>
      </c>
      <c r="W87" s="11">
        <v>0</v>
      </c>
      <c r="X87" s="19">
        <v>1750</v>
      </c>
      <c r="Y87" s="18">
        <v>29556</v>
      </c>
      <c r="Z87" s="11">
        <v>20</v>
      </c>
      <c r="AA87" s="18">
        <v>19462</v>
      </c>
      <c r="AB87" s="18">
        <v>1471</v>
      </c>
      <c r="AC87" s="18">
        <v>1065</v>
      </c>
      <c r="AD87" s="18">
        <v>14889</v>
      </c>
      <c r="AE87" s="18">
        <v>1138</v>
      </c>
      <c r="AF87" s="11">
        <v>1</v>
      </c>
      <c r="AG87" s="11">
        <v>4</v>
      </c>
      <c r="AH87" s="11">
        <v>22</v>
      </c>
      <c r="AI87" s="11">
        <v>26</v>
      </c>
      <c r="AJ87" s="11">
        <v>809</v>
      </c>
      <c r="AK87" s="18">
        <v>2037</v>
      </c>
      <c r="AL87" s="11">
        <v>224</v>
      </c>
      <c r="AM87" s="18">
        <v>2261</v>
      </c>
      <c r="AN87" s="18">
        <v>16168</v>
      </c>
      <c r="AO87" s="18">
        <f t="shared" si="0"/>
        <v>18205</v>
      </c>
      <c r="AP87" s="77">
        <f t="shared" si="1"/>
        <v>0.88810766273001918</v>
      </c>
      <c r="AQ87" s="18">
        <v>6086</v>
      </c>
      <c r="AR87" s="11">
        <v>630</v>
      </c>
      <c r="AS87" s="11">
        <v>803</v>
      </c>
      <c r="AT87" s="18">
        <v>18429</v>
      </c>
      <c r="AU87" s="19">
        <v>15000</v>
      </c>
      <c r="AV87" s="19">
        <v>0</v>
      </c>
      <c r="AW87" s="19">
        <v>0</v>
      </c>
      <c r="AX87" s="19">
        <v>153845</v>
      </c>
      <c r="AY87" s="19">
        <v>168845</v>
      </c>
      <c r="AZ87" s="19">
        <v>0</v>
      </c>
      <c r="BA87" s="19">
        <v>0</v>
      </c>
      <c r="BB87" s="19">
        <v>0</v>
      </c>
      <c r="BC87" s="19">
        <v>19610</v>
      </c>
      <c r="BD87" s="19">
        <v>19610</v>
      </c>
      <c r="BE87" s="19">
        <v>0</v>
      </c>
      <c r="BF87" s="19">
        <v>97009</v>
      </c>
      <c r="BG87" s="19">
        <v>7651</v>
      </c>
      <c r="BH87" s="19">
        <v>104660</v>
      </c>
      <c r="BI87" s="19">
        <v>9700</v>
      </c>
      <c r="BJ87" s="19">
        <v>500</v>
      </c>
      <c r="BK87" s="19">
        <v>1000</v>
      </c>
      <c r="BL87" s="19">
        <v>11200</v>
      </c>
      <c r="BM87" s="19">
        <v>50706</v>
      </c>
      <c r="BN87" s="19">
        <v>166566</v>
      </c>
      <c r="BO87" s="11">
        <v>0.88</v>
      </c>
      <c r="BP87" s="11">
        <v>1.8</v>
      </c>
      <c r="BQ87" s="11">
        <v>1.08</v>
      </c>
      <c r="BR87" s="11">
        <v>2.88</v>
      </c>
      <c r="BS87" s="11">
        <v>6</v>
      </c>
      <c r="BT87" s="18">
        <v>1504</v>
      </c>
      <c r="BU87" s="11">
        <v>275</v>
      </c>
      <c r="BV87" s="11">
        <v>163</v>
      </c>
      <c r="BW87" s="11">
        <v>0</v>
      </c>
      <c r="BX87" s="11">
        <v>0</v>
      </c>
      <c r="BY87" s="18">
        <v>18205</v>
      </c>
      <c r="BZ87" s="11">
        <v>4.46</v>
      </c>
      <c r="CA87" s="11">
        <v>8.93</v>
      </c>
      <c r="CB87" s="11">
        <v>86.61</v>
      </c>
      <c r="CC87" s="11">
        <v>10.06</v>
      </c>
      <c r="CD87" s="78">
        <v>0.89</v>
      </c>
      <c r="CE87" s="11">
        <v>7.31</v>
      </c>
      <c r="CF87" s="11">
        <v>92.69</v>
      </c>
      <c r="CG87" s="11">
        <v>33.43</v>
      </c>
      <c r="CH87" s="11">
        <v>52.28</v>
      </c>
      <c r="CI87" s="11">
        <v>39.72</v>
      </c>
      <c r="CJ87" s="11">
        <v>6.72</v>
      </c>
      <c r="CK87" s="11">
        <v>30.44</v>
      </c>
      <c r="CL87" s="11">
        <v>62.83</v>
      </c>
      <c r="CM87" s="11">
        <v>0</v>
      </c>
      <c r="CN87" s="11">
        <v>8.8800000000000008</v>
      </c>
      <c r="CO87" s="11">
        <v>91.12</v>
      </c>
      <c r="CP87" s="11">
        <v>0</v>
      </c>
      <c r="CQ87" s="11">
        <v>0.92</v>
      </c>
      <c r="CR87" s="20">
        <v>0</v>
      </c>
      <c r="CS87" s="11">
        <v>0.28000000000000003</v>
      </c>
      <c r="CT87" s="11">
        <v>0.36</v>
      </c>
      <c r="CU87" s="20">
        <v>6.78</v>
      </c>
      <c r="CV87" s="20">
        <v>22.92</v>
      </c>
      <c r="CW87" s="20">
        <v>69.55</v>
      </c>
      <c r="CX87" s="11">
        <v>1.69</v>
      </c>
      <c r="CY87" s="11" t="s">
        <v>1219</v>
      </c>
      <c r="CZ87" s="20">
        <v>0</v>
      </c>
      <c r="DA87" s="11">
        <v>8.23</v>
      </c>
      <c r="DB87" s="20">
        <v>5.0599999999999996</v>
      </c>
      <c r="DC87" s="18">
        <v>66563</v>
      </c>
      <c r="DD87" s="20">
        <v>75.3</v>
      </c>
      <c r="DE87" s="20">
        <v>76.33</v>
      </c>
      <c r="DF87" s="20">
        <v>47.31</v>
      </c>
    </row>
    <row r="88" spans="1:110" ht="15.75" customHeight="1">
      <c r="A88" s="11" t="s">
        <v>234</v>
      </c>
      <c r="B88" s="11" t="s">
        <v>235</v>
      </c>
      <c r="C88" s="11">
        <v>1894</v>
      </c>
      <c r="D88" s="18">
        <v>2809</v>
      </c>
      <c r="E88" s="18">
        <v>17400</v>
      </c>
      <c r="F88" s="18">
        <v>1834</v>
      </c>
      <c r="G88" s="20">
        <v>20</v>
      </c>
      <c r="H88" s="11">
        <v>1</v>
      </c>
      <c r="I88" s="11">
        <v>0</v>
      </c>
      <c r="J88" s="11">
        <v>0</v>
      </c>
      <c r="K88" s="18">
        <v>4600</v>
      </c>
      <c r="L88" s="18">
        <v>2184</v>
      </c>
      <c r="M88" s="11">
        <v>52</v>
      </c>
      <c r="N88" s="18">
        <v>4225</v>
      </c>
      <c r="O88" s="11">
        <v>262</v>
      </c>
      <c r="P88" s="11">
        <v>244</v>
      </c>
      <c r="Q88" s="11">
        <v>2</v>
      </c>
      <c r="R88" s="18">
        <v>3978</v>
      </c>
      <c r="S88" s="18">
        <v>3263</v>
      </c>
      <c r="T88" s="11">
        <v>5</v>
      </c>
      <c r="U88" s="11">
        <v>45</v>
      </c>
      <c r="V88" s="11">
        <v>-1</v>
      </c>
      <c r="W88" s="11">
        <v>-1</v>
      </c>
      <c r="X88" s="19">
        <v>9063</v>
      </c>
      <c r="Y88" s="18">
        <v>26255</v>
      </c>
      <c r="Z88" s="11">
        <v>15</v>
      </c>
      <c r="AA88" s="18">
        <v>19462</v>
      </c>
      <c r="AB88" s="11">
        <v>215</v>
      </c>
      <c r="AC88" s="11">
        <v>837</v>
      </c>
      <c r="AD88" s="18">
        <v>14889</v>
      </c>
      <c r="AE88" s="11">
        <v>968</v>
      </c>
      <c r="AF88" s="11">
        <v>1</v>
      </c>
      <c r="AG88" s="11">
        <v>1</v>
      </c>
      <c r="AH88" s="11">
        <v>22</v>
      </c>
      <c r="AI88" s="11">
        <v>23</v>
      </c>
      <c r="AJ88" s="11">
        <v>825</v>
      </c>
      <c r="AK88" s="18">
        <v>1674</v>
      </c>
      <c r="AL88" s="11">
        <v>144</v>
      </c>
      <c r="AM88" s="18">
        <v>1818</v>
      </c>
      <c r="AN88" s="18">
        <v>22058</v>
      </c>
      <c r="AO88" s="18">
        <f t="shared" si="0"/>
        <v>23732</v>
      </c>
      <c r="AP88" s="77">
        <f t="shared" si="1"/>
        <v>0.92946232934434514</v>
      </c>
      <c r="AQ88" s="18">
        <v>5584</v>
      </c>
      <c r="AR88" s="18">
        <v>1647</v>
      </c>
      <c r="AS88" s="11">
        <v>497</v>
      </c>
      <c r="AT88" s="18">
        <v>23876</v>
      </c>
      <c r="AU88" s="19">
        <v>159962</v>
      </c>
      <c r="AV88" s="19">
        <v>500</v>
      </c>
      <c r="AW88" s="19">
        <v>0</v>
      </c>
      <c r="AX88" s="19">
        <v>9015</v>
      </c>
      <c r="AY88" s="19">
        <v>169477</v>
      </c>
      <c r="AZ88" s="19">
        <v>0</v>
      </c>
      <c r="BA88" s="19">
        <v>0</v>
      </c>
      <c r="BB88" s="19">
        <v>10000</v>
      </c>
      <c r="BC88" s="19">
        <v>25735</v>
      </c>
      <c r="BD88" s="19">
        <v>35735</v>
      </c>
      <c r="BE88" s="19">
        <v>35735</v>
      </c>
      <c r="BF88" s="19">
        <v>77740</v>
      </c>
      <c r="BG88" s="19">
        <v>19698</v>
      </c>
      <c r="BH88" s="19">
        <v>97438</v>
      </c>
      <c r="BI88" s="19">
        <v>25727</v>
      </c>
      <c r="BJ88" s="19">
        <v>587</v>
      </c>
      <c r="BK88" s="19">
        <v>3786</v>
      </c>
      <c r="BL88" s="19">
        <v>30100</v>
      </c>
      <c r="BM88" s="19">
        <v>31054</v>
      </c>
      <c r="BN88" s="19">
        <v>158592</v>
      </c>
      <c r="BO88" s="11">
        <v>0</v>
      </c>
      <c r="BP88" s="11">
        <v>2.4</v>
      </c>
      <c r="BQ88" s="11">
        <v>0.25</v>
      </c>
      <c r="BR88" s="11">
        <v>2.65</v>
      </c>
      <c r="BS88" s="11">
        <v>2</v>
      </c>
      <c r="BT88" s="18">
        <v>3298</v>
      </c>
      <c r="BU88" s="11">
        <v>-1</v>
      </c>
      <c r="BV88" s="11">
        <v>12</v>
      </c>
      <c r="BW88" s="11">
        <v>0</v>
      </c>
      <c r="BX88" s="11">
        <v>0</v>
      </c>
      <c r="BY88" s="18">
        <v>23732</v>
      </c>
      <c r="BZ88" s="11">
        <v>1.95</v>
      </c>
      <c r="CA88" s="11">
        <v>12.58</v>
      </c>
      <c r="CB88" s="11">
        <v>85.47</v>
      </c>
      <c r="CC88" s="11">
        <v>6.59</v>
      </c>
      <c r="CD88" s="78">
        <v>0.93</v>
      </c>
      <c r="CE88" s="11">
        <v>20.22</v>
      </c>
      <c r="CF88" s="11">
        <v>79.78</v>
      </c>
      <c r="CG88" s="11">
        <v>23.53</v>
      </c>
      <c r="CH88" s="11">
        <v>50</v>
      </c>
      <c r="CI88" s="11">
        <v>49.28</v>
      </c>
      <c r="CJ88" s="11">
        <v>18.98</v>
      </c>
      <c r="CK88" s="11">
        <v>19.579999999999998</v>
      </c>
      <c r="CL88" s="11">
        <v>61.44</v>
      </c>
      <c r="CM88" s="11">
        <v>0</v>
      </c>
      <c r="CN88" s="11">
        <v>94.39</v>
      </c>
      <c r="CO88" s="11">
        <v>5.32</v>
      </c>
      <c r="CP88" s="11">
        <v>0.3</v>
      </c>
      <c r="CQ88" s="11">
        <v>0.6</v>
      </c>
      <c r="CR88" s="20">
        <v>0</v>
      </c>
      <c r="CS88" s="11">
        <v>0.59</v>
      </c>
      <c r="CT88" s="11">
        <v>0.18</v>
      </c>
      <c r="CU88" s="20">
        <v>56.95</v>
      </c>
      <c r="CV88" s="20">
        <v>11.06</v>
      </c>
      <c r="CW88" s="20">
        <v>3.21</v>
      </c>
      <c r="CX88" s="11">
        <v>1.64</v>
      </c>
      <c r="CY88" s="11" t="s">
        <v>1219</v>
      </c>
      <c r="CZ88" s="20">
        <v>0.18</v>
      </c>
      <c r="DA88" s="11">
        <v>8.4499999999999993</v>
      </c>
      <c r="DB88" s="20">
        <v>10.72</v>
      </c>
      <c r="DC88" s="18">
        <v>61828</v>
      </c>
      <c r="DD88" s="20">
        <v>56.46</v>
      </c>
      <c r="DE88" s="20">
        <v>60.33</v>
      </c>
      <c r="DF88" s="20">
        <v>34.69</v>
      </c>
    </row>
    <row r="89" spans="1:110" ht="15.75" customHeight="1">
      <c r="A89" s="11" t="s">
        <v>246</v>
      </c>
      <c r="B89" s="11" t="s">
        <v>247</v>
      </c>
      <c r="C89" s="11">
        <v>1923</v>
      </c>
      <c r="D89" s="18">
        <v>1363</v>
      </c>
      <c r="E89" s="18">
        <v>3013</v>
      </c>
      <c r="F89" s="11">
        <v>326</v>
      </c>
      <c r="G89" s="20">
        <v>0</v>
      </c>
      <c r="H89" s="11">
        <v>1</v>
      </c>
      <c r="I89" s="11">
        <v>0</v>
      </c>
      <c r="J89" s="11">
        <v>0</v>
      </c>
      <c r="K89" s="11">
        <v>900</v>
      </c>
      <c r="L89" s="11">
        <v>624</v>
      </c>
      <c r="M89" s="11">
        <v>52</v>
      </c>
      <c r="N89" s="11">
        <v>58</v>
      </c>
      <c r="O89" s="11">
        <v>10</v>
      </c>
      <c r="P89" s="11">
        <v>5</v>
      </c>
      <c r="Q89" s="11">
        <v>0</v>
      </c>
      <c r="R89" s="11">
        <v>156</v>
      </c>
      <c r="S89" s="11">
        <v>46</v>
      </c>
      <c r="T89" s="11">
        <v>0</v>
      </c>
      <c r="U89" s="11">
        <v>-1</v>
      </c>
      <c r="V89" s="11">
        <v>-1</v>
      </c>
      <c r="W89" s="11">
        <v>-1</v>
      </c>
      <c r="X89" s="19">
        <v>75</v>
      </c>
      <c r="Y89" s="18">
        <v>4181</v>
      </c>
      <c r="Z89" s="11">
        <v>14</v>
      </c>
      <c r="AA89" s="18">
        <v>19462</v>
      </c>
      <c r="AB89" s="11">
        <v>43</v>
      </c>
      <c r="AC89" s="11">
        <v>101</v>
      </c>
      <c r="AD89" s="18">
        <v>14889</v>
      </c>
      <c r="AE89" s="18">
        <v>1239</v>
      </c>
      <c r="AF89" s="11">
        <v>1</v>
      </c>
      <c r="AG89" s="11">
        <v>0</v>
      </c>
      <c r="AH89" s="11">
        <v>22</v>
      </c>
      <c r="AI89" s="11">
        <v>22</v>
      </c>
      <c r="AJ89" s="11">
        <v>326</v>
      </c>
      <c r="AK89" s="11">
        <v>436</v>
      </c>
      <c r="AL89" s="11">
        <v>0</v>
      </c>
      <c r="AM89" s="11">
        <v>436</v>
      </c>
      <c r="AN89" s="18">
        <v>4610</v>
      </c>
      <c r="AO89" s="18">
        <f t="shared" si="0"/>
        <v>5046</v>
      </c>
      <c r="AP89" s="77">
        <f t="shared" si="1"/>
        <v>0.91359492667459374</v>
      </c>
      <c r="AQ89" s="18">
        <v>1223</v>
      </c>
      <c r="AR89" s="11">
        <v>0</v>
      </c>
      <c r="AS89" s="11">
        <v>0</v>
      </c>
      <c r="AT89" s="18">
        <v>5046</v>
      </c>
      <c r="AU89" s="19">
        <v>11880</v>
      </c>
      <c r="AV89" s="19">
        <v>0</v>
      </c>
      <c r="AW89" s="19">
        <v>0</v>
      </c>
      <c r="AX89" s="19">
        <v>750</v>
      </c>
      <c r="AY89" s="19">
        <v>12630</v>
      </c>
      <c r="AZ89" s="19">
        <v>0</v>
      </c>
      <c r="BA89" s="19">
        <v>0</v>
      </c>
      <c r="BB89" s="19">
        <v>900</v>
      </c>
      <c r="BC89" s="19">
        <v>0</v>
      </c>
      <c r="BD89" s="19">
        <v>900</v>
      </c>
      <c r="BE89" s="19">
        <v>900</v>
      </c>
      <c r="BF89" s="19">
        <v>7310</v>
      </c>
      <c r="BG89" s="19">
        <v>559</v>
      </c>
      <c r="BH89" s="19">
        <v>7869</v>
      </c>
      <c r="BI89" s="19">
        <v>1200</v>
      </c>
      <c r="BJ89" s="19">
        <v>500</v>
      </c>
      <c r="BK89" s="19">
        <v>395</v>
      </c>
      <c r="BL89" s="19">
        <v>2095</v>
      </c>
      <c r="BM89" s="19">
        <v>2321</v>
      </c>
      <c r="BN89" s="19">
        <v>12285</v>
      </c>
      <c r="BO89" s="11">
        <v>0</v>
      </c>
      <c r="BP89" s="11">
        <v>0.23</v>
      </c>
      <c r="BQ89" s="11">
        <v>0.08</v>
      </c>
      <c r="BR89" s="11">
        <v>0.31</v>
      </c>
      <c r="BS89" s="11">
        <v>4</v>
      </c>
      <c r="BT89" s="18">
        <v>1204</v>
      </c>
      <c r="BU89" s="11">
        <v>520</v>
      </c>
      <c r="BV89" s="11">
        <v>9</v>
      </c>
      <c r="BW89" s="11">
        <v>0</v>
      </c>
      <c r="BX89" s="11">
        <v>0</v>
      </c>
      <c r="BY89" s="18">
        <v>5046</v>
      </c>
      <c r="BZ89" s="11">
        <v>23.87</v>
      </c>
      <c r="CA89" s="11">
        <v>18.850000000000001</v>
      </c>
      <c r="CB89" s="11">
        <v>57.28</v>
      </c>
      <c r="CC89" s="11">
        <v>7.95</v>
      </c>
      <c r="CD89" s="78">
        <v>0.91</v>
      </c>
      <c r="CE89" s="11">
        <v>7.1</v>
      </c>
      <c r="CF89" s="11">
        <v>92.9</v>
      </c>
      <c r="CG89" s="11">
        <v>24.24</v>
      </c>
      <c r="CH89" s="11">
        <v>23.17</v>
      </c>
      <c r="CI89" s="11">
        <v>74.77</v>
      </c>
      <c r="CJ89" s="11">
        <v>17.05</v>
      </c>
      <c r="CK89" s="11">
        <v>18.89</v>
      </c>
      <c r="CL89" s="11">
        <v>64.05</v>
      </c>
      <c r="CM89" s="11">
        <v>0</v>
      </c>
      <c r="CN89" s="11">
        <v>94.06</v>
      </c>
      <c r="CO89" s="11">
        <v>5.94</v>
      </c>
      <c r="CP89" s="11">
        <v>0</v>
      </c>
      <c r="CQ89" s="11">
        <v>0.32</v>
      </c>
      <c r="CR89" s="20">
        <v>0</v>
      </c>
      <c r="CS89" s="11">
        <v>0</v>
      </c>
      <c r="CT89" s="11">
        <v>0</v>
      </c>
      <c r="CU89" s="20">
        <v>8.7200000000000006</v>
      </c>
      <c r="CV89" s="20">
        <v>1.7</v>
      </c>
      <c r="CW89" s="20">
        <v>0.55000000000000004</v>
      </c>
      <c r="CX89" s="11">
        <v>0.66</v>
      </c>
      <c r="CY89" s="11" t="s">
        <v>1219</v>
      </c>
      <c r="CZ89" s="20">
        <v>0</v>
      </c>
      <c r="DA89" s="11">
        <v>3.7</v>
      </c>
      <c r="DB89" s="20">
        <v>1.54</v>
      </c>
      <c r="DC89" s="18">
        <v>39851</v>
      </c>
      <c r="DD89" s="20">
        <v>9.01</v>
      </c>
      <c r="DE89" s="20">
        <v>9.27</v>
      </c>
      <c r="DF89" s="20">
        <v>5.77</v>
      </c>
    </row>
    <row r="90" spans="1:110" ht="15.75" customHeight="1">
      <c r="A90" s="11" t="s">
        <v>248</v>
      </c>
      <c r="B90" s="11" t="s">
        <v>249</v>
      </c>
      <c r="C90" s="11">
        <v>1893</v>
      </c>
      <c r="D90" s="18">
        <v>5315</v>
      </c>
      <c r="E90" s="18">
        <v>7245</v>
      </c>
      <c r="F90" s="11">
        <v>751</v>
      </c>
      <c r="G90" s="20">
        <v>35</v>
      </c>
      <c r="H90" s="11">
        <v>1</v>
      </c>
      <c r="I90" s="11">
        <v>0</v>
      </c>
      <c r="J90" s="11">
        <v>0</v>
      </c>
      <c r="K90" s="18">
        <v>1940</v>
      </c>
      <c r="L90" s="18">
        <v>1720</v>
      </c>
      <c r="M90" s="11">
        <v>52</v>
      </c>
      <c r="N90" s="11">
        <v>-1</v>
      </c>
      <c r="O90" s="11">
        <v>109</v>
      </c>
      <c r="P90" s="11">
        <v>67</v>
      </c>
      <c r="Q90" s="11">
        <v>3</v>
      </c>
      <c r="R90" s="18">
        <v>1202</v>
      </c>
      <c r="S90" s="11">
        <v>380</v>
      </c>
      <c r="T90" s="11">
        <v>9</v>
      </c>
      <c r="U90" s="11">
        <v>-1</v>
      </c>
      <c r="V90" s="11">
        <v>-1</v>
      </c>
      <c r="W90" s="11">
        <v>-1</v>
      </c>
      <c r="X90" s="19">
        <v>790</v>
      </c>
      <c r="Y90" s="18">
        <v>14399</v>
      </c>
      <c r="Z90" s="11">
        <v>23</v>
      </c>
      <c r="AA90" s="18">
        <v>19462</v>
      </c>
      <c r="AB90" s="11">
        <v>373</v>
      </c>
      <c r="AC90" s="18">
        <v>1555</v>
      </c>
      <c r="AD90" s="18">
        <v>14889</v>
      </c>
      <c r="AE90" s="11">
        <v>896</v>
      </c>
      <c r="AF90" s="11">
        <v>1</v>
      </c>
      <c r="AG90" s="11">
        <v>2</v>
      </c>
      <c r="AH90" s="11">
        <v>22</v>
      </c>
      <c r="AI90" s="11">
        <v>24</v>
      </c>
      <c r="AJ90" s="18">
        <v>1930</v>
      </c>
      <c r="AK90" s="18">
        <v>3718</v>
      </c>
      <c r="AL90" s="18">
        <v>5180</v>
      </c>
      <c r="AM90" s="18">
        <v>8898</v>
      </c>
      <c r="AN90" s="18">
        <v>11700</v>
      </c>
      <c r="AO90" s="18">
        <f t="shared" si="0"/>
        <v>15418</v>
      </c>
      <c r="AP90" s="77">
        <f t="shared" si="1"/>
        <v>0.75885328836424959</v>
      </c>
      <c r="AQ90" s="18">
        <v>4312</v>
      </c>
      <c r="AR90" s="11">
        <v>377</v>
      </c>
      <c r="AS90" s="11">
        <v>849</v>
      </c>
      <c r="AT90" s="18">
        <v>20598</v>
      </c>
      <c r="AU90" s="19">
        <v>141206</v>
      </c>
      <c r="AV90" s="19">
        <v>250</v>
      </c>
      <c r="AW90" s="19">
        <v>0</v>
      </c>
      <c r="AX90" s="19">
        <v>6469</v>
      </c>
      <c r="AY90" s="19">
        <v>147925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91927</v>
      </c>
      <c r="BG90" s="19">
        <v>25084</v>
      </c>
      <c r="BH90" s="19">
        <v>117011</v>
      </c>
      <c r="BI90" s="19">
        <v>6747</v>
      </c>
      <c r="BJ90" s="19">
        <v>928</v>
      </c>
      <c r="BK90" s="19">
        <v>2938</v>
      </c>
      <c r="BL90" s="19">
        <v>10613</v>
      </c>
      <c r="BM90" s="19">
        <v>23653</v>
      </c>
      <c r="BN90" s="19">
        <v>151277</v>
      </c>
      <c r="BO90" s="11">
        <v>1.1299999999999999</v>
      </c>
      <c r="BP90" s="11">
        <v>1.1299999999999999</v>
      </c>
      <c r="BQ90" s="11">
        <v>0.85</v>
      </c>
      <c r="BR90" s="11">
        <v>1.98</v>
      </c>
      <c r="BS90" s="11">
        <v>3</v>
      </c>
      <c r="BT90" s="11">
        <v>-1</v>
      </c>
      <c r="BU90" s="11">
        <v>-1</v>
      </c>
      <c r="BV90" s="11">
        <v>233</v>
      </c>
      <c r="BW90" s="11">
        <v>-1</v>
      </c>
      <c r="BX90" s="11">
        <v>-1</v>
      </c>
      <c r="BY90" s="18">
        <v>15418</v>
      </c>
      <c r="BZ90" s="11">
        <v>8.74</v>
      </c>
      <c r="CA90" s="11">
        <v>27.68</v>
      </c>
      <c r="CB90" s="11">
        <v>63.57</v>
      </c>
      <c r="CC90" s="11">
        <v>19.43</v>
      </c>
      <c r="CD90" s="78">
        <v>0.76</v>
      </c>
      <c r="CE90" s="11">
        <v>21.44</v>
      </c>
      <c r="CF90" s="11">
        <v>78.56</v>
      </c>
      <c r="CG90" s="11">
        <v>27.97</v>
      </c>
      <c r="CH90" s="11">
        <v>41.82</v>
      </c>
      <c r="CI90" s="11">
        <v>51.91</v>
      </c>
      <c r="CJ90" s="11">
        <v>7.02</v>
      </c>
      <c r="CK90" s="11">
        <v>15.64</v>
      </c>
      <c r="CL90" s="11">
        <v>77.349999999999994</v>
      </c>
      <c r="CM90" s="11">
        <v>0</v>
      </c>
      <c r="CN90" s="11">
        <v>95.46</v>
      </c>
      <c r="CO90" s="11">
        <v>4.37</v>
      </c>
      <c r="CP90" s="11">
        <v>0.17</v>
      </c>
      <c r="CQ90" s="11">
        <v>0.7</v>
      </c>
      <c r="CR90" s="20">
        <v>0</v>
      </c>
      <c r="CS90" s="11">
        <v>7.0000000000000007E-2</v>
      </c>
      <c r="CT90" s="11">
        <v>0.16</v>
      </c>
      <c r="CU90" s="20">
        <v>26.57</v>
      </c>
      <c r="CV90" s="20">
        <v>4.45</v>
      </c>
      <c r="CW90" s="20">
        <v>1.22</v>
      </c>
      <c r="CX90" s="11">
        <v>0.37</v>
      </c>
      <c r="CY90" s="11" t="s">
        <v>1219</v>
      </c>
      <c r="CZ90" s="20">
        <v>0.05</v>
      </c>
      <c r="DA90" s="11">
        <v>2.9</v>
      </c>
      <c r="DB90" s="20">
        <v>2</v>
      </c>
      <c r="DC90" s="18">
        <v>50067</v>
      </c>
      <c r="DD90" s="20">
        <v>28.46</v>
      </c>
      <c r="DE90" s="20">
        <v>27.83</v>
      </c>
      <c r="DF90" s="20">
        <v>22.02</v>
      </c>
    </row>
    <row r="91" spans="1:110" ht="15.75" customHeight="1">
      <c r="A91" s="11" t="s">
        <v>250</v>
      </c>
      <c r="B91" s="11" t="s">
        <v>251</v>
      </c>
      <c r="C91" s="11">
        <v>1900</v>
      </c>
      <c r="D91" s="11">
        <v>592</v>
      </c>
      <c r="E91" s="11">
        <v>-1</v>
      </c>
      <c r="F91" s="11">
        <v>-1</v>
      </c>
      <c r="G91" s="11" t="s">
        <v>70</v>
      </c>
      <c r="H91" s="11">
        <v>1</v>
      </c>
      <c r="I91" s="11">
        <v>0</v>
      </c>
      <c r="J91" s="11">
        <v>0</v>
      </c>
      <c r="K91" s="11">
        <v>-1</v>
      </c>
      <c r="L91" s="11">
        <v>-1</v>
      </c>
      <c r="M91" s="11" t="s">
        <v>70</v>
      </c>
      <c r="N91" s="11">
        <v>-1</v>
      </c>
      <c r="O91" s="11">
        <v>-1</v>
      </c>
      <c r="P91" s="11">
        <v>-1</v>
      </c>
      <c r="Q91" s="11">
        <v>-1</v>
      </c>
      <c r="R91" s="11">
        <v>-1</v>
      </c>
      <c r="S91" s="11">
        <v>-1</v>
      </c>
      <c r="T91" s="11">
        <v>-1</v>
      </c>
      <c r="U91" s="11" t="s">
        <v>70</v>
      </c>
      <c r="V91" s="11" t="s">
        <v>70</v>
      </c>
      <c r="W91" s="11" t="s">
        <v>70</v>
      </c>
      <c r="X91" s="11" t="s">
        <v>70</v>
      </c>
      <c r="Y91" s="11">
        <v>-1</v>
      </c>
      <c r="Z91" s="11">
        <v>-1</v>
      </c>
      <c r="AA91" s="11">
        <v>-1</v>
      </c>
      <c r="AB91" s="11">
        <v>-1</v>
      </c>
      <c r="AC91" s="11" t="s">
        <v>70</v>
      </c>
      <c r="AD91" s="11">
        <v>-1</v>
      </c>
      <c r="AE91" s="11">
        <v>-1</v>
      </c>
      <c r="AF91" s="11">
        <v>-1</v>
      </c>
      <c r="AG91" s="11">
        <v>-1</v>
      </c>
      <c r="AH91" s="11">
        <v>22</v>
      </c>
      <c r="AI91" s="11">
        <v>-1</v>
      </c>
      <c r="AJ91" s="11" t="s">
        <v>70</v>
      </c>
      <c r="AK91" s="11">
        <v>0</v>
      </c>
      <c r="AL91" s="11">
        <v>-1</v>
      </c>
      <c r="AM91" s="11">
        <v>-1</v>
      </c>
      <c r="AN91" s="11">
        <v>-1</v>
      </c>
      <c r="AO91" s="18">
        <f t="shared" si="0"/>
        <v>-1</v>
      </c>
      <c r="AP91" s="77">
        <f t="shared" si="1"/>
        <v>1</v>
      </c>
      <c r="AQ91" s="11">
        <v>-1</v>
      </c>
      <c r="AR91" s="11">
        <v>-1</v>
      </c>
      <c r="AS91" s="11">
        <v>-1</v>
      </c>
      <c r="AT91" s="11">
        <v>-1</v>
      </c>
      <c r="AU91" s="19">
        <v>-1</v>
      </c>
      <c r="AV91" s="19">
        <v>-1</v>
      </c>
      <c r="AW91" s="19">
        <v>-1</v>
      </c>
      <c r="AX91" s="19">
        <v>-1</v>
      </c>
      <c r="AY91" s="19">
        <v>-1</v>
      </c>
      <c r="AZ91" s="19">
        <v>-1</v>
      </c>
      <c r="BA91" s="19">
        <v>-1</v>
      </c>
      <c r="BB91" s="19">
        <v>-1</v>
      </c>
      <c r="BC91" s="19">
        <v>-1</v>
      </c>
      <c r="BD91" s="19">
        <v>-1</v>
      </c>
      <c r="BE91" s="19">
        <v>-1</v>
      </c>
      <c r="BF91" s="19">
        <v>-1</v>
      </c>
      <c r="BG91" s="19">
        <v>-1</v>
      </c>
      <c r="BH91" s="19">
        <v>-1</v>
      </c>
      <c r="BI91" s="19">
        <v>-1</v>
      </c>
      <c r="BJ91" s="19">
        <v>-1</v>
      </c>
      <c r="BK91" s="19">
        <v>-1</v>
      </c>
      <c r="BL91" s="19">
        <v>-1</v>
      </c>
      <c r="BM91" s="19">
        <v>-1</v>
      </c>
      <c r="BN91" s="19">
        <v>-1</v>
      </c>
      <c r="BO91" s="11">
        <v>-1</v>
      </c>
      <c r="BP91" s="11">
        <v>-1</v>
      </c>
      <c r="BQ91" s="11">
        <v>-1</v>
      </c>
      <c r="BR91" s="11">
        <v>-1</v>
      </c>
      <c r="BS91" s="11">
        <v>-1</v>
      </c>
      <c r="BT91" s="11">
        <v>-1</v>
      </c>
      <c r="BU91" s="11">
        <v>-1</v>
      </c>
      <c r="BV91" s="11" t="s">
        <v>70</v>
      </c>
      <c r="BW91" s="11" t="s">
        <v>70</v>
      </c>
      <c r="BX91" s="11" t="s">
        <v>70</v>
      </c>
      <c r="BY91" s="11" t="s">
        <v>70</v>
      </c>
      <c r="BZ91" s="11">
        <v>-1</v>
      </c>
      <c r="CA91" s="11">
        <v>-1</v>
      </c>
      <c r="CB91" s="11">
        <v>-1</v>
      </c>
      <c r="CC91" s="11">
        <v>0</v>
      </c>
      <c r="CD91" s="58" t="e">
        <v>#VALUE!</v>
      </c>
      <c r="CE91" s="11">
        <v>-1</v>
      </c>
      <c r="CF91" s="11">
        <v>-1</v>
      </c>
      <c r="CG91" s="11">
        <v>-1</v>
      </c>
      <c r="CH91" s="11">
        <v>0</v>
      </c>
      <c r="CI91" s="11">
        <v>0</v>
      </c>
      <c r="CJ91" s="11">
        <v>-1</v>
      </c>
      <c r="CK91" s="11">
        <v>-1</v>
      </c>
      <c r="CL91" s="11">
        <v>-1</v>
      </c>
      <c r="CM91" s="11">
        <v>-1</v>
      </c>
      <c r="CN91" s="11">
        <v>-1</v>
      </c>
      <c r="CO91" s="11">
        <v>-1</v>
      </c>
      <c r="CP91" s="11">
        <v>-1</v>
      </c>
      <c r="CQ91" s="11">
        <v>0</v>
      </c>
      <c r="CR91" s="20">
        <v>-1</v>
      </c>
      <c r="CS91" s="11">
        <v>-1</v>
      </c>
      <c r="CT91" s="11">
        <v>-1</v>
      </c>
      <c r="CU91" s="20">
        <v>-1</v>
      </c>
      <c r="CV91" s="20">
        <v>-1</v>
      </c>
      <c r="CW91" s="20">
        <v>-1</v>
      </c>
      <c r="CX91" s="11">
        <v>-1</v>
      </c>
      <c r="CY91" s="11" t="s">
        <v>1219</v>
      </c>
      <c r="CZ91" s="20">
        <v>-1</v>
      </c>
      <c r="DA91" s="11">
        <v>0</v>
      </c>
      <c r="DB91" s="20">
        <v>-1</v>
      </c>
      <c r="DC91" s="11">
        <v>0</v>
      </c>
      <c r="DD91" s="20">
        <v>-1</v>
      </c>
      <c r="DE91" s="20">
        <v>-1</v>
      </c>
      <c r="DF91" s="20">
        <v>-1</v>
      </c>
    </row>
    <row r="92" spans="1:110" ht="15.75" customHeight="1">
      <c r="A92" s="11" t="s">
        <v>252</v>
      </c>
      <c r="B92" s="11" t="s">
        <v>253</v>
      </c>
      <c r="C92" s="11">
        <v>1885</v>
      </c>
      <c r="D92" s="18">
        <v>8439</v>
      </c>
      <c r="E92" s="18">
        <v>47424</v>
      </c>
      <c r="F92" s="18">
        <v>4694</v>
      </c>
      <c r="G92" s="20">
        <v>30</v>
      </c>
      <c r="H92" s="11">
        <v>1</v>
      </c>
      <c r="I92" s="11">
        <v>0</v>
      </c>
      <c r="J92" s="11">
        <v>0</v>
      </c>
      <c r="K92" s="18">
        <v>7200</v>
      </c>
      <c r="L92" s="18">
        <v>2472</v>
      </c>
      <c r="M92" s="11">
        <v>52</v>
      </c>
      <c r="N92" s="18">
        <v>24024</v>
      </c>
      <c r="O92" s="11">
        <v>648</v>
      </c>
      <c r="P92" s="11">
        <v>250</v>
      </c>
      <c r="Q92" s="11">
        <v>66</v>
      </c>
      <c r="R92" s="18">
        <v>8197</v>
      </c>
      <c r="S92" s="18">
        <v>5222</v>
      </c>
      <c r="T92" s="11">
        <v>411</v>
      </c>
      <c r="U92" s="11">
        <v>76</v>
      </c>
      <c r="V92" s="11">
        <v>-1</v>
      </c>
      <c r="W92" s="11">
        <v>-1</v>
      </c>
      <c r="X92" s="19">
        <v>1000</v>
      </c>
      <c r="Y92" s="18">
        <v>25705</v>
      </c>
      <c r="Z92" s="11">
        <v>20</v>
      </c>
      <c r="AA92" s="18">
        <v>19462</v>
      </c>
      <c r="AB92" s="18">
        <v>1037</v>
      </c>
      <c r="AC92" s="18">
        <v>1610</v>
      </c>
      <c r="AD92" s="18">
        <v>14889</v>
      </c>
      <c r="AE92" s="18">
        <v>2972</v>
      </c>
      <c r="AF92" s="11">
        <v>1</v>
      </c>
      <c r="AG92" s="11">
        <v>0</v>
      </c>
      <c r="AH92" s="11">
        <v>22</v>
      </c>
      <c r="AI92" s="11">
        <v>22</v>
      </c>
      <c r="AJ92" s="18">
        <v>1720</v>
      </c>
      <c r="AK92" s="18">
        <v>3440</v>
      </c>
      <c r="AL92" s="11">
        <v>498</v>
      </c>
      <c r="AM92" s="18">
        <v>3938</v>
      </c>
      <c r="AN92" s="18">
        <v>60667</v>
      </c>
      <c r="AO92" s="18">
        <f t="shared" si="0"/>
        <v>64107</v>
      </c>
      <c r="AP92" s="77">
        <f t="shared" si="1"/>
        <v>0.94633971329184019</v>
      </c>
      <c r="AQ92" s="18">
        <v>16721</v>
      </c>
      <c r="AR92" s="18">
        <v>1550</v>
      </c>
      <c r="AS92" s="18">
        <v>1584</v>
      </c>
      <c r="AT92" s="18">
        <v>64605</v>
      </c>
      <c r="AU92" s="19">
        <v>247900</v>
      </c>
      <c r="AV92" s="19">
        <v>250</v>
      </c>
      <c r="AW92" s="19">
        <v>0</v>
      </c>
      <c r="AX92" s="19">
        <v>9447</v>
      </c>
      <c r="AY92" s="19">
        <v>257597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7753</v>
      </c>
      <c r="BF92" s="19">
        <v>155103</v>
      </c>
      <c r="BG92" s="19">
        <v>15286</v>
      </c>
      <c r="BH92" s="19">
        <v>170389</v>
      </c>
      <c r="BI92" s="19">
        <v>25351</v>
      </c>
      <c r="BJ92" s="19">
        <v>1323</v>
      </c>
      <c r="BK92" s="19">
        <v>0</v>
      </c>
      <c r="BL92" s="19">
        <v>26674</v>
      </c>
      <c r="BM92" s="19">
        <v>60103</v>
      </c>
      <c r="BN92" s="19">
        <v>257166</v>
      </c>
      <c r="BO92" s="11">
        <v>1</v>
      </c>
      <c r="BP92" s="11">
        <v>2.68</v>
      </c>
      <c r="BQ92" s="11">
        <v>0.75</v>
      </c>
      <c r="BR92" s="11">
        <v>3.43</v>
      </c>
      <c r="BS92" s="11">
        <v>6</v>
      </c>
      <c r="BT92" s="18">
        <v>10270</v>
      </c>
      <c r="BU92" s="11">
        <v>-1</v>
      </c>
      <c r="BV92" s="11">
        <v>110</v>
      </c>
      <c r="BW92" s="11">
        <v>0</v>
      </c>
      <c r="BX92" s="11">
        <v>0</v>
      </c>
      <c r="BY92" s="18">
        <v>64107</v>
      </c>
      <c r="BZ92" s="11">
        <v>4.96</v>
      </c>
      <c r="CA92" s="11">
        <v>0</v>
      </c>
      <c r="CB92" s="11">
        <v>95.04</v>
      </c>
      <c r="CC92" s="11">
        <v>5.09</v>
      </c>
      <c r="CD92" s="78">
        <v>0.95</v>
      </c>
      <c r="CE92" s="11">
        <v>8.9700000000000006</v>
      </c>
      <c r="CF92" s="11">
        <v>91.03</v>
      </c>
      <c r="CG92" s="11">
        <v>26.08</v>
      </c>
      <c r="CH92" s="11">
        <v>46.8</v>
      </c>
      <c r="CI92" s="11">
        <v>50</v>
      </c>
      <c r="CJ92" s="11">
        <v>10.37</v>
      </c>
      <c r="CK92" s="11">
        <v>23.37</v>
      </c>
      <c r="CL92" s="11">
        <v>66.260000000000005</v>
      </c>
      <c r="CM92" s="11">
        <v>0</v>
      </c>
      <c r="CN92" s="11">
        <v>96.24</v>
      </c>
      <c r="CO92" s="11">
        <v>3.67</v>
      </c>
      <c r="CP92" s="11">
        <v>0.1</v>
      </c>
      <c r="CQ92" s="11">
        <v>0.41</v>
      </c>
      <c r="CR92" s="20">
        <v>0</v>
      </c>
      <c r="CS92" s="11">
        <v>0.18</v>
      </c>
      <c r="CT92" s="11">
        <v>0.19</v>
      </c>
      <c r="CU92" s="20">
        <v>29.38</v>
      </c>
      <c r="CV92" s="20">
        <v>7.12</v>
      </c>
      <c r="CW92" s="20">
        <v>1.1200000000000001</v>
      </c>
      <c r="CX92" s="11">
        <v>0.85</v>
      </c>
      <c r="CY92" s="11" t="s">
        <v>1219</v>
      </c>
      <c r="CZ92" s="20">
        <v>0.03</v>
      </c>
      <c r="DA92" s="11">
        <v>7.6</v>
      </c>
      <c r="DB92" s="20">
        <v>3.16</v>
      </c>
      <c r="DC92" s="18">
        <v>64108</v>
      </c>
      <c r="DD92" s="20">
        <v>30.47</v>
      </c>
      <c r="DE92" s="20">
        <v>30.52</v>
      </c>
      <c r="DF92" s="20">
        <v>20.190000000000001</v>
      </c>
    </row>
    <row r="93" spans="1:110" ht="15.75" customHeight="1">
      <c r="A93" s="11" t="s">
        <v>254</v>
      </c>
      <c r="B93" s="11" t="s">
        <v>255</v>
      </c>
      <c r="C93" s="11">
        <v>1888</v>
      </c>
      <c r="D93" s="18">
        <v>8602</v>
      </c>
      <c r="E93" s="18">
        <v>62195</v>
      </c>
      <c r="F93" s="18">
        <v>6658</v>
      </c>
      <c r="G93" s="20">
        <v>30</v>
      </c>
      <c r="H93" s="11">
        <v>1</v>
      </c>
      <c r="I93" s="11">
        <v>0</v>
      </c>
      <c r="J93" s="11">
        <v>0</v>
      </c>
      <c r="K93" s="18">
        <v>15000</v>
      </c>
      <c r="L93" s="18">
        <v>2717</v>
      </c>
      <c r="M93" s="11">
        <v>52</v>
      </c>
      <c r="N93" s="18">
        <v>3069</v>
      </c>
      <c r="O93" s="11">
        <v>339</v>
      </c>
      <c r="P93" s="11">
        <v>98</v>
      </c>
      <c r="Q93" s="11">
        <v>10</v>
      </c>
      <c r="R93" s="18">
        <v>4846</v>
      </c>
      <c r="S93" s="18">
        <v>1903</v>
      </c>
      <c r="T93" s="11">
        <v>124</v>
      </c>
      <c r="U93" s="11">
        <v>228</v>
      </c>
      <c r="V93" s="11">
        <v>0</v>
      </c>
      <c r="W93" s="11">
        <v>136</v>
      </c>
      <c r="X93" s="19">
        <v>1506</v>
      </c>
      <c r="Y93" s="18">
        <v>38262</v>
      </c>
      <c r="Z93" s="11">
        <v>52</v>
      </c>
      <c r="AA93" s="18">
        <v>19462</v>
      </c>
      <c r="AB93" s="18">
        <v>2158</v>
      </c>
      <c r="AC93" s="18">
        <v>3105</v>
      </c>
      <c r="AD93" s="18">
        <v>14889</v>
      </c>
      <c r="AE93" s="18">
        <v>2755</v>
      </c>
      <c r="AF93" s="11">
        <v>1</v>
      </c>
      <c r="AG93" s="11">
        <v>10</v>
      </c>
      <c r="AH93" s="11">
        <v>22</v>
      </c>
      <c r="AI93" s="11">
        <v>32</v>
      </c>
      <c r="AJ93" s="18">
        <v>5167</v>
      </c>
      <c r="AK93" s="18">
        <v>8782</v>
      </c>
      <c r="AL93" s="18">
        <v>11837</v>
      </c>
      <c r="AM93" s="18">
        <v>20619</v>
      </c>
      <c r="AN93" s="18">
        <v>65079</v>
      </c>
      <c r="AO93" s="18">
        <f t="shared" si="0"/>
        <v>73861</v>
      </c>
      <c r="AP93" s="77">
        <f t="shared" si="1"/>
        <v>0.88110098698907402</v>
      </c>
      <c r="AQ93" s="18">
        <v>30281</v>
      </c>
      <c r="AR93" s="18">
        <v>1684</v>
      </c>
      <c r="AS93" s="18">
        <v>1747</v>
      </c>
      <c r="AT93" s="18">
        <v>85698</v>
      </c>
      <c r="AU93" s="19">
        <v>511324</v>
      </c>
      <c r="AV93" s="19">
        <v>0</v>
      </c>
      <c r="AW93" s="19">
        <v>0</v>
      </c>
      <c r="AX93" s="19">
        <v>20697</v>
      </c>
      <c r="AY93" s="19">
        <v>532021</v>
      </c>
      <c r="AZ93" s="19">
        <v>0</v>
      </c>
      <c r="BA93" s="19">
        <v>0</v>
      </c>
      <c r="BB93" s="19">
        <v>10000</v>
      </c>
      <c r="BC93" s="19">
        <v>0</v>
      </c>
      <c r="BD93" s="19">
        <v>10000</v>
      </c>
      <c r="BE93" s="19">
        <v>22957</v>
      </c>
      <c r="BF93" s="19">
        <v>307446</v>
      </c>
      <c r="BG93" s="19">
        <v>82904</v>
      </c>
      <c r="BH93" s="19">
        <v>390350</v>
      </c>
      <c r="BI93" s="19">
        <v>30372</v>
      </c>
      <c r="BJ93" s="19">
        <v>6307</v>
      </c>
      <c r="BK93" s="19">
        <v>5071</v>
      </c>
      <c r="BL93" s="19">
        <v>41750</v>
      </c>
      <c r="BM93" s="19">
        <v>125141</v>
      </c>
      <c r="BN93" s="19">
        <v>557241</v>
      </c>
      <c r="BO93" s="11">
        <v>2.63</v>
      </c>
      <c r="BP93" s="11">
        <v>3.63</v>
      </c>
      <c r="BQ93" s="11">
        <v>3.98</v>
      </c>
      <c r="BR93" s="11">
        <v>7.61</v>
      </c>
      <c r="BS93" s="11">
        <v>13</v>
      </c>
      <c r="BT93" s="18">
        <v>4698</v>
      </c>
      <c r="BU93" s="11">
        <v>504</v>
      </c>
      <c r="BV93" s="11">
        <v>510</v>
      </c>
      <c r="BW93" s="11">
        <v>0</v>
      </c>
      <c r="BX93" s="11">
        <v>0</v>
      </c>
      <c r="BY93" s="18">
        <v>73861</v>
      </c>
      <c r="BZ93" s="11">
        <v>15.11</v>
      </c>
      <c r="CA93" s="11">
        <v>12.15</v>
      </c>
      <c r="CB93" s="11">
        <v>72.75</v>
      </c>
      <c r="CC93" s="11">
        <v>10.63</v>
      </c>
      <c r="CD93" s="78">
        <v>0.88</v>
      </c>
      <c r="CE93" s="11">
        <v>21.24</v>
      </c>
      <c r="CF93" s="11">
        <v>78.760000000000005</v>
      </c>
      <c r="CG93" s="11">
        <v>41</v>
      </c>
      <c r="CH93" s="11">
        <v>35.36</v>
      </c>
      <c r="CI93" s="11">
        <v>58.84</v>
      </c>
      <c r="CJ93" s="11">
        <v>7.49</v>
      </c>
      <c r="CK93" s="11">
        <v>22.46</v>
      </c>
      <c r="CL93" s="11">
        <v>70.05</v>
      </c>
      <c r="CM93" s="11">
        <v>0</v>
      </c>
      <c r="CN93" s="11">
        <v>96.11</v>
      </c>
      <c r="CO93" s="11">
        <v>3.89</v>
      </c>
      <c r="CP93" s="11">
        <v>0</v>
      </c>
      <c r="CQ93" s="11">
        <v>1.02</v>
      </c>
      <c r="CR93" s="20">
        <v>0</v>
      </c>
      <c r="CS93" s="11">
        <v>0.2</v>
      </c>
      <c r="CT93" s="11">
        <v>0.2</v>
      </c>
      <c r="CU93" s="20">
        <v>59.44</v>
      </c>
      <c r="CV93" s="20">
        <v>14.55</v>
      </c>
      <c r="CW93" s="20">
        <v>2.41</v>
      </c>
      <c r="CX93" s="11">
        <v>1.74</v>
      </c>
      <c r="CY93" s="11" t="s">
        <v>1219</v>
      </c>
      <c r="CZ93" s="20">
        <v>0</v>
      </c>
      <c r="DA93" s="11">
        <v>8.59</v>
      </c>
      <c r="DB93" s="20">
        <v>4.8499999999999996</v>
      </c>
      <c r="DC93" s="18">
        <v>77611</v>
      </c>
      <c r="DD93" s="20">
        <v>64.78</v>
      </c>
      <c r="DE93" s="20">
        <v>61.85</v>
      </c>
      <c r="DF93" s="20">
        <v>45.38</v>
      </c>
    </row>
    <row r="94" spans="1:110" ht="15.75" customHeight="1">
      <c r="A94" s="11" t="s">
        <v>261</v>
      </c>
      <c r="B94" s="11" t="s">
        <v>263</v>
      </c>
      <c r="C94" s="11">
        <v>1901</v>
      </c>
      <c r="D94" s="18">
        <v>2239</v>
      </c>
      <c r="E94" s="18">
        <v>19347</v>
      </c>
      <c r="F94" s="18">
        <v>1152</v>
      </c>
      <c r="G94" s="20">
        <v>40</v>
      </c>
      <c r="H94" s="11">
        <v>1</v>
      </c>
      <c r="I94" s="11">
        <v>0</v>
      </c>
      <c r="J94" s="11">
        <v>0</v>
      </c>
      <c r="K94" s="18">
        <v>5600</v>
      </c>
      <c r="L94" s="18">
        <v>1872</v>
      </c>
      <c r="M94" s="11">
        <v>52</v>
      </c>
      <c r="N94" s="11">
        <v>260</v>
      </c>
      <c r="O94" s="11">
        <v>538</v>
      </c>
      <c r="P94" s="11">
        <v>278</v>
      </c>
      <c r="Q94" s="11">
        <v>0</v>
      </c>
      <c r="R94" s="18">
        <v>4244</v>
      </c>
      <c r="S94" s="18">
        <v>2585</v>
      </c>
      <c r="T94" s="11">
        <v>0</v>
      </c>
      <c r="U94" s="11">
        <v>87</v>
      </c>
      <c r="V94" s="11">
        <v>0</v>
      </c>
      <c r="W94" s="11">
        <v>92</v>
      </c>
      <c r="X94" s="19">
        <v>1800</v>
      </c>
      <c r="Y94" s="18">
        <v>20293</v>
      </c>
      <c r="Z94" s="11">
        <v>43</v>
      </c>
      <c r="AA94" s="18">
        <v>19462</v>
      </c>
      <c r="AB94" s="11">
        <v>574</v>
      </c>
      <c r="AC94" s="11">
        <v>773</v>
      </c>
      <c r="AD94" s="18">
        <v>14889</v>
      </c>
      <c r="AE94" s="18">
        <v>1225</v>
      </c>
      <c r="AF94" s="11">
        <v>1</v>
      </c>
      <c r="AG94" s="11">
        <v>6</v>
      </c>
      <c r="AH94" s="11">
        <v>24</v>
      </c>
      <c r="AI94" s="11">
        <v>30</v>
      </c>
      <c r="AJ94" s="11">
        <v>875</v>
      </c>
      <c r="AK94" s="18">
        <v>1858</v>
      </c>
      <c r="AL94" s="18">
        <v>1669</v>
      </c>
      <c r="AM94" s="18">
        <v>3527</v>
      </c>
      <c r="AN94" s="18">
        <v>18251</v>
      </c>
      <c r="AO94" s="18">
        <f t="shared" si="0"/>
        <v>20109</v>
      </c>
      <c r="AP94" s="77">
        <f t="shared" si="1"/>
        <v>0.90760356059475855</v>
      </c>
      <c r="AQ94" s="18">
        <v>7661</v>
      </c>
      <c r="AR94" s="11">
        <v>458</v>
      </c>
      <c r="AS94" s="11">
        <v>296</v>
      </c>
      <c r="AT94" s="18">
        <v>21778</v>
      </c>
      <c r="AU94" s="19">
        <v>164133</v>
      </c>
      <c r="AV94" s="19">
        <v>270</v>
      </c>
      <c r="AW94" s="19">
        <v>0</v>
      </c>
      <c r="AX94" s="19">
        <v>22029</v>
      </c>
      <c r="AY94" s="19">
        <v>186432</v>
      </c>
      <c r="AZ94" s="19">
        <v>0</v>
      </c>
      <c r="BA94" s="19">
        <v>0</v>
      </c>
      <c r="BB94" s="19">
        <v>31500</v>
      </c>
      <c r="BC94" s="19">
        <v>10550</v>
      </c>
      <c r="BD94" s="19">
        <v>42050</v>
      </c>
      <c r="BE94" s="19">
        <v>31500</v>
      </c>
      <c r="BF94" s="19">
        <v>86593</v>
      </c>
      <c r="BG94" s="19">
        <v>13886</v>
      </c>
      <c r="BH94" s="19">
        <v>100479</v>
      </c>
      <c r="BI94" s="19">
        <v>12202</v>
      </c>
      <c r="BJ94" s="19">
        <v>2275</v>
      </c>
      <c r="BK94" s="19">
        <v>3432</v>
      </c>
      <c r="BL94" s="19">
        <v>17909</v>
      </c>
      <c r="BM94" s="19">
        <v>48016</v>
      </c>
      <c r="BN94" s="19">
        <v>166404</v>
      </c>
      <c r="BO94" s="11">
        <v>1</v>
      </c>
      <c r="BP94" s="11">
        <v>2.75</v>
      </c>
      <c r="BQ94" s="11">
        <v>0.25</v>
      </c>
      <c r="BR94" s="11">
        <v>3</v>
      </c>
      <c r="BS94" s="11">
        <v>2</v>
      </c>
      <c r="BT94" s="11">
        <v>228</v>
      </c>
      <c r="BU94" s="11">
        <v>-1</v>
      </c>
      <c r="BV94" s="11">
        <v>210</v>
      </c>
      <c r="BW94" s="11">
        <v>0</v>
      </c>
      <c r="BX94" s="11">
        <v>0</v>
      </c>
      <c r="BY94" s="18">
        <v>20109</v>
      </c>
      <c r="BZ94" s="11">
        <v>12.7</v>
      </c>
      <c r="CA94" s="11">
        <v>19.16</v>
      </c>
      <c r="CB94" s="11">
        <v>68.13</v>
      </c>
      <c r="CC94" s="11">
        <v>8.4600000000000009</v>
      </c>
      <c r="CD94" s="78">
        <v>0.91</v>
      </c>
      <c r="CE94" s="11">
        <v>13.82</v>
      </c>
      <c r="CF94" s="11">
        <v>86.18</v>
      </c>
      <c r="CG94" s="11">
        <v>38.1</v>
      </c>
      <c r="CH94" s="11">
        <v>41.6</v>
      </c>
      <c r="CI94" s="11">
        <v>47.09</v>
      </c>
      <c r="CJ94" s="11">
        <v>10.76</v>
      </c>
      <c r="CK94" s="11">
        <v>28.86</v>
      </c>
      <c r="CL94" s="11">
        <v>60.38</v>
      </c>
      <c r="CM94" s="11">
        <v>0</v>
      </c>
      <c r="CN94" s="11">
        <v>88.04</v>
      </c>
      <c r="CO94" s="11">
        <v>11.82</v>
      </c>
      <c r="CP94" s="11">
        <v>0.14000000000000001</v>
      </c>
      <c r="CQ94" s="11">
        <v>0.83</v>
      </c>
      <c r="CR94" s="20">
        <v>0</v>
      </c>
      <c r="CS94" s="11">
        <v>0.2</v>
      </c>
      <c r="CT94" s="11">
        <v>0.13</v>
      </c>
      <c r="CU94" s="20">
        <v>73.31</v>
      </c>
      <c r="CV94" s="20">
        <v>21.45</v>
      </c>
      <c r="CW94" s="20">
        <v>9.84</v>
      </c>
      <c r="CX94" s="11">
        <v>2.5</v>
      </c>
      <c r="CY94" s="11" t="s">
        <v>1219</v>
      </c>
      <c r="CZ94" s="20">
        <v>0.12</v>
      </c>
      <c r="DA94" s="11">
        <v>8.98</v>
      </c>
      <c r="DB94" s="20">
        <v>8</v>
      </c>
      <c r="DC94" s="18">
        <v>56517</v>
      </c>
      <c r="DD94" s="20">
        <v>74.319999999999993</v>
      </c>
      <c r="DE94" s="20">
        <v>83.27</v>
      </c>
      <c r="DF94" s="20">
        <v>44.88</v>
      </c>
    </row>
    <row r="95" spans="1:110" ht="15.75" customHeight="1">
      <c r="A95" s="11" t="s">
        <v>270</v>
      </c>
      <c r="B95" s="11" t="s">
        <v>271</v>
      </c>
      <c r="C95" s="11">
        <v>1860</v>
      </c>
      <c r="D95" s="18">
        <v>1644</v>
      </c>
      <c r="E95" s="18">
        <v>19656</v>
      </c>
      <c r="F95" s="18">
        <v>1614</v>
      </c>
      <c r="G95" s="20">
        <v>20</v>
      </c>
      <c r="H95" s="11">
        <v>1</v>
      </c>
      <c r="I95" s="11">
        <v>0</v>
      </c>
      <c r="J95" s="11">
        <v>0</v>
      </c>
      <c r="K95" s="18">
        <v>3160</v>
      </c>
      <c r="L95" s="18">
        <v>1664</v>
      </c>
      <c r="M95" s="11">
        <v>52</v>
      </c>
      <c r="N95" s="18">
        <v>2912</v>
      </c>
      <c r="O95" s="11">
        <v>287</v>
      </c>
      <c r="P95" s="11">
        <v>192</v>
      </c>
      <c r="Q95" s="11">
        <v>8</v>
      </c>
      <c r="R95" s="18">
        <v>3104</v>
      </c>
      <c r="S95" s="18">
        <v>1667</v>
      </c>
      <c r="T95" s="11">
        <v>105</v>
      </c>
      <c r="U95" s="11">
        <v>50</v>
      </c>
      <c r="V95" s="11">
        <v>8</v>
      </c>
      <c r="W95" s="11">
        <v>64</v>
      </c>
      <c r="X95" s="19">
        <v>6700</v>
      </c>
      <c r="Y95" s="18">
        <v>17485</v>
      </c>
      <c r="Z95" s="11">
        <v>20</v>
      </c>
      <c r="AA95" s="18">
        <v>19462</v>
      </c>
      <c r="AB95" s="11">
        <v>556</v>
      </c>
      <c r="AC95" s="11">
        <v>600</v>
      </c>
      <c r="AD95" s="18">
        <v>14889</v>
      </c>
      <c r="AE95" s="18">
        <v>1747</v>
      </c>
      <c r="AF95" s="11">
        <v>1</v>
      </c>
      <c r="AG95" s="11">
        <v>1</v>
      </c>
      <c r="AH95" s="11">
        <v>22</v>
      </c>
      <c r="AI95" s="11">
        <v>23</v>
      </c>
      <c r="AJ95" s="11">
        <v>844</v>
      </c>
      <c r="AK95" s="18">
        <v>1476</v>
      </c>
      <c r="AL95" s="11">
        <v>545</v>
      </c>
      <c r="AM95" s="18">
        <v>2021</v>
      </c>
      <c r="AN95" s="18">
        <v>21831</v>
      </c>
      <c r="AO95" s="18">
        <f t="shared" si="0"/>
        <v>23307</v>
      </c>
      <c r="AP95" s="77">
        <f t="shared" si="1"/>
        <v>0.93667138627880031</v>
      </c>
      <c r="AQ95" s="18">
        <v>5627</v>
      </c>
      <c r="AR95" s="11">
        <v>360</v>
      </c>
      <c r="AS95" s="11">
        <v>907</v>
      </c>
      <c r="AT95" s="18">
        <v>23852</v>
      </c>
      <c r="AU95" s="19">
        <v>77196</v>
      </c>
      <c r="AV95" s="19">
        <v>0</v>
      </c>
      <c r="AW95" s="19">
        <v>0</v>
      </c>
      <c r="AX95" s="19">
        <v>35738</v>
      </c>
      <c r="AY95" s="19">
        <v>112934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72196</v>
      </c>
      <c r="BG95" s="19">
        <v>21526</v>
      </c>
      <c r="BH95" s="19">
        <v>93722</v>
      </c>
      <c r="BI95" s="19">
        <v>10168</v>
      </c>
      <c r="BJ95" s="19">
        <v>480</v>
      </c>
      <c r="BK95" s="19">
        <v>3804</v>
      </c>
      <c r="BL95" s="19">
        <v>14452</v>
      </c>
      <c r="BM95" s="19">
        <v>25396</v>
      </c>
      <c r="BN95" s="19">
        <v>133570</v>
      </c>
      <c r="BO95" s="11">
        <v>0.56999999999999995</v>
      </c>
      <c r="BP95" s="11">
        <v>1.75</v>
      </c>
      <c r="BQ95" s="11">
        <v>0.1</v>
      </c>
      <c r="BR95" s="11">
        <v>1.85</v>
      </c>
      <c r="BS95" s="11">
        <v>5</v>
      </c>
      <c r="BT95" s="11">
        <v>919</v>
      </c>
      <c r="BU95" s="11">
        <v>-1</v>
      </c>
      <c r="BV95" s="11">
        <v>32</v>
      </c>
      <c r="BW95" s="11">
        <v>0</v>
      </c>
      <c r="BX95" s="11">
        <v>0</v>
      </c>
      <c r="BY95" s="18">
        <v>23307</v>
      </c>
      <c r="BZ95" s="11">
        <v>3.32</v>
      </c>
      <c r="CA95" s="11">
        <v>26.32</v>
      </c>
      <c r="CB95" s="11">
        <v>70.36</v>
      </c>
      <c r="CC95" s="11">
        <v>5.96</v>
      </c>
      <c r="CD95" s="78">
        <v>0.94</v>
      </c>
      <c r="CE95" s="11">
        <v>22.97</v>
      </c>
      <c r="CF95" s="11">
        <v>77.03</v>
      </c>
      <c r="CG95" s="11">
        <v>24.14</v>
      </c>
      <c r="CH95" s="11">
        <v>40.65</v>
      </c>
      <c r="CI95" s="11">
        <v>57.18</v>
      </c>
      <c r="CJ95" s="11">
        <v>10.82</v>
      </c>
      <c r="CK95" s="11">
        <v>19.010000000000002</v>
      </c>
      <c r="CL95" s="11">
        <v>70.17</v>
      </c>
      <c r="CM95" s="11">
        <v>0</v>
      </c>
      <c r="CN95" s="11">
        <v>68.36</v>
      </c>
      <c r="CO95" s="11">
        <v>31.65</v>
      </c>
      <c r="CP95" s="11">
        <v>0</v>
      </c>
      <c r="CQ95" s="11">
        <v>0.9</v>
      </c>
      <c r="CR95" s="20">
        <v>0</v>
      </c>
      <c r="CS95" s="11">
        <v>0.22</v>
      </c>
      <c r="CT95" s="11">
        <v>0.55000000000000004</v>
      </c>
      <c r="CU95" s="20">
        <v>46.96</v>
      </c>
      <c r="CV95" s="20">
        <v>15.45</v>
      </c>
      <c r="CW95" s="20">
        <v>21.74</v>
      </c>
      <c r="CX95" s="11">
        <v>1.92</v>
      </c>
      <c r="CY95" s="11" t="s">
        <v>1219</v>
      </c>
      <c r="CZ95" s="20">
        <v>0</v>
      </c>
      <c r="DA95" s="11">
        <v>14.18</v>
      </c>
      <c r="DB95" s="20">
        <v>8.7899999999999991</v>
      </c>
      <c r="DC95" s="18">
        <v>54183</v>
      </c>
      <c r="DD95" s="20">
        <v>81.25</v>
      </c>
      <c r="DE95" s="20">
        <v>68.69</v>
      </c>
      <c r="DF95" s="20">
        <v>57.01</v>
      </c>
    </row>
    <row r="96" spans="1:110" ht="15.75" customHeight="1">
      <c r="A96" s="11" t="s">
        <v>272</v>
      </c>
      <c r="B96" s="11" t="s">
        <v>273</v>
      </c>
      <c r="C96" s="11">
        <v>1903</v>
      </c>
      <c r="D96" s="18">
        <v>11367</v>
      </c>
      <c r="E96" s="18">
        <v>4350</v>
      </c>
      <c r="F96" s="11">
        <v>332</v>
      </c>
      <c r="G96" s="20">
        <v>130</v>
      </c>
      <c r="H96" s="11">
        <v>1</v>
      </c>
      <c r="I96" s="11">
        <v>0</v>
      </c>
      <c r="J96" s="11">
        <v>0</v>
      </c>
      <c r="K96" s="18">
        <v>1063</v>
      </c>
      <c r="L96" s="18">
        <v>1560</v>
      </c>
      <c r="M96" s="11">
        <v>52</v>
      </c>
      <c r="N96" s="11">
        <v>-1</v>
      </c>
      <c r="O96" s="11">
        <v>136</v>
      </c>
      <c r="P96" s="11">
        <v>110</v>
      </c>
      <c r="Q96" s="11">
        <v>0</v>
      </c>
      <c r="R96" s="18">
        <v>1265</v>
      </c>
      <c r="S96" s="11">
        <v>436</v>
      </c>
      <c r="T96" s="11">
        <v>0</v>
      </c>
      <c r="U96" s="11">
        <v>-1</v>
      </c>
      <c r="V96" s="11">
        <v>-1</v>
      </c>
      <c r="W96" s="11">
        <v>-1</v>
      </c>
      <c r="X96" s="19">
        <v>2192</v>
      </c>
      <c r="Y96" s="18">
        <v>9184</v>
      </c>
      <c r="Z96" s="11">
        <v>14</v>
      </c>
      <c r="AA96" s="18">
        <v>19462</v>
      </c>
      <c r="AB96" s="11">
        <v>655</v>
      </c>
      <c r="AC96" s="18">
        <v>2124</v>
      </c>
      <c r="AD96" s="18">
        <v>14889</v>
      </c>
      <c r="AE96" s="11">
        <v>50</v>
      </c>
      <c r="AF96" s="11">
        <v>1</v>
      </c>
      <c r="AG96" s="11">
        <v>2</v>
      </c>
      <c r="AH96" s="11">
        <v>22</v>
      </c>
      <c r="AI96" s="11">
        <v>24</v>
      </c>
      <c r="AJ96" s="18">
        <v>2090</v>
      </c>
      <c r="AK96" s="18">
        <v>4500</v>
      </c>
      <c r="AL96" s="18">
        <v>2002</v>
      </c>
      <c r="AM96" s="18">
        <v>6502</v>
      </c>
      <c r="AN96" s="18">
        <v>7551</v>
      </c>
      <c r="AO96" s="18">
        <f t="shared" si="0"/>
        <v>12051</v>
      </c>
      <c r="AP96" s="77">
        <f t="shared" si="1"/>
        <v>0.62658700522778188</v>
      </c>
      <c r="AQ96" s="18">
        <v>3476</v>
      </c>
      <c r="AR96" s="11">
        <v>108</v>
      </c>
      <c r="AS96" s="11">
        <v>355</v>
      </c>
      <c r="AT96" s="18">
        <v>14053</v>
      </c>
      <c r="AU96" s="19">
        <v>94371</v>
      </c>
      <c r="AV96" s="19">
        <v>0</v>
      </c>
      <c r="AW96" s="19">
        <v>0</v>
      </c>
      <c r="AX96" s="19">
        <v>7458</v>
      </c>
      <c r="AY96" s="19">
        <v>101829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57341</v>
      </c>
      <c r="BG96" s="19">
        <v>18004</v>
      </c>
      <c r="BH96" s="19">
        <v>75345</v>
      </c>
      <c r="BI96" s="19">
        <v>7168</v>
      </c>
      <c r="BJ96" s="19">
        <v>1067</v>
      </c>
      <c r="BK96" s="19">
        <v>3937</v>
      </c>
      <c r="BL96" s="19">
        <v>12172</v>
      </c>
      <c r="BM96" s="19">
        <v>14312</v>
      </c>
      <c r="BN96" s="19">
        <v>101829</v>
      </c>
      <c r="BO96" s="11">
        <v>0.57999999999999996</v>
      </c>
      <c r="BP96" s="11">
        <v>0.83</v>
      </c>
      <c r="BQ96" s="11">
        <v>0</v>
      </c>
      <c r="BR96" s="11">
        <v>0.83</v>
      </c>
      <c r="BS96" s="11">
        <v>1</v>
      </c>
      <c r="BT96" s="11">
        <v>-1</v>
      </c>
      <c r="BU96" s="11">
        <v>-1</v>
      </c>
      <c r="BV96" s="11">
        <v>286</v>
      </c>
      <c r="BW96" s="11">
        <v>0</v>
      </c>
      <c r="BX96" s="11">
        <v>0</v>
      </c>
      <c r="BY96" s="18">
        <v>12051</v>
      </c>
      <c r="BZ96" s="11">
        <v>8.77</v>
      </c>
      <c r="CA96" s="11">
        <v>32.340000000000003</v>
      </c>
      <c r="CB96" s="11">
        <v>58.89</v>
      </c>
      <c r="CC96" s="11">
        <v>27.19</v>
      </c>
      <c r="CD96" s="78">
        <v>0.63</v>
      </c>
      <c r="CE96" s="11">
        <v>23.9</v>
      </c>
      <c r="CF96" s="11">
        <v>76.099999999999994</v>
      </c>
      <c r="CG96" s="11">
        <v>28.84</v>
      </c>
      <c r="CH96" s="11">
        <v>47.2</v>
      </c>
      <c r="CI96" s="11">
        <v>46.44</v>
      </c>
      <c r="CJ96" s="11">
        <v>11.95</v>
      </c>
      <c r="CK96" s="11">
        <v>14.05</v>
      </c>
      <c r="CL96" s="11">
        <v>73.989999999999995</v>
      </c>
      <c r="CM96" s="11">
        <v>0</v>
      </c>
      <c r="CN96" s="11">
        <v>92.68</v>
      </c>
      <c r="CO96" s="11">
        <v>7.32</v>
      </c>
      <c r="CP96" s="11">
        <v>0</v>
      </c>
      <c r="CQ96" s="11">
        <v>0.4</v>
      </c>
      <c r="CR96" s="20">
        <v>0</v>
      </c>
      <c r="CS96" s="11">
        <v>0.01</v>
      </c>
      <c r="CT96" s="11">
        <v>0.03</v>
      </c>
      <c r="CU96" s="20">
        <v>8.3000000000000007</v>
      </c>
      <c r="CV96" s="20">
        <v>1.26</v>
      </c>
      <c r="CW96" s="20">
        <v>0.66</v>
      </c>
      <c r="CX96" s="11">
        <v>0.09</v>
      </c>
      <c r="CY96" s="11" t="s">
        <v>1219</v>
      </c>
      <c r="CZ96" s="20">
        <v>0</v>
      </c>
      <c r="DA96" s="11">
        <v>1.06</v>
      </c>
      <c r="DB96" s="20">
        <v>1.07</v>
      </c>
      <c r="DC96" s="18">
        <v>44279</v>
      </c>
      <c r="DD96" s="20">
        <v>8.9600000000000009</v>
      </c>
      <c r="DE96" s="20">
        <v>8.9600000000000009</v>
      </c>
      <c r="DF96" s="20">
        <v>6.63</v>
      </c>
    </row>
    <row r="97" spans="1:110" ht="15.75" customHeight="1">
      <c r="A97" s="11" t="s">
        <v>274</v>
      </c>
      <c r="B97" s="11" t="s">
        <v>275</v>
      </c>
      <c r="C97" s="11" t="s">
        <v>70</v>
      </c>
      <c r="D97" s="11">
        <v>952</v>
      </c>
      <c r="E97" s="18">
        <v>5061</v>
      </c>
      <c r="F97" s="11">
        <v>544</v>
      </c>
      <c r="G97" s="20">
        <v>15</v>
      </c>
      <c r="H97" s="11">
        <v>1</v>
      </c>
      <c r="I97" s="11">
        <v>0</v>
      </c>
      <c r="J97" s="11">
        <v>0</v>
      </c>
      <c r="K97" s="11">
        <v>988</v>
      </c>
      <c r="L97" s="18">
        <v>1188</v>
      </c>
      <c r="M97" s="11">
        <v>52</v>
      </c>
      <c r="N97" s="18">
        <v>1877</v>
      </c>
      <c r="O97" s="11">
        <v>52</v>
      </c>
      <c r="P97" s="11">
        <v>23</v>
      </c>
      <c r="Q97" s="11">
        <v>0</v>
      </c>
      <c r="R97" s="11">
        <v>734</v>
      </c>
      <c r="S97" s="11">
        <v>315</v>
      </c>
      <c r="T97" s="11">
        <v>0</v>
      </c>
      <c r="U97" s="11">
        <v>66</v>
      </c>
      <c r="V97" s="11">
        <v>0</v>
      </c>
      <c r="W97" s="11">
        <v>0</v>
      </c>
      <c r="X97" s="19">
        <v>300</v>
      </c>
      <c r="Y97" s="18">
        <v>5842</v>
      </c>
      <c r="Z97" s="11">
        <v>13</v>
      </c>
      <c r="AA97" s="18">
        <v>19462</v>
      </c>
      <c r="AB97" s="11">
        <v>148</v>
      </c>
      <c r="AC97" s="11">
        <v>651</v>
      </c>
      <c r="AD97" s="18">
        <v>14889</v>
      </c>
      <c r="AE97" s="11">
        <v>740</v>
      </c>
      <c r="AF97" s="11">
        <v>1</v>
      </c>
      <c r="AG97" s="11">
        <v>0</v>
      </c>
      <c r="AH97" s="11">
        <v>22</v>
      </c>
      <c r="AI97" s="11">
        <v>22</v>
      </c>
      <c r="AJ97" s="11">
        <v>276</v>
      </c>
      <c r="AK97" s="11">
        <v>934</v>
      </c>
      <c r="AL97" s="11">
        <v>19</v>
      </c>
      <c r="AM97" s="11">
        <v>953</v>
      </c>
      <c r="AN97" s="18">
        <v>5316</v>
      </c>
      <c r="AO97" s="18">
        <f t="shared" si="0"/>
        <v>6250</v>
      </c>
      <c r="AP97" s="77">
        <f t="shared" si="1"/>
        <v>0.85055999999999998</v>
      </c>
      <c r="AQ97" s="18">
        <v>1438</v>
      </c>
      <c r="AR97" s="11">
        <v>341</v>
      </c>
      <c r="AS97" s="11">
        <v>677</v>
      </c>
      <c r="AT97" s="18">
        <v>6269</v>
      </c>
      <c r="AU97" s="19">
        <v>41195</v>
      </c>
      <c r="AV97" s="19">
        <v>70</v>
      </c>
      <c r="AW97" s="19">
        <v>0</v>
      </c>
      <c r="AX97" s="19">
        <v>0</v>
      </c>
      <c r="AY97" s="19">
        <v>41265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29800</v>
      </c>
      <c r="BG97" s="19">
        <v>3620</v>
      </c>
      <c r="BH97" s="19">
        <v>33420</v>
      </c>
      <c r="BI97" s="19">
        <v>6250</v>
      </c>
      <c r="BJ97" s="19">
        <v>480</v>
      </c>
      <c r="BK97" s="19">
        <v>100</v>
      </c>
      <c r="BL97" s="19">
        <v>6830</v>
      </c>
      <c r="BM97" s="19">
        <v>1255</v>
      </c>
      <c r="BN97" s="19">
        <v>41505</v>
      </c>
      <c r="BO97" s="11">
        <v>0.6</v>
      </c>
      <c r="BP97" s="11">
        <v>0.7</v>
      </c>
      <c r="BQ97" s="11">
        <v>0</v>
      </c>
      <c r="BR97" s="11">
        <v>0.7</v>
      </c>
      <c r="BS97" s="11">
        <v>2</v>
      </c>
      <c r="BT97" s="11">
        <v>663</v>
      </c>
      <c r="BU97" s="11">
        <v>-1</v>
      </c>
      <c r="BV97" s="11">
        <v>7</v>
      </c>
      <c r="BW97" s="11" t="s">
        <v>70</v>
      </c>
      <c r="BX97" s="11" t="s">
        <v>70</v>
      </c>
      <c r="BY97" s="18">
        <v>6250</v>
      </c>
      <c r="BZ97" s="11">
        <v>7.03</v>
      </c>
      <c r="CA97" s="11">
        <v>1.46</v>
      </c>
      <c r="CB97" s="11">
        <v>91.51</v>
      </c>
      <c r="CC97" s="11">
        <v>13</v>
      </c>
      <c r="CD97" s="78">
        <v>0.85</v>
      </c>
      <c r="CE97" s="11">
        <v>10.83</v>
      </c>
      <c r="CF97" s="11">
        <v>89.17</v>
      </c>
      <c r="CG97" s="11">
        <v>23.01</v>
      </c>
      <c r="CH97" s="11">
        <v>69.7</v>
      </c>
      <c r="CI97" s="11">
        <v>29.55</v>
      </c>
      <c r="CJ97" s="11">
        <v>16.46</v>
      </c>
      <c r="CK97" s="11">
        <v>3.02</v>
      </c>
      <c r="CL97" s="11">
        <v>80.52</v>
      </c>
      <c r="CM97" s="11">
        <v>0</v>
      </c>
      <c r="CN97" s="11">
        <v>99.83</v>
      </c>
      <c r="CO97" s="11">
        <v>0</v>
      </c>
      <c r="CP97" s="11">
        <v>0.17</v>
      </c>
      <c r="CQ97" s="11">
        <v>0.98</v>
      </c>
      <c r="CR97" s="20">
        <v>0</v>
      </c>
      <c r="CS97" s="11">
        <v>0.36</v>
      </c>
      <c r="CT97" s="11">
        <v>0.71</v>
      </c>
      <c r="CU97" s="20">
        <v>43.27</v>
      </c>
      <c r="CV97" s="20">
        <v>1.32</v>
      </c>
      <c r="CW97" s="20">
        <v>0</v>
      </c>
      <c r="CX97" s="11">
        <v>1.04</v>
      </c>
      <c r="CY97" s="11" t="s">
        <v>1219</v>
      </c>
      <c r="CZ97" s="20">
        <v>7.0000000000000007E-2</v>
      </c>
      <c r="DA97" s="11">
        <v>6.57</v>
      </c>
      <c r="DB97" s="20">
        <v>7.17</v>
      </c>
      <c r="DC97" s="18">
        <v>41117</v>
      </c>
      <c r="DD97" s="20">
        <v>43.6</v>
      </c>
      <c r="DE97" s="20">
        <v>43.35</v>
      </c>
      <c r="DF97" s="20">
        <v>35.11</v>
      </c>
    </row>
    <row r="98" spans="1:110" ht="15.75" customHeight="1">
      <c r="A98" s="11" t="s">
        <v>285</v>
      </c>
      <c r="B98" s="11" t="s">
        <v>287</v>
      </c>
      <c r="C98" s="11">
        <v>1892</v>
      </c>
      <c r="D98" s="18">
        <v>6828</v>
      </c>
      <c r="E98" s="18">
        <v>25336</v>
      </c>
      <c r="F98" s="18">
        <v>6088</v>
      </c>
      <c r="G98" s="20">
        <v>30</v>
      </c>
      <c r="H98" s="11">
        <v>1</v>
      </c>
      <c r="I98" s="11">
        <v>0</v>
      </c>
      <c r="J98" s="11">
        <v>0</v>
      </c>
      <c r="K98" s="18">
        <v>3456</v>
      </c>
      <c r="L98" s="18">
        <v>2655</v>
      </c>
      <c r="M98" s="11">
        <v>52</v>
      </c>
      <c r="N98" s="11">
        <v>-1</v>
      </c>
      <c r="O98" s="11">
        <v>163</v>
      </c>
      <c r="P98" s="11">
        <v>143</v>
      </c>
      <c r="Q98" s="11">
        <v>0</v>
      </c>
      <c r="R98" s="18">
        <v>2392</v>
      </c>
      <c r="S98" s="18">
        <v>2267</v>
      </c>
      <c r="T98" s="11">
        <v>-1</v>
      </c>
      <c r="U98" s="11">
        <v>106</v>
      </c>
      <c r="V98" s="11">
        <v>-1</v>
      </c>
      <c r="W98" s="11">
        <v>-1</v>
      </c>
      <c r="X98" s="19">
        <v>2470</v>
      </c>
      <c r="Y98" s="18">
        <v>26576</v>
      </c>
      <c r="Z98" s="11">
        <v>17</v>
      </c>
      <c r="AA98" s="18">
        <v>19462</v>
      </c>
      <c r="AB98" s="11">
        <v>423</v>
      </c>
      <c r="AC98" s="18">
        <v>2148</v>
      </c>
      <c r="AD98" s="18">
        <v>14889</v>
      </c>
      <c r="AE98" s="18">
        <v>2510</v>
      </c>
      <c r="AF98" s="11">
        <v>1</v>
      </c>
      <c r="AG98" s="11">
        <v>1</v>
      </c>
      <c r="AH98" s="11">
        <v>22</v>
      </c>
      <c r="AI98" s="11">
        <v>23</v>
      </c>
      <c r="AJ98" s="18">
        <v>2057</v>
      </c>
      <c r="AK98" s="18">
        <v>4603</v>
      </c>
      <c r="AL98" s="11">
        <v>17</v>
      </c>
      <c r="AM98" s="18">
        <v>4620</v>
      </c>
      <c r="AN98" s="18">
        <v>28725</v>
      </c>
      <c r="AO98" s="18">
        <f t="shared" si="0"/>
        <v>33328</v>
      </c>
      <c r="AP98" s="77">
        <f t="shared" si="1"/>
        <v>0.8618879020643303</v>
      </c>
      <c r="AQ98" s="11">
        <v>-1</v>
      </c>
      <c r="AR98" s="11">
        <v>202</v>
      </c>
      <c r="AS98" s="11">
        <v>440</v>
      </c>
      <c r="AT98" s="18">
        <v>33345</v>
      </c>
      <c r="AU98" s="19">
        <v>174138</v>
      </c>
      <c r="AV98" s="19">
        <v>0</v>
      </c>
      <c r="AW98" s="19">
        <v>0</v>
      </c>
      <c r="AX98" s="19">
        <v>3979</v>
      </c>
      <c r="AY98" s="19">
        <v>178117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90959</v>
      </c>
      <c r="BG98" s="19">
        <v>11816</v>
      </c>
      <c r="BH98" s="19">
        <v>102775</v>
      </c>
      <c r="BI98" s="19">
        <v>23545</v>
      </c>
      <c r="BJ98" s="19">
        <v>1293</v>
      </c>
      <c r="BK98" s="19">
        <v>4354</v>
      </c>
      <c r="BL98" s="19">
        <v>29192</v>
      </c>
      <c r="BM98" s="19">
        <v>23480</v>
      </c>
      <c r="BN98" s="19">
        <v>155447</v>
      </c>
      <c r="BO98" s="11">
        <v>1</v>
      </c>
      <c r="BP98" s="11">
        <v>2.98</v>
      </c>
      <c r="BQ98" s="11">
        <v>0</v>
      </c>
      <c r="BR98" s="11">
        <v>2.98</v>
      </c>
      <c r="BS98" s="11">
        <v>7</v>
      </c>
      <c r="BT98" s="18">
        <v>3470</v>
      </c>
      <c r="BU98" s="11">
        <v>-1</v>
      </c>
      <c r="BV98" s="11">
        <v>398</v>
      </c>
      <c r="BW98" s="11">
        <v>0</v>
      </c>
      <c r="BX98" s="11">
        <v>0</v>
      </c>
      <c r="BY98" s="18">
        <v>33328</v>
      </c>
      <c r="BZ98" s="11">
        <v>4.43</v>
      </c>
      <c r="CA98" s="11">
        <v>14.92</v>
      </c>
      <c r="CB98" s="11">
        <v>80.66</v>
      </c>
      <c r="CC98" s="11">
        <v>12.14</v>
      </c>
      <c r="CD98" s="78">
        <v>0.86</v>
      </c>
      <c r="CE98" s="11">
        <v>11.5</v>
      </c>
      <c r="CF98" s="11">
        <v>88.5</v>
      </c>
      <c r="CG98" s="11">
        <v>-1</v>
      </c>
      <c r="CH98" s="11">
        <v>46.67</v>
      </c>
      <c r="CI98" s="11">
        <v>44.69</v>
      </c>
      <c r="CJ98" s="11">
        <v>18.78</v>
      </c>
      <c r="CK98" s="11">
        <v>15.1</v>
      </c>
      <c r="CL98" s="11">
        <v>66.12</v>
      </c>
      <c r="CM98" s="11">
        <v>0</v>
      </c>
      <c r="CN98" s="11">
        <v>97.77</v>
      </c>
      <c r="CO98" s="11">
        <v>2.23</v>
      </c>
      <c r="CP98" s="11">
        <v>0</v>
      </c>
      <c r="CQ98" s="11">
        <v>0.67</v>
      </c>
      <c r="CR98" s="20">
        <v>0</v>
      </c>
      <c r="CS98" s="11">
        <v>0.03</v>
      </c>
      <c r="CT98" s="11">
        <v>0.06</v>
      </c>
      <c r="CU98" s="20">
        <v>25.5</v>
      </c>
      <c r="CV98" s="20">
        <v>3.44</v>
      </c>
      <c r="CW98" s="20">
        <v>0.57999999999999996</v>
      </c>
      <c r="CX98" s="11">
        <v>0.51</v>
      </c>
      <c r="CY98" s="11" t="s">
        <v>1219</v>
      </c>
      <c r="CZ98" s="20">
        <v>0</v>
      </c>
      <c r="DA98" s="11">
        <v>4.88</v>
      </c>
      <c r="DB98" s="20">
        <v>4.28</v>
      </c>
      <c r="DC98" s="18">
        <v>63901</v>
      </c>
      <c r="DD98" s="20">
        <v>22.77</v>
      </c>
      <c r="DE98" s="20">
        <v>26.09</v>
      </c>
      <c r="DF98" s="20">
        <v>15.05</v>
      </c>
    </row>
    <row r="99" spans="1:110" ht="15.75" customHeight="1">
      <c r="A99" s="11" t="s">
        <v>301</v>
      </c>
      <c r="B99" s="11" t="s">
        <v>304</v>
      </c>
      <c r="C99" s="11">
        <v>1880</v>
      </c>
      <c r="D99" s="18">
        <v>4647</v>
      </c>
      <c r="E99" s="18">
        <v>2342</v>
      </c>
      <c r="F99" s="18">
        <v>1520</v>
      </c>
      <c r="G99" s="20">
        <v>-1</v>
      </c>
      <c r="H99" s="11">
        <v>1</v>
      </c>
      <c r="I99" s="11">
        <v>0</v>
      </c>
      <c r="J99" s="11">
        <v>0</v>
      </c>
      <c r="K99" s="18">
        <v>1394</v>
      </c>
      <c r="L99" s="11">
        <v>780</v>
      </c>
      <c r="M99" s="11">
        <v>52</v>
      </c>
      <c r="N99" s="11">
        <v>675</v>
      </c>
      <c r="O99" s="11">
        <v>62</v>
      </c>
      <c r="P99" s="11">
        <v>8</v>
      </c>
      <c r="Q99" s="11">
        <v>0</v>
      </c>
      <c r="R99" s="11">
        <v>268</v>
      </c>
      <c r="S99" s="11">
        <v>116</v>
      </c>
      <c r="T99" s="11">
        <v>0</v>
      </c>
      <c r="U99" s="11">
        <v>10</v>
      </c>
      <c r="V99" s="11">
        <v>-1</v>
      </c>
      <c r="W99" s="11">
        <v>-1</v>
      </c>
      <c r="X99" s="19">
        <v>1300</v>
      </c>
      <c r="Y99" s="18">
        <v>18523</v>
      </c>
      <c r="Z99" s="11">
        <v>6</v>
      </c>
      <c r="AA99" s="18">
        <v>19462</v>
      </c>
      <c r="AB99" s="11">
        <v>262</v>
      </c>
      <c r="AC99" s="11">
        <v>160</v>
      </c>
      <c r="AD99" s="18">
        <v>14889</v>
      </c>
      <c r="AE99" s="11">
        <v>580</v>
      </c>
      <c r="AF99" s="11">
        <v>1</v>
      </c>
      <c r="AG99" s="11">
        <v>0</v>
      </c>
      <c r="AH99" s="11">
        <v>24</v>
      </c>
      <c r="AI99" s="11">
        <v>24</v>
      </c>
      <c r="AJ99" s="11">
        <v>271</v>
      </c>
      <c r="AK99" s="11">
        <v>442</v>
      </c>
      <c r="AL99" s="11">
        <v>23</v>
      </c>
      <c r="AM99" s="11">
        <v>465</v>
      </c>
      <c r="AN99" s="18">
        <v>2915</v>
      </c>
      <c r="AO99" s="18">
        <f t="shared" si="0"/>
        <v>3357</v>
      </c>
      <c r="AP99" s="77">
        <f t="shared" si="1"/>
        <v>0.86833482275841523</v>
      </c>
      <c r="AQ99" s="11">
        <v>922</v>
      </c>
      <c r="AR99" s="11">
        <v>86</v>
      </c>
      <c r="AS99" s="11">
        <v>310</v>
      </c>
      <c r="AT99" s="18">
        <v>3380</v>
      </c>
      <c r="AU99" s="19">
        <v>13500</v>
      </c>
      <c r="AV99" s="19">
        <v>0</v>
      </c>
      <c r="AW99" s="19">
        <v>0</v>
      </c>
      <c r="AX99" s="19">
        <v>21395</v>
      </c>
      <c r="AY99" s="19">
        <v>34895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9625</v>
      </c>
      <c r="BF99" s="19">
        <v>11703</v>
      </c>
      <c r="BG99" s="19">
        <v>2723</v>
      </c>
      <c r="BH99" s="19">
        <v>14426</v>
      </c>
      <c r="BI99" s="19">
        <v>2436</v>
      </c>
      <c r="BJ99" s="19">
        <v>500</v>
      </c>
      <c r="BK99" s="19">
        <v>0</v>
      </c>
      <c r="BL99" s="19">
        <v>2936</v>
      </c>
      <c r="BM99" s="19">
        <v>7765</v>
      </c>
      <c r="BN99" s="19">
        <v>25127</v>
      </c>
      <c r="BO99" s="11">
        <v>0</v>
      </c>
      <c r="BP99" s="11">
        <v>0.6</v>
      </c>
      <c r="BQ99" s="11">
        <v>0</v>
      </c>
      <c r="BR99" s="11">
        <v>0.6</v>
      </c>
      <c r="BS99" s="11">
        <v>2</v>
      </c>
      <c r="BT99" s="11">
        <v>101</v>
      </c>
      <c r="BU99" s="11">
        <v>520</v>
      </c>
      <c r="BV99" s="11">
        <v>11</v>
      </c>
      <c r="BW99" s="11">
        <v>-1</v>
      </c>
      <c r="BX99" s="11">
        <v>-1</v>
      </c>
      <c r="BY99" s="18">
        <v>3357</v>
      </c>
      <c r="BZ99" s="11">
        <v>17.03</v>
      </c>
      <c r="CA99" s="11">
        <v>0</v>
      </c>
      <c r="CB99" s="11">
        <v>82.97</v>
      </c>
      <c r="CC99" s="11">
        <v>11.63</v>
      </c>
      <c r="CD99" s="78">
        <v>0.87</v>
      </c>
      <c r="CE99" s="11">
        <v>18.88</v>
      </c>
      <c r="CF99" s="11">
        <v>81.12</v>
      </c>
      <c r="CG99" s="11">
        <v>27.47</v>
      </c>
      <c r="CH99" s="11">
        <v>36.200000000000003</v>
      </c>
      <c r="CI99" s="11">
        <v>61.31</v>
      </c>
      <c r="CJ99" s="11">
        <v>11.68</v>
      </c>
      <c r="CK99" s="11">
        <v>30.9</v>
      </c>
      <c r="CL99" s="11">
        <v>57.41</v>
      </c>
      <c r="CM99" s="11">
        <v>0</v>
      </c>
      <c r="CN99" s="11">
        <v>38.69</v>
      </c>
      <c r="CO99" s="11">
        <v>61.31</v>
      </c>
      <c r="CP99" s="11">
        <v>0</v>
      </c>
      <c r="CQ99" s="11">
        <v>0.1</v>
      </c>
      <c r="CR99" s="20">
        <v>0</v>
      </c>
      <c r="CS99" s="11">
        <v>0.02</v>
      </c>
      <c r="CT99" s="11">
        <v>7.0000000000000007E-2</v>
      </c>
      <c r="CU99" s="20">
        <v>2.91</v>
      </c>
      <c r="CV99" s="20">
        <v>1.67</v>
      </c>
      <c r="CW99" s="20">
        <v>4.5999999999999996</v>
      </c>
      <c r="CX99" s="11">
        <v>0.3</v>
      </c>
      <c r="CY99" s="11" t="s">
        <v>1219</v>
      </c>
      <c r="CZ99" s="20">
        <v>0</v>
      </c>
      <c r="DA99" s="11">
        <v>0.72</v>
      </c>
      <c r="DB99" s="20">
        <v>0.63</v>
      </c>
      <c r="DC99" s="18">
        <v>53747</v>
      </c>
      <c r="DD99" s="20">
        <v>5.41</v>
      </c>
      <c r="DE99" s="20">
        <v>7.51</v>
      </c>
      <c r="DF99" s="20">
        <v>3.1</v>
      </c>
    </row>
    <row r="100" spans="1:110" ht="15.75" customHeight="1">
      <c r="A100" s="11" t="s">
        <v>318</v>
      </c>
      <c r="B100" s="11" t="s">
        <v>320</v>
      </c>
      <c r="C100" s="11">
        <v>1885</v>
      </c>
      <c r="D100" s="18">
        <v>1638</v>
      </c>
      <c r="E100" s="11">
        <v>-1</v>
      </c>
      <c r="F100" s="11">
        <v>-1</v>
      </c>
      <c r="G100" s="11" t="s">
        <v>70</v>
      </c>
      <c r="H100" s="11">
        <v>1</v>
      </c>
      <c r="I100" s="11">
        <v>0</v>
      </c>
      <c r="J100" s="11">
        <v>0</v>
      </c>
      <c r="K100" s="18">
        <v>1020</v>
      </c>
      <c r="L100" s="11">
        <v>-1</v>
      </c>
      <c r="M100" s="11" t="s">
        <v>70</v>
      </c>
      <c r="N100" s="11">
        <v>-1</v>
      </c>
      <c r="O100" s="11">
        <v>-1</v>
      </c>
      <c r="P100" s="11">
        <v>-1</v>
      </c>
      <c r="Q100" s="11">
        <v>-1</v>
      </c>
      <c r="R100" s="11">
        <v>-1</v>
      </c>
      <c r="S100" s="11">
        <v>-1</v>
      </c>
      <c r="T100" s="11">
        <v>-1</v>
      </c>
      <c r="U100" s="11" t="s">
        <v>70</v>
      </c>
      <c r="V100" s="11" t="s">
        <v>70</v>
      </c>
      <c r="W100" s="11" t="s">
        <v>70</v>
      </c>
      <c r="X100" s="11" t="s">
        <v>70</v>
      </c>
      <c r="Y100" s="11">
        <v>-1</v>
      </c>
      <c r="Z100" s="11">
        <v>-1</v>
      </c>
      <c r="AA100" s="11">
        <v>-1</v>
      </c>
      <c r="AB100" s="11">
        <v>-1</v>
      </c>
      <c r="AC100" s="11" t="s">
        <v>70</v>
      </c>
      <c r="AD100" s="11">
        <v>-1</v>
      </c>
      <c r="AE100" s="11">
        <v>-1</v>
      </c>
      <c r="AF100" s="11">
        <v>-1</v>
      </c>
      <c r="AG100" s="11">
        <v>-1</v>
      </c>
      <c r="AH100" s="11">
        <v>22</v>
      </c>
      <c r="AI100" s="11">
        <v>-1</v>
      </c>
      <c r="AJ100" s="11" t="s">
        <v>70</v>
      </c>
      <c r="AK100" s="11">
        <v>0</v>
      </c>
      <c r="AL100" s="11">
        <v>-1</v>
      </c>
      <c r="AM100" s="11">
        <v>-1</v>
      </c>
      <c r="AN100" s="11">
        <v>-1</v>
      </c>
      <c r="AO100" s="18">
        <f t="shared" si="0"/>
        <v>-1</v>
      </c>
      <c r="AP100" s="77">
        <f t="shared" si="1"/>
        <v>1</v>
      </c>
      <c r="AQ100" s="11">
        <v>-1</v>
      </c>
      <c r="AR100" s="11">
        <v>-1</v>
      </c>
      <c r="AS100" s="11">
        <v>-1</v>
      </c>
      <c r="AT100" s="11">
        <v>-1</v>
      </c>
      <c r="AU100" s="19">
        <v>-1</v>
      </c>
      <c r="AV100" s="19">
        <v>-1</v>
      </c>
      <c r="AW100" s="19">
        <v>-1</v>
      </c>
      <c r="AX100" s="19">
        <v>-1</v>
      </c>
      <c r="AY100" s="19">
        <v>-1</v>
      </c>
      <c r="AZ100" s="19">
        <v>-1</v>
      </c>
      <c r="BA100" s="19">
        <v>-1</v>
      </c>
      <c r="BB100" s="19">
        <v>-1</v>
      </c>
      <c r="BC100" s="19">
        <v>-1</v>
      </c>
      <c r="BD100" s="19">
        <v>-1</v>
      </c>
      <c r="BE100" s="19">
        <v>-1</v>
      </c>
      <c r="BF100" s="19">
        <v>-1</v>
      </c>
      <c r="BG100" s="19">
        <v>-1</v>
      </c>
      <c r="BH100" s="19">
        <v>-1</v>
      </c>
      <c r="BI100" s="19">
        <v>-1</v>
      </c>
      <c r="BJ100" s="19">
        <v>-1</v>
      </c>
      <c r="BK100" s="19">
        <v>-1</v>
      </c>
      <c r="BL100" s="19">
        <v>-1</v>
      </c>
      <c r="BM100" s="19">
        <v>-1</v>
      </c>
      <c r="BN100" s="19">
        <v>-1</v>
      </c>
      <c r="BO100" s="11">
        <v>-1</v>
      </c>
      <c r="BP100" s="11">
        <v>-1</v>
      </c>
      <c r="BQ100" s="11">
        <v>-1</v>
      </c>
      <c r="BR100" s="11">
        <v>-1</v>
      </c>
      <c r="BS100" s="11">
        <v>-1</v>
      </c>
      <c r="BT100" s="11">
        <v>-1</v>
      </c>
      <c r="BU100" s="11">
        <v>-1</v>
      </c>
      <c r="BV100" s="11" t="s">
        <v>70</v>
      </c>
      <c r="BW100" s="11" t="s">
        <v>70</v>
      </c>
      <c r="BX100" s="11" t="s">
        <v>70</v>
      </c>
      <c r="BY100" s="11" t="s">
        <v>70</v>
      </c>
      <c r="BZ100" s="11">
        <v>-1</v>
      </c>
      <c r="CA100" s="11">
        <v>-1</v>
      </c>
      <c r="CB100" s="11">
        <v>-1</v>
      </c>
      <c r="CC100" s="11">
        <v>0</v>
      </c>
      <c r="CD100" s="58" t="e">
        <v>#VALUE!</v>
      </c>
      <c r="CE100" s="11">
        <v>-1</v>
      </c>
      <c r="CF100" s="11">
        <v>-1</v>
      </c>
      <c r="CG100" s="11">
        <v>-1</v>
      </c>
      <c r="CH100" s="11">
        <v>0</v>
      </c>
      <c r="CI100" s="11">
        <v>0</v>
      </c>
      <c r="CJ100" s="11">
        <v>-1</v>
      </c>
      <c r="CK100" s="11">
        <v>-1</v>
      </c>
      <c r="CL100" s="11">
        <v>-1</v>
      </c>
      <c r="CM100" s="11">
        <v>-1</v>
      </c>
      <c r="CN100" s="11">
        <v>-1</v>
      </c>
      <c r="CO100" s="11">
        <v>-1</v>
      </c>
      <c r="CP100" s="11">
        <v>-1</v>
      </c>
      <c r="CQ100" s="11">
        <v>0</v>
      </c>
      <c r="CR100" s="20">
        <v>-1</v>
      </c>
      <c r="CS100" s="11">
        <v>-1</v>
      </c>
      <c r="CT100" s="11">
        <v>-1</v>
      </c>
      <c r="CU100" s="20">
        <v>-1</v>
      </c>
      <c r="CV100" s="20">
        <v>-1</v>
      </c>
      <c r="CW100" s="20">
        <v>-1</v>
      </c>
      <c r="CX100" s="11">
        <v>0.62</v>
      </c>
      <c r="CY100" s="11" t="s">
        <v>1219</v>
      </c>
      <c r="CZ100" s="20">
        <v>-1</v>
      </c>
      <c r="DA100" s="11">
        <v>0</v>
      </c>
      <c r="DB100" s="20">
        <v>-1</v>
      </c>
      <c r="DC100" s="11">
        <v>0</v>
      </c>
      <c r="DD100" s="20">
        <v>-1</v>
      </c>
      <c r="DE100" s="20">
        <v>-1</v>
      </c>
      <c r="DF100" s="20">
        <v>-1</v>
      </c>
    </row>
    <row r="101" spans="1:110" ht="15.75" customHeight="1">
      <c r="A101" s="11" t="s">
        <v>322</v>
      </c>
      <c r="B101" s="11" t="s">
        <v>323</v>
      </c>
      <c r="C101" s="11" t="s">
        <v>70</v>
      </c>
      <c r="D101" s="11">
        <v>617</v>
      </c>
      <c r="E101" s="18">
        <v>1223</v>
      </c>
      <c r="F101" s="11">
        <v>350</v>
      </c>
      <c r="G101" s="20">
        <v>10</v>
      </c>
      <c r="H101" s="11">
        <v>1</v>
      </c>
      <c r="I101" s="11">
        <v>0</v>
      </c>
      <c r="J101" s="11">
        <v>0</v>
      </c>
      <c r="K101" s="18">
        <v>1100</v>
      </c>
      <c r="L101" s="11">
        <v>468</v>
      </c>
      <c r="M101" s="11">
        <v>52</v>
      </c>
      <c r="N101" s="11">
        <v>260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9">
        <v>0</v>
      </c>
      <c r="Y101" s="18">
        <v>4000</v>
      </c>
      <c r="Z101" s="11">
        <v>18</v>
      </c>
      <c r="AA101" s="18">
        <v>19462</v>
      </c>
      <c r="AB101" s="11">
        <v>0</v>
      </c>
      <c r="AC101" s="11">
        <v>252</v>
      </c>
      <c r="AD101" s="18">
        <v>14889</v>
      </c>
      <c r="AE101" s="11">
        <v>154</v>
      </c>
      <c r="AF101" s="11">
        <v>1</v>
      </c>
      <c r="AG101" s="11">
        <v>1</v>
      </c>
      <c r="AH101" s="11">
        <v>22</v>
      </c>
      <c r="AI101" s="11">
        <v>23</v>
      </c>
      <c r="AJ101" s="11">
        <v>259</v>
      </c>
      <c r="AK101" s="11">
        <v>577</v>
      </c>
      <c r="AL101" s="11">
        <v>22</v>
      </c>
      <c r="AM101" s="11">
        <v>599</v>
      </c>
      <c r="AN101" s="18">
        <v>1695</v>
      </c>
      <c r="AO101" s="18">
        <f t="shared" si="0"/>
        <v>2272</v>
      </c>
      <c r="AP101" s="77">
        <f t="shared" si="1"/>
        <v>0.74603873239436624</v>
      </c>
      <c r="AQ101" s="11">
        <v>84</v>
      </c>
      <c r="AR101" s="11">
        <v>0</v>
      </c>
      <c r="AS101" s="11">
        <v>57</v>
      </c>
      <c r="AT101" s="18">
        <v>2294</v>
      </c>
      <c r="AU101" s="19">
        <v>0</v>
      </c>
      <c r="AV101" s="19">
        <v>0</v>
      </c>
      <c r="AW101" s="19">
        <v>0</v>
      </c>
      <c r="AX101" s="19">
        <v>-1</v>
      </c>
      <c r="AY101" s="19">
        <v>-1</v>
      </c>
      <c r="AZ101" s="19">
        <v>-1</v>
      </c>
      <c r="BA101" s="19">
        <v>-1</v>
      </c>
      <c r="BB101" s="19">
        <v>-1</v>
      </c>
      <c r="BC101" s="19">
        <v>-1</v>
      </c>
      <c r="BD101" s="19">
        <v>0</v>
      </c>
      <c r="BE101" s="19">
        <v>-1</v>
      </c>
      <c r="BF101" s="19">
        <v>-1</v>
      </c>
      <c r="BG101" s="19">
        <v>-1</v>
      </c>
      <c r="BH101" s="19">
        <v>7500</v>
      </c>
      <c r="BI101" s="19">
        <v>-1</v>
      </c>
      <c r="BJ101" s="19">
        <v>-1</v>
      </c>
      <c r="BK101" s="19">
        <v>-1</v>
      </c>
      <c r="BL101" s="19">
        <v>0</v>
      </c>
      <c r="BM101" s="19">
        <v>-1</v>
      </c>
      <c r="BN101" s="19">
        <v>0</v>
      </c>
      <c r="BO101" s="11">
        <v>0</v>
      </c>
      <c r="BP101" s="11">
        <v>0.25</v>
      </c>
      <c r="BQ101" s="11">
        <v>0</v>
      </c>
      <c r="BR101" s="11">
        <v>0.25</v>
      </c>
      <c r="BS101" s="11">
        <v>-1</v>
      </c>
      <c r="BT101" s="11">
        <v>2</v>
      </c>
      <c r="BU101" s="11">
        <v>100</v>
      </c>
      <c r="BV101" s="11">
        <v>66</v>
      </c>
      <c r="BW101" s="11">
        <v>0</v>
      </c>
      <c r="BX101" s="11">
        <v>0</v>
      </c>
      <c r="BY101" s="18">
        <v>2272</v>
      </c>
      <c r="BZ101" s="11">
        <v>-1</v>
      </c>
      <c r="CA101" s="11">
        <v>-1</v>
      </c>
      <c r="CB101" s="11">
        <v>-1</v>
      </c>
      <c r="CC101" s="11">
        <v>20.25</v>
      </c>
      <c r="CD101" s="78">
        <v>0.75</v>
      </c>
      <c r="CE101" s="11">
        <v>-1</v>
      </c>
      <c r="CF101" s="11">
        <v>-1</v>
      </c>
      <c r="CG101" s="11">
        <v>3.7</v>
      </c>
      <c r="CH101" s="11">
        <v>43.67</v>
      </c>
      <c r="CI101" s="11">
        <v>44.89</v>
      </c>
      <c r="CJ101" s="11">
        <v>0</v>
      </c>
      <c r="CK101" s="11">
        <v>-1</v>
      </c>
      <c r="CL101" s="11">
        <v>0</v>
      </c>
      <c r="CM101" s="11">
        <v>-1</v>
      </c>
      <c r="CN101" s="11">
        <v>-1</v>
      </c>
      <c r="CO101" s="11">
        <v>-1</v>
      </c>
      <c r="CP101" s="11">
        <v>-1</v>
      </c>
      <c r="CQ101" s="11">
        <v>0.94</v>
      </c>
      <c r="CR101" s="20">
        <v>0</v>
      </c>
      <c r="CS101" s="11">
        <v>0</v>
      </c>
      <c r="CT101" s="11">
        <v>0.09</v>
      </c>
      <c r="CU101" s="20">
        <v>0</v>
      </c>
      <c r="CV101" s="20">
        <v>-1</v>
      </c>
      <c r="CW101" s="20">
        <v>-1</v>
      </c>
      <c r="CX101" s="11">
        <v>1.78</v>
      </c>
      <c r="CY101" s="11" t="s">
        <v>1219</v>
      </c>
      <c r="CZ101" s="20">
        <v>0</v>
      </c>
      <c r="DA101" s="11">
        <v>3.68</v>
      </c>
      <c r="DB101" s="20">
        <v>0</v>
      </c>
      <c r="DC101" s="18">
        <v>38547</v>
      </c>
      <c r="DD101" s="20">
        <v>0</v>
      </c>
      <c r="DE101" s="20">
        <v>-1</v>
      </c>
      <c r="DF101" s="20">
        <v>12.16</v>
      </c>
    </row>
    <row r="102" spans="1:110" ht="15.75" customHeight="1">
      <c r="A102" s="11" t="s">
        <v>324</v>
      </c>
      <c r="B102" s="11" t="s">
        <v>325</v>
      </c>
      <c r="C102" s="11">
        <v>1893</v>
      </c>
      <c r="D102" s="18">
        <v>4046</v>
      </c>
      <c r="E102" s="18">
        <v>7515</v>
      </c>
      <c r="F102" s="18">
        <v>1245</v>
      </c>
      <c r="G102" s="20">
        <v>25</v>
      </c>
      <c r="H102" s="11">
        <v>1</v>
      </c>
      <c r="I102" s="11">
        <v>0</v>
      </c>
      <c r="J102" s="11">
        <v>0</v>
      </c>
      <c r="K102" s="18">
        <v>2880</v>
      </c>
      <c r="L102" s="18">
        <v>1872</v>
      </c>
      <c r="M102" s="11">
        <v>52</v>
      </c>
      <c r="N102" s="11">
        <v>927</v>
      </c>
      <c r="O102" s="11">
        <v>166</v>
      </c>
      <c r="P102" s="11">
        <v>54</v>
      </c>
      <c r="Q102" s="11">
        <v>16</v>
      </c>
      <c r="R102" s="18">
        <v>1033</v>
      </c>
      <c r="S102" s="11">
        <v>294</v>
      </c>
      <c r="T102" s="11">
        <v>68</v>
      </c>
      <c r="U102" s="11">
        <v>49</v>
      </c>
      <c r="V102" s="11">
        <v>0</v>
      </c>
      <c r="W102" s="11">
        <v>0</v>
      </c>
      <c r="X102" s="19">
        <v>1435</v>
      </c>
      <c r="Y102" s="18">
        <v>14920</v>
      </c>
      <c r="Z102" s="11">
        <v>28</v>
      </c>
      <c r="AA102" s="18">
        <v>19462</v>
      </c>
      <c r="AB102" s="11">
        <v>523</v>
      </c>
      <c r="AC102" s="18">
        <v>2470</v>
      </c>
      <c r="AD102" s="18">
        <v>14889</v>
      </c>
      <c r="AE102" s="18">
        <v>1147</v>
      </c>
      <c r="AF102" s="11">
        <v>1</v>
      </c>
      <c r="AG102" s="11">
        <v>2</v>
      </c>
      <c r="AH102" s="11">
        <v>22</v>
      </c>
      <c r="AI102" s="11">
        <v>24</v>
      </c>
      <c r="AJ102" s="18">
        <v>2155</v>
      </c>
      <c r="AK102" s="18">
        <v>4683</v>
      </c>
      <c r="AL102" s="11">
        <v>19</v>
      </c>
      <c r="AM102" s="18">
        <v>4702</v>
      </c>
      <c r="AN102" s="18">
        <v>13208</v>
      </c>
      <c r="AO102" s="18">
        <f t="shared" si="0"/>
        <v>17891</v>
      </c>
      <c r="AP102" s="77">
        <f t="shared" si="1"/>
        <v>0.73824828125873343</v>
      </c>
      <c r="AQ102" s="18">
        <v>4835</v>
      </c>
      <c r="AR102" s="11">
        <v>391</v>
      </c>
      <c r="AS102" s="11">
        <v>383</v>
      </c>
      <c r="AT102" s="18">
        <v>17910</v>
      </c>
      <c r="AU102" s="19">
        <v>80000</v>
      </c>
      <c r="AV102" s="19">
        <v>0</v>
      </c>
      <c r="AW102" s="19">
        <v>0</v>
      </c>
      <c r="AX102" s="19">
        <v>6925</v>
      </c>
      <c r="AY102" s="19">
        <v>86925</v>
      </c>
      <c r="AZ102" s="19">
        <v>0</v>
      </c>
      <c r="BA102" s="19">
        <v>0</v>
      </c>
      <c r="BB102" s="19">
        <v>8470</v>
      </c>
      <c r="BC102" s="19">
        <v>0</v>
      </c>
      <c r="BD102" s="19">
        <v>8470</v>
      </c>
      <c r="BE102" s="19">
        <v>8470</v>
      </c>
      <c r="BF102" s="19">
        <v>60746</v>
      </c>
      <c r="BG102" s="19">
        <v>2000</v>
      </c>
      <c r="BH102" s="19">
        <v>62746</v>
      </c>
      <c r="BI102" s="19">
        <v>6178</v>
      </c>
      <c r="BJ102" s="19">
        <v>1343</v>
      </c>
      <c r="BK102" s="19">
        <v>3339</v>
      </c>
      <c r="BL102" s="19">
        <v>10860</v>
      </c>
      <c r="BM102" s="19">
        <v>15319</v>
      </c>
      <c r="BN102" s="19">
        <v>88925</v>
      </c>
      <c r="BO102" s="11">
        <v>0</v>
      </c>
      <c r="BP102" s="11">
        <v>2</v>
      </c>
      <c r="BQ102" s="11">
        <v>0.08</v>
      </c>
      <c r="BR102" s="11">
        <v>2.08</v>
      </c>
      <c r="BS102" s="11">
        <v>6</v>
      </c>
      <c r="BT102" s="11">
        <v>352</v>
      </c>
      <c r="BU102" s="11">
        <v>300</v>
      </c>
      <c r="BV102" s="11">
        <v>58</v>
      </c>
      <c r="BW102" s="11">
        <v>0</v>
      </c>
      <c r="BX102" s="11">
        <v>0</v>
      </c>
      <c r="BY102" s="18">
        <v>17891</v>
      </c>
      <c r="BZ102" s="11">
        <v>12.37</v>
      </c>
      <c r="CA102" s="11">
        <v>30.75</v>
      </c>
      <c r="CB102" s="11">
        <v>56.89</v>
      </c>
      <c r="CC102" s="11">
        <v>20.75</v>
      </c>
      <c r="CD102" s="78">
        <v>0.74</v>
      </c>
      <c r="CE102" s="11">
        <v>3.19</v>
      </c>
      <c r="CF102" s="11">
        <v>96.81</v>
      </c>
      <c r="CG102" s="11">
        <v>27.02</v>
      </c>
      <c r="CH102" s="11">
        <v>52.74</v>
      </c>
      <c r="CI102" s="11">
        <v>46.02</v>
      </c>
      <c r="CJ102" s="11">
        <v>12.21</v>
      </c>
      <c r="CK102" s="11">
        <v>17.23</v>
      </c>
      <c r="CL102" s="11">
        <v>70.56</v>
      </c>
      <c r="CM102" s="11">
        <v>0</v>
      </c>
      <c r="CN102" s="11">
        <v>92.03</v>
      </c>
      <c r="CO102" s="11">
        <v>7.97</v>
      </c>
      <c r="CP102" s="11">
        <v>0</v>
      </c>
      <c r="CQ102" s="11">
        <v>1.1599999999999999</v>
      </c>
      <c r="CR102" s="20">
        <v>0</v>
      </c>
      <c r="CS102" s="11">
        <v>0.1</v>
      </c>
      <c r="CT102" s="11">
        <v>0.09</v>
      </c>
      <c r="CU102" s="20">
        <v>19.77</v>
      </c>
      <c r="CV102" s="20">
        <v>3.79</v>
      </c>
      <c r="CW102" s="20">
        <v>1.71</v>
      </c>
      <c r="CX102" s="11">
        <v>0.71</v>
      </c>
      <c r="CY102" s="11" t="s">
        <v>1219</v>
      </c>
      <c r="CZ102" s="20">
        <v>0</v>
      </c>
      <c r="DA102" s="11">
        <v>4.42</v>
      </c>
      <c r="DB102" s="20">
        <v>2.68</v>
      </c>
      <c r="DC102" s="18">
        <v>50994</v>
      </c>
      <c r="DD102" s="20">
        <v>21.98</v>
      </c>
      <c r="DE102" s="20">
        <v>21.48</v>
      </c>
      <c r="DF102" s="20">
        <v>15.51</v>
      </c>
    </row>
    <row r="103" spans="1:110" ht="15.75" customHeight="1">
      <c r="A103" s="11" t="s">
        <v>326</v>
      </c>
      <c r="B103" s="11" t="s">
        <v>327</v>
      </c>
      <c r="C103" s="11">
        <v>1893</v>
      </c>
      <c r="D103" s="18">
        <v>1092</v>
      </c>
      <c r="E103" s="18">
        <v>4681</v>
      </c>
      <c r="F103" s="11">
        <v>778</v>
      </c>
      <c r="G103" s="20">
        <v>0</v>
      </c>
      <c r="H103" s="11">
        <v>1</v>
      </c>
      <c r="I103" s="11">
        <v>0</v>
      </c>
      <c r="J103" s="11">
        <v>0</v>
      </c>
      <c r="K103" s="18">
        <v>1364</v>
      </c>
      <c r="L103" s="18">
        <v>1664</v>
      </c>
      <c r="M103" s="11">
        <v>52</v>
      </c>
      <c r="N103" s="18">
        <v>1117</v>
      </c>
      <c r="O103" s="11">
        <v>359</v>
      </c>
      <c r="P103" s="11">
        <v>301</v>
      </c>
      <c r="Q103" s="11">
        <v>0</v>
      </c>
      <c r="R103" s="18">
        <v>2981</v>
      </c>
      <c r="S103" s="18">
        <v>2660</v>
      </c>
      <c r="T103" s="11">
        <v>0</v>
      </c>
      <c r="U103" s="11">
        <v>109</v>
      </c>
      <c r="V103" s="11">
        <v>0</v>
      </c>
      <c r="W103" s="11">
        <v>0</v>
      </c>
      <c r="X103" s="19">
        <v>2631</v>
      </c>
      <c r="Y103" s="18">
        <v>12394</v>
      </c>
      <c r="Z103" s="11">
        <v>3</v>
      </c>
      <c r="AA103" s="18">
        <v>19462</v>
      </c>
      <c r="AB103" s="11">
        <v>0</v>
      </c>
      <c r="AC103" s="11">
        <v>139</v>
      </c>
      <c r="AD103" s="18">
        <v>14889</v>
      </c>
      <c r="AE103" s="11">
        <v>553</v>
      </c>
      <c r="AF103" s="11">
        <v>1</v>
      </c>
      <c r="AG103" s="11">
        <v>0</v>
      </c>
      <c r="AH103" s="11">
        <v>22</v>
      </c>
      <c r="AI103" s="11">
        <v>22</v>
      </c>
      <c r="AJ103" s="11">
        <v>787</v>
      </c>
      <c r="AK103" s="11">
        <v>961</v>
      </c>
      <c r="AL103" s="11">
        <v>0</v>
      </c>
      <c r="AM103" s="11">
        <v>961</v>
      </c>
      <c r="AN103" s="18">
        <v>2633</v>
      </c>
      <c r="AO103" s="18">
        <f t="shared" si="0"/>
        <v>3594</v>
      </c>
      <c r="AP103" s="77">
        <f t="shared" si="1"/>
        <v>0.7326099053978854</v>
      </c>
      <c r="AQ103" s="18">
        <v>2387</v>
      </c>
      <c r="AR103" s="11">
        <v>104</v>
      </c>
      <c r="AS103" s="11">
        <v>191</v>
      </c>
      <c r="AT103" s="18">
        <v>3594</v>
      </c>
      <c r="AU103" s="19">
        <v>27365</v>
      </c>
      <c r="AV103" s="19">
        <v>0</v>
      </c>
      <c r="AW103" s="19">
        <v>0</v>
      </c>
      <c r="AX103" s="19">
        <v>7088</v>
      </c>
      <c r="AY103" s="19">
        <v>34453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24528</v>
      </c>
      <c r="BG103" s="19">
        <v>1876</v>
      </c>
      <c r="BH103" s="19">
        <v>26404</v>
      </c>
      <c r="BI103" s="19">
        <v>674</v>
      </c>
      <c r="BJ103" s="19">
        <v>480</v>
      </c>
      <c r="BK103" s="19">
        <v>0</v>
      </c>
      <c r="BL103" s="19">
        <v>1154</v>
      </c>
      <c r="BM103" s="19">
        <v>5021</v>
      </c>
      <c r="BN103" s="19">
        <v>32579</v>
      </c>
      <c r="BO103" s="11">
        <v>0</v>
      </c>
      <c r="BP103" s="11">
        <v>0.8</v>
      </c>
      <c r="BQ103" s="11">
        <v>0</v>
      </c>
      <c r="BR103" s="11">
        <v>0.8</v>
      </c>
      <c r="BS103" s="11">
        <v>4</v>
      </c>
      <c r="BT103" s="11">
        <v>749</v>
      </c>
      <c r="BU103" s="11">
        <v>-1</v>
      </c>
      <c r="BV103" s="11">
        <v>35</v>
      </c>
      <c r="BW103" s="11">
        <v>0</v>
      </c>
      <c r="BX103" s="11">
        <v>0</v>
      </c>
      <c r="BY103" s="18">
        <v>3594</v>
      </c>
      <c r="BZ103" s="11">
        <v>41.59</v>
      </c>
      <c r="CA103" s="11">
        <v>0</v>
      </c>
      <c r="CB103" s="11">
        <v>58.41</v>
      </c>
      <c r="CC103" s="11">
        <v>21.1</v>
      </c>
      <c r="CD103" s="78">
        <v>0.73</v>
      </c>
      <c r="CE103" s="11">
        <v>7.11</v>
      </c>
      <c r="CF103" s="11">
        <v>92.9</v>
      </c>
      <c r="CG103" s="11">
        <v>66.42</v>
      </c>
      <c r="CH103" s="11">
        <v>14.46</v>
      </c>
      <c r="CI103" s="11">
        <v>81.89</v>
      </c>
      <c r="CJ103" s="11">
        <v>3.54</v>
      </c>
      <c r="CK103" s="11">
        <v>15.41</v>
      </c>
      <c r="CL103" s="11">
        <v>81.05</v>
      </c>
      <c r="CM103" s="11">
        <v>0</v>
      </c>
      <c r="CN103" s="11">
        <v>79.430000000000007</v>
      </c>
      <c r="CO103" s="11">
        <v>20.57</v>
      </c>
      <c r="CP103" s="11">
        <v>0</v>
      </c>
      <c r="CQ103" s="11">
        <v>0.88</v>
      </c>
      <c r="CR103" s="20">
        <v>0</v>
      </c>
      <c r="CS103" s="11">
        <v>0.1</v>
      </c>
      <c r="CT103" s="11">
        <v>0.17</v>
      </c>
      <c r="CU103" s="20">
        <v>25.06</v>
      </c>
      <c r="CV103" s="20">
        <v>4.5999999999999996</v>
      </c>
      <c r="CW103" s="20">
        <v>6.49</v>
      </c>
      <c r="CX103" s="11">
        <v>1.25</v>
      </c>
      <c r="CY103" s="11" t="s">
        <v>1219</v>
      </c>
      <c r="CZ103" s="20">
        <v>0</v>
      </c>
      <c r="DA103" s="11">
        <v>3.29</v>
      </c>
      <c r="DB103" s="20">
        <v>1.06</v>
      </c>
      <c r="DC103" s="18">
        <v>47324</v>
      </c>
      <c r="DD103" s="20">
        <v>29.83</v>
      </c>
      <c r="DE103" s="20">
        <v>31.55</v>
      </c>
      <c r="DF103" s="20">
        <v>24.18</v>
      </c>
    </row>
    <row r="104" spans="1:110" ht="15.75" customHeight="1">
      <c r="A104" s="11" t="s">
        <v>332</v>
      </c>
      <c r="B104" s="11" t="s">
        <v>333</v>
      </c>
      <c r="C104" s="11">
        <v>1900</v>
      </c>
      <c r="D104" s="18">
        <v>4013</v>
      </c>
      <c r="E104" s="11">
        <v>-1</v>
      </c>
      <c r="F104" s="11">
        <v>-1</v>
      </c>
      <c r="G104" s="11" t="s">
        <v>70</v>
      </c>
      <c r="H104" s="11">
        <v>1</v>
      </c>
      <c r="I104" s="11">
        <v>0</v>
      </c>
      <c r="J104" s="11">
        <v>0</v>
      </c>
      <c r="K104" s="18">
        <v>1800</v>
      </c>
      <c r="L104" s="11">
        <v>-1</v>
      </c>
      <c r="M104" s="11" t="s">
        <v>70</v>
      </c>
      <c r="N104" s="11">
        <v>-1</v>
      </c>
      <c r="O104" s="11">
        <v>-1</v>
      </c>
      <c r="P104" s="11">
        <v>-1</v>
      </c>
      <c r="Q104" s="11">
        <v>-1</v>
      </c>
      <c r="R104" s="11">
        <v>-1</v>
      </c>
      <c r="S104" s="11">
        <v>-1</v>
      </c>
      <c r="T104" s="11">
        <v>-1</v>
      </c>
      <c r="U104" s="11" t="s">
        <v>70</v>
      </c>
      <c r="V104" s="11" t="s">
        <v>70</v>
      </c>
      <c r="W104" s="11" t="s">
        <v>70</v>
      </c>
      <c r="X104" s="11" t="s">
        <v>70</v>
      </c>
      <c r="Y104" s="11">
        <v>-1</v>
      </c>
      <c r="Z104" s="11">
        <v>-1</v>
      </c>
      <c r="AA104" s="11">
        <v>-1</v>
      </c>
      <c r="AB104" s="11">
        <v>-1</v>
      </c>
      <c r="AC104" s="11">
        <v>0</v>
      </c>
      <c r="AD104" s="11">
        <v>-1</v>
      </c>
      <c r="AE104" s="11">
        <v>-1</v>
      </c>
      <c r="AF104" s="11">
        <v>-1</v>
      </c>
      <c r="AG104" s="11">
        <v>-1</v>
      </c>
      <c r="AH104" s="11">
        <v>22</v>
      </c>
      <c r="AI104" s="11">
        <v>22</v>
      </c>
      <c r="AJ104" s="11">
        <v>0</v>
      </c>
      <c r="AK104" s="11">
        <v>0</v>
      </c>
      <c r="AL104" s="11">
        <v>0</v>
      </c>
      <c r="AM104" s="11">
        <v>0</v>
      </c>
      <c r="AN104" s="11">
        <v>-1</v>
      </c>
      <c r="AO104" s="18">
        <f t="shared" si="0"/>
        <v>-1</v>
      </c>
      <c r="AP104" s="77">
        <f t="shared" si="1"/>
        <v>1</v>
      </c>
      <c r="AQ104" s="11">
        <v>-1</v>
      </c>
      <c r="AR104" s="11">
        <v>-1</v>
      </c>
      <c r="AS104" s="11">
        <v>-1</v>
      </c>
      <c r="AT104" s="11">
        <v>0</v>
      </c>
      <c r="AU104" s="19">
        <v>-1</v>
      </c>
      <c r="AV104" s="19">
        <v>0</v>
      </c>
      <c r="AW104" s="19">
        <v>0</v>
      </c>
      <c r="AX104" s="19">
        <v>-1</v>
      </c>
      <c r="AY104" s="19">
        <v>-1</v>
      </c>
      <c r="AZ104" s="19">
        <v>-1</v>
      </c>
      <c r="BA104" s="19">
        <v>0</v>
      </c>
      <c r="BB104" s="19">
        <v>-1</v>
      </c>
      <c r="BC104" s="19">
        <v>0</v>
      </c>
      <c r="BD104" s="19">
        <v>0</v>
      </c>
      <c r="BE104" s="19">
        <v>-1</v>
      </c>
      <c r="BF104" s="19">
        <v>-1</v>
      </c>
      <c r="BG104" s="19">
        <v>-1</v>
      </c>
      <c r="BH104" s="19">
        <v>-1</v>
      </c>
      <c r="BI104" s="19">
        <v>-1</v>
      </c>
      <c r="BJ104" s="19">
        <v>-1</v>
      </c>
      <c r="BK104" s="19">
        <v>-1</v>
      </c>
      <c r="BL104" s="19">
        <v>0</v>
      </c>
      <c r="BM104" s="19">
        <v>-1</v>
      </c>
      <c r="BN104" s="19">
        <v>0</v>
      </c>
      <c r="BO104" s="11">
        <v>-1</v>
      </c>
      <c r="BP104" s="11">
        <v>-1</v>
      </c>
      <c r="BQ104" s="11">
        <v>-1</v>
      </c>
      <c r="BR104" s="11">
        <v>-1</v>
      </c>
      <c r="BS104" s="11">
        <v>2</v>
      </c>
      <c r="BT104" s="11">
        <v>-1</v>
      </c>
      <c r="BU104" s="11">
        <v>-1</v>
      </c>
      <c r="BV104" s="11">
        <v>0</v>
      </c>
      <c r="BW104" s="11">
        <v>0</v>
      </c>
      <c r="BX104" s="11">
        <v>0</v>
      </c>
      <c r="BY104" s="11">
        <v>0</v>
      </c>
      <c r="BZ104" s="11">
        <v>-1</v>
      </c>
      <c r="CA104" s="11">
        <v>-1</v>
      </c>
      <c r="CB104" s="11">
        <v>-1</v>
      </c>
      <c r="CC104" s="11">
        <v>0</v>
      </c>
      <c r="CD104" s="58" t="e">
        <v>#VALUE!</v>
      </c>
      <c r="CE104" s="11">
        <v>-1</v>
      </c>
      <c r="CF104" s="11">
        <v>-1</v>
      </c>
      <c r="CG104" s="11">
        <v>-1</v>
      </c>
      <c r="CH104" s="11">
        <v>0</v>
      </c>
      <c r="CI104" s="11">
        <v>0</v>
      </c>
      <c r="CJ104" s="11">
        <v>0</v>
      </c>
      <c r="CK104" s="11">
        <v>-1</v>
      </c>
      <c r="CL104" s="11">
        <v>-1</v>
      </c>
      <c r="CM104" s="11">
        <v>-1</v>
      </c>
      <c r="CN104" s="11">
        <v>-1</v>
      </c>
      <c r="CO104" s="11">
        <v>-1</v>
      </c>
      <c r="CP104" s="11">
        <v>-1</v>
      </c>
      <c r="CQ104" s="11">
        <v>0</v>
      </c>
      <c r="CR104" s="20">
        <v>0</v>
      </c>
      <c r="CS104" s="11">
        <v>-1</v>
      </c>
      <c r="CT104" s="11">
        <v>-1</v>
      </c>
      <c r="CU104" s="20">
        <v>-1</v>
      </c>
      <c r="CV104" s="20">
        <v>-1</v>
      </c>
      <c r="CW104" s="20">
        <v>-1</v>
      </c>
      <c r="CX104" s="11">
        <v>0.45</v>
      </c>
      <c r="CY104" s="11" t="s">
        <v>1219</v>
      </c>
      <c r="CZ104" s="20">
        <v>0</v>
      </c>
      <c r="DA104" s="11">
        <v>0</v>
      </c>
      <c r="DB104" s="20">
        <v>0</v>
      </c>
      <c r="DC104" s="11">
        <v>22</v>
      </c>
      <c r="DD104" s="20">
        <v>0</v>
      </c>
      <c r="DE104" s="20">
        <v>-1</v>
      </c>
      <c r="DF104" s="20">
        <v>-1</v>
      </c>
    </row>
    <row r="105" spans="1:110" ht="15.75" customHeight="1">
      <c r="A105" s="11" t="s">
        <v>334</v>
      </c>
      <c r="B105" s="11" t="s">
        <v>335</v>
      </c>
      <c r="C105" s="11">
        <v>1893</v>
      </c>
      <c r="D105" s="18">
        <v>2103</v>
      </c>
      <c r="E105" s="18">
        <v>8151</v>
      </c>
      <c r="F105" s="18">
        <v>2034</v>
      </c>
      <c r="G105" s="20">
        <v>20</v>
      </c>
      <c r="H105" s="11">
        <v>1</v>
      </c>
      <c r="I105" s="11">
        <v>0</v>
      </c>
      <c r="J105" s="11">
        <v>0</v>
      </c>
      <c r="K105" s="18">
        <v>4847</v>
      </c>
      <c r="L105" s="18">
        <v>1872</v>
      </c>
      <c r="M105" s="11">
        <v>52</v>
      </c>
      <c r="N105" s="11">
        <v>-1</v>
      </c>
      <c r="O105" s="11">
        <v>171</v>
      </c>
      <c r="P105" s="11">
        <v>65</v>
      </c>
      <c r="Q105" s="11">
        <v>1</v>
      </c>
      <c r="R105" s="18">
        <v>2044</v>
      </c>
      <c r="S105" s="18">
        <v>1041</v>
      </c>
      <c r="T105" s="11">
        <v>1</v>
      </c>
      <c r="U105" s="11">
        <v>82</v>
      </c>
      <c r="V105" s="11">
        <v>-1</v>
      </c>
      <c r="W105" s="11">
        <v>-1</v>
      </c>
      <c r="X105" s="19">
        <v>350</v>
      </c>
      <c r="Y105" s="18">
        <v>10464</v>
      </c>
      <c r="Z105" s="11">
        <v>45</v>
      </c>
      <c r="AA105" s="18">
        <v>19462</v>
      </c>
      <c r="AB105" s="11">
        <v>432</v>
      </c>
      <c r="AC105" s="11">
        <v>262</v>
      </c>
      <c r="AD105" s="18">
        <v>14889</v>
      </c>
      <c r="AE105" s="11">
        <v>991</v>
      </c>
      <c r="AF105" s="11">
        <v>1</v>
      </c>
      <c r="AG105" s="11">
        <v>1</v>
      </c>
      <c r="AH105" s="11">
        <v>22</v>
      </c>
      <c r="AI105" s="11">
        <v>23</v>
      </c>
      <c r="AJ105" s="11">
        <v>855</v>
      </c>
      <c r="AK105" s="18">
        <v>1224</v>
      </c>
      <c r="AL105" s="11">
        <v>0</v>
      </c>
      <c r="AM105" s="18">
        <v>1224</v>
      </c>
      <c r="AN105" s="18">
        <v>9700</v>
      </c>
      <c r="AO105" s="18">
        <f t="shared" si="0"/>
        <v>10924</v>
      </c>
      <c r="AP105" s="77">
        <f t="shared" si="1"/>
        <v>0.88795313072134752</v>
      </c>
      <c r="AQ105" s="18">
        <v>4051</v>
      </c>
      <c r="AR105" s="11">
        <v>298</v>
      </c>
      <c r="AS105" s="11">
        <v>251</v>
      </c>
      <c r="AT105" s="18">
        <v>10924</v>
      </c>
      <c r="AU105" s="19">
        <v>124800</v>
      </c>
      <c r="AV105" s="19">
        <v>825</v>
      </c>
      <c r="AW105" s="19">
        <v>0</v>
      </c>
      <c r="AX105" s="19">
        <v>1499</v>
      </c>
      <c r="AY105" s="19">
        <v>127124</v>
      </c>
      <c r="AZ105" s="19">
        <v>0</v>
      </c>
      <c r="BA105" s="19">
        <v>-1</v>
      </c>
      <c r="BB105" s="19">
        <v>195000</v>
      </c>
      <c r="BC105" s="19">
        <v>788187</v>
      </c>
      <c r="BD105" s="19">
        <v>983187</v>
      </c>
      <c r="BE105" s="19">
        <v>918052</v>
      </c>
      <c r="BF105" s="19">
        <v>70536</v>
      </c>
      <c r="BG105" s="19">
        <v>10005</v>
      </c>
      <c r="BH105" s="19">
        <v>80541</v>
      </c>
      <c r="BI105" s="19">
        <v>6978</v>
      </c>
      <c r="BJ105" s="19">
        <v>480</v>
      </c>
      <c r="BK105" s="19">
        <v>4361</v>
      </c>
      <c r="BL105" s="19">
        <v>11819</v>
      </c>
      <c r="BM105" s="19">
        <v>16128</v>
      </c>
      <c r="BN105" s="19">
        <v>108488</v>
      </c>
      <c r="BO105" s="11">
        <v>0</v>
      </c>
      <c r="BP105" s="11">
        <v>1</v>
      </c>
      <c r="BQ105" s="11">
        <v>1</v>
      </c>
      <c r="BR105" s="11">
        <v>2</v>
      </c>
      <c r="BS105" s="11">
        <v>5</v>
      </c>
      <c r="BT105" s="11">
        <v>462</v>
      </c>
      <c r="BU105" s="11">
        <v>480</v>
      </c>
      <c r="BV105" s="11">
        <v>107</v>
      </c>
      <c r="BW105" s="11">
        <v>0</v>
      </c>
      <c r="BX105" s="11">
        <v>0</v>
      </c>
      <c r="BY105" s="18">
        <v>10924</v>
      </c>
      <c r="BZ105" s="11">
        <v>4.0599999999999996</v>
      </c>
      <c r="CA105" s="11">
        <v>36.9</v>
      </c>
      <c r="CB105" s="11">
        <v>59.04</v>
      </c>
      <c r="CC105" s="11">
        <v>10.08</v>
      </c>
      <c r="CD105" s="78">
        <v>0.89</v>
      </c>
      <c r="CE105" s="11">
        <v>12.42</v>
      </c>
      <c r="CF105" s="11">
        <v>87.58</v>
      </c>
      <c r="CG105" s="11">
        <v>37.08</v>
      </c>
      <c r="CH105" s="11">
        <v>21.41</v>
      </c>
      <c r="CI105" s="11">
        <v>69.849999999999994</v>
      </c>
      <c r="CJ105" s="11">
        <v>10.89</v>
      </c>
      <c r="CK105" s="11">
        <v>14.87</v>
      </c>
      <c r="CL105" s="11">
        <v>74.239999999999995</v>
      </c>
      <c r="CM105" s="11">
        <v>0</v>
      </c>
      <c r="CN105" s="11">
        <v>98.17</v>
      </c>
      <c r="CO105" s="11">
        <v>1.18</v>
      </c>
      <c r="CP105" s="11">
        <v>0.65</v>
      </c>
      <c r="CQ105" s="11">
        <v>0.57999999999999996</v>
      </c>
      <c r="CR105" s="20">
        <v>0</v>
      </c>
      <c r="CS105" s="11">
        <v>0.14000000000000001</v>
      </c>
      <c r="CT105" s="11">
        <v>0.12</v>
      </c>
      <c r="CU105" s="20">
        <v>59.34</v>
      </c>
      <c r="CV105" s="20">
        <v>7.67</v>
      </c>
      <c r="CW105" s="20">
        <v>0.71</v>
      </c>
      <c r="CX105" s="11">
        <v>2.2999999999999998</v>
      </c>
      <c r="CY105" s="11" t="s">
        <v>1219</v>
      </c>
      <c r="CZ105" s="20">
        <v>0.39</v>
      </c>
      <c r="DA105" s="11">
        <v>5.19</v>
      </c>
      <c r="DB105" s="20">
        <v>5.62</v>
      </c>
      <c r="DC105" s="18">
        <v>46307</v>
      </c>
      <c r="DD105" s="20">
        <v>51.59</v>
      </c>
      <c r="DE105" s="20">
        <v>60.45</v>
      </c>
      <c r="DF105" s="20">
        <v>38.299999999999997</v>
      </c>
    </row>
    <row r="106" spans="1:110" ht="15.75" customHeight="1">
      <c r="A106" s="11" t="s">
        <v>336</v>
      </c>
      <c r="B106" s="11" t="s">
        <v>337</v>
      </c>
      <c r="C106" s="11">
        <v>1799</v>
      </c>
      <c r="D106" s="18">
        <v>7754</v>
      </c>
      <c r="E106" s="18">
        <v>58727</v>
      </c>
      <c r="F106" s="18">
        <v>4818</v>
      </c>
      <c r="G106" s="20">
        <v>35</v>
      </c>
      <c r="H106" s="11">
        <v>1</v>
      </c>
      <c r="I106" s="11">
        <v>0</v>
      </c>
      <c r="J106" s="11">
        <v>0</v>
      </c>
      <c r="K106" s="18">
        <v>5500</v>
      </c>
      <c r="L106" s="18">
        <v>2996</v>
      </c>
      <c r="M106" s="11">
        <v>52</v>
      </c>
      <c r="N106" s="11">
        <v>995</v>
      </c>
      <c r="O106" s="11">
        <v>458</v>
      </c>
      <c r="P106" s="11">
        <v>183</v>
      </c>
      <c r="Q106" s="11">
        <v>21</v>
      </c>
      <c r="R106" s="18">
        <v>5036</v>
      </c>
      <c r="S106" s="18">
        <v>3573</v>
      </c>
      <c r="T106" s="11">
        <v>146</v>
      </c>
      <c r="U106" s="11">
        <v>332</v>
      </c>
      <c r="V106" s="11">
        <v>44</v>
      </c>
      <c r="W106" s="11">
        <v>158</v>
      </c>
      <c r="X106" s="19">
        <v>10500</v>
      </c>
      <c r="Y106" s="18">
        <v>35652</v>
      </c>
      <c r="Z106" s="11">
        <v>43</v>
      </c>
      <c r="AA106" s="18">
        <v>19579</v>
      </c>
      <c r="AB106" s="18">
        <v>1978</v>
      </c>
      <c r="AC106" s="18">
        <v>4056</v>
      </c>
      <c r="AD106" s="18">
        <v>14889</v>
      </c>
      <c r="AE106" s="18">
        <v>5985</v>
      </c>
      <c r="AF106" s="11">
        <v>1</v>
      </c>
      <c r="AG106" s="11">
        <v>5</v>
      </c>
      <c r="AH106" s="11">
        <v>22</v>
      </c>
      <c r="AI106" s="11">
        <v>27</v>
      </c>
      <c r="AJ106" s="18">
        <v>5966</v>
      </c>
      <c r="AK106" s="18">
        <v>11274</v>
      </c>
      <c r="AL106" s="18">
        <v>26486</v>
      </c>
      <c r="AM106" s="18">
        <v>37760</v>
      </c>
      <c r="AN106" s="18">
        <v>87952</v>
      </c>
      <c r="AO106" s="18">
        <f t="shared" si="0"/>
        <v>99226</v>
      </c>
      <c r="AP106" s="77">
        <f t="shared" si="1"/>
        <v>0.88638058573357792</v>
      </c>
      <c r="AQ106" s="18">
        <v>44965</v>
      </c>
      <c r="AR106" s="18">
        <v>1099</v>
      </c>
      <c r="AS106" s="18">
        <v>1544</v>
      </c>
      <c r="AT106" s="18">
        <v>125712</v>
      </c>
      <c r="AU106" s="19">
        <v>289342</v>
      </c>
      <c r="AV106" s="19">
        <v>0</v>
      </c>
      <c r="AW106" s="19">
        <v>0</v>
      </c>
      <c r="AX106" s="19">
        <v>26165</v>
      </c>
      <c r="AY106" s="19">
        <v>315507</v>
      </c>
      <c r="AZ106" s="19">
        <v>0</v>
      </c>
      <c r="BA106" s="19">
        <v>0</v>
      </c>
      <c r="BB106" s="19">
        <v>0</v>
      </c>
      <c r="BC106" s="19">
        <v>-1</v>
      </c>
      <c r="BD106" s="19">
        <v>0</v>
      </c>
      <c r="BE106" s="19">
        <v>0</v>
      </c>
      <c r="BF106" s="19">
        <v>203555</v>
      </c>
      <c r="BG106" s="19">
        <v>48157</v>
      </c>
      <c r="BH106" s="19">
        <v>251712</v>
      </c>
      <c r="BI106" s="19">
        <v>40674</v>
      </c>
      <c r="BJ106" s="19">
        <v>7450</v>
      </c>
      <c r="BK106" s="19">
        <v>16590</v>
      </c>
      <c r="BL106" s="19">
        <v>64714</v>
      </c>
      <c r="BM106" s="19">
        <v>50987</v>
      </c>
      <c r="BN106" s="19">
        <v>367413</v>
      </c>
      <c r="BO106" s="11">
        <v>3</v>
      </c>
      <c r="BP106" s="11">
        <v>4</v>
      </c>
      <c r="BQ106" s="11">
        <v>1.37</v>
      </c>
      <c r="BR106" s="11">
        <v>5.37</v>
      </c>
      <c r="BS106" s="11">
        <v>3</v>
      </c>
      <c r="BT106" s="18">
        <v>1711</v>
      </c>
      <c r="BU106" s="18">
        <v>8495</v>
      </c>
      <c r="BV106" s="18">
        <v>1252</v>
      </c>
      <c r="BW106" s="11">
        <v>-1</v>
      </c>
      <c r="BX106" s="11">
        <v>-1</v>
      </c>
      <c r="BY106" s="18">
        <v>99226</v>
      </c>
      <c r="BZ106" s="11">
        <v>11.51</v>
      </c>
      <c r="CA106" s="11">
        <v>25.64</v>
      </c>
      <c r="CB106" s="11">
        <v>62.85</v>
      </c>
      <c r="CC106" s="11">
        <v>10.199999999999999</v>
      </c>
      <c r="CD106" s="78">
        <v>0.89</v>
      </c>
      <c r="CE106" s="11">
        <v>19.13</v>
      </c>
      <c r="CF106" s="11">
        <v>80.87</v>
      </c>
      <c r="CG106" s="11">
        <v>45.32</v>
      </c>
      <c r="CH106" s="11">
        <v>35.979999999999997</v>
      </c>
      <c r="CI106" s="11">
        <v>52.92</v>
      </c>
      <c r="CJ106" s="11">
        <v>17.61</v>
      </c>
      <c r="CK106" s="11">
        <v>13.88</v>
      </c>
      <c r="CL106" s="11">
        <v>68.510000000000005</v>
      </c>
      <c r="CM106" s="11">
        <v>0</v>
      </c>
      <c r="CN106" s="11">
        <v>91.71</v>
      </c>
      <c r="CO106" s="11">
        <v>8.2899999999999991</v>
      </c>
      <c r="CP106" s="11">
        <v>0</v>
      </c>
      <c r="CQ106" s="11">
        <v>1.45</v>
      </c>
      <c r="CR106" s="20">
        <v>0</v>
      </c>
      <c r="CS106" s="11">
        <v>0.14000000000000001</v>
      </c>
      <c r="CT106" s="11">
        <v>0.2</v>
      </c>
      <c r="CU106" s="20">
        <v>37.32</v>
      </c>
      <c r="CV106" s="20">
        <v>6.58</v>
      </c>
      <c r="CW106" s="20">
        <v>3.37</v>
      </c>
      <c r="CX106" s="11">
        <v>0.71</v>
      </c>
      <c r="CY106" s="11" t="s">
        <v>1219</v>
      </c>
      <c r="CZ106" s="20">
        <v>0</v>
      </c>
      <c r="DA106" s="11">
        <v>12.8</v>
      </c>
      <c r="DB106" s="20">
        <v>8.35</v>
      </c>
      <c r="DC106" s="18">
        <v>78154</v>
      </c>
      <c r="DD106" s="20">
        <v>47.38</v>
      </c>
      <c r="DE106" s="20">
        <v>40.69</v>
      </c>
      <c r="DF106" s="20">
        <v>32.46</v>
      </c>
    </row>
    <row r="107" spans="1:110" ht="15.75" customHeight="1">
      <c r="A107" s="11" t="s">
        <v>338</v>
      </c>
      <c r="B107" s="11" t="s">
        <v>339</v>
      </c>
      <c r="C107" s="11">
        <v>1893</v>
      </c>
      <c r="D107" s="18">
        <v>14473</v>
      </c>
      <c r="E107" s="18">
        <v>115562</v>
      </c>
      <c r="F107" s="18">
        <v>7256</v>
      </c>
      <c r="G107" s="20">
        <v>60</v>
      </c>
      <c r="H107" s="11">
        <v>1</v>
      </c>
      <c r="I107" s="11">
        <v>0</v>
      </c>
      <c r="J107" s="11">
        <v>0</v>
      </c>
      <c r="K107" s="18">
        <v>25000</v>
      </c>
      <c r="L107" s="18">
        <v>3016</v>
      </c>
      <c r="M107" s="11">
        <v>52</v>
      </c>
      <c r="N107" s="18">
        <v>7474</v>
      </c>
      <c r="O107" s="11">
        <v>814</v>
      </c>
      <c r="P107" s="11">
        <v>429</v>
      </c>
      <c r="Q107" s="11">
        <v>0</v>
      </c>
      <c r="R107" s="18">
        <v>14002</v>
      </c>
      <c r="S107" s="18">
        <v>9180</v>
      </c>
      <c r="T107" s="11">
        <v>0</v>
      </c>
      <c r="U107" s="11">
        <v>439</v>
      </c>
      <c r="V107" s="11">
        <v>0</v>
      </c>
      <c r="W107" s="11">
        <v>154</v>
      </c>
      <c r="X107" s="19">
        <v>6956</v>
      </c>
      <c r="Y107" s="18">
        <v>34406</v>
      </c>
      <c r="Z107" s="11">
        <v>101</v>
      </c>
      <c r="AA107" s="18">
        <v>24347</v>
      </c>
      <c r="AB107" s="18">
        <v>3581</v>
      </c>
      <c r="AC107" s="18">
        <v>3873</v>
      </c>
      <c r="AD107" s="18">
        <v>7736</v>
      </c>
      <c r="AE107" s="18">
        <v>4489</v>
      </c>
      <c r="AF107" s="11">
        <v>1</v>
      </c>
      <c r="AG107" s="11">
        <v>5</v>
      </c>
      <c r="AH107" s="11">
        <v>22</v>
      </c>
      <c r="AI107" s="11">
        <v>27</v>
      </c>
      <c r="AJ107" s="18">
        <v>7826</v>
      </c>
      <c r="AK107" s="18">
        <v>12681</v>
      </c>
      <c r="AL107" s="18">
        <v>25080</v>
      </c>
      <c r="AM107" s="18">
        <v>37761</v>
      </c>
      <c r="AN107" s="18">
        <v>156384</v>
      </c>
      <c r="AO107" s="18">
        <f t="shared" si="0"/>
        <v>169065</v>
      </c>
      <c r="AP107" s="77">
        <f t="shared" si="1"/>
        <v>0.92499334575459147</v>
      </c>
      <c r="AQ107" s="18">
        <v>77103</v>
      </c>
      <c r="AR107" s="18">
        <v>17820</v>
      </c>
      <c r="AS107" s="18">
        <v>19137</v>
      </c>
      <c r="AT107" s="18">
        <v>194145</v>
      </c>
      <c r="AU107" s="19">
        <v>697927</v>
      </c>
      <c r="AV107" s="19">
        <v>0</v>
      </c>
      <c r="AW107" s="19">
        <v>0</v>
      </c>
      <c r="AX107" s="19">
        <v>35074</v>
      </c>
      <c r="AY107" s="19">
        <v>733001</v>
      </c>
      <c r="AZ107" s="19">
        <v>0</v>
      </c>
      <c r="BA107" s="19">
        <v>0</v>
      </c>
      <c r="BB107" s="19">
        <v>0</v>
      </c>
      <c r="BC107" s="19">
        <v>0</v>
      </c>
      <c r="BD107" s="19">
        <v>-1</v>
      </c>
      <c r="BE107" s="19">
        <v>0</v>
      </c>
      <c r="BF107" s="19">
        <v>392077</v>
      </c>
      <c r="BG107" s="19">
        <v>147751</v>
      </c>
      <c r="BH107" s="19">
        <v>539828</v>
      </c>
      <c r="BI107" s="19">
        <v>25302</v>
      </c>
      <c r="BJ107" s="19">
        <v>12854</v>
      </c>
      <c r="BK107" s="19">
        <v>18141</v>
      </c>
      <c r="BL107" s="19">
        <v>56297</v>
      </c>
      <c r="BM107" s="19">
        <v>121741</v>
      </c>
      <c r="BN107" s="19">
        <v>717866</v>
      </c>
      <c r="BO107" s="11">
        <v>3</v>
      </c>
      <c r="BP107" s="11">
        <v>6</v>
      </c>
      <c r="BQ107" s="11">
        <v>3.31</v>
      </c>
      <c r="BR107" s="11">
        <v>9.31</v>
      </c>
      <c r="BS107" s="11">
        <v>16</v>
      </c>
      <c r="BT107" s="18">
        <v>14590</v>
      </c>
      <c r="BU107" s="11">
        <v>-1</v>
      </c>
      <c r="BV107" s="11">
        <v>982</v>
      </c>
      <c r="BW107" s="11">
        <v>0</v>
      </c>
      <c r="BX107" s="11">
        <v>0</v>
      </c>
      <c r="BY107" s="18">
        <v>169065</v>
      </c>
      <c r="BZ107" s="11">
        <v>22.83</v>
      </c>
      <c r="CA107" s="11">
        <v>32.22</v>
      </c>
      <c r="CB107" s="11">
        <v>44.94</v>
      </c>
      <c r="CC107" s="11">
        <v>6.98</v>
      </c>
      <c r="CD107" s="78">
        <v>0.92</v>
      </c>
      <c r="CE107" s="11">
        <v>27.37</v>
      </c>
      <c r="CF107" s="11">
        <v>72.63</v>
      </c>
      <c r="CG107" s="11">
        <v>45.61</v>
      </c>
      <c r="CH107" s="11">
        <v>30.54</v>
      </c>
      <c r="CI107" s="11">
        <v>61.71</v>
      </c>
      <c r="CJ107" s="11">
        <v>7.84</v>
      </c>
      <c r="CK107" s="11">
        <v>16.96</v>
      </c>
      <c r="CL107" s="11">
        <v>75.2</v>
      </c>
      <c r="CM107" s="11">
        <v>0</v>
      </c>
      <c r="CN107" s="11">
        <v>95.22</v>
      </c>
      <c r="CO107" s="11">
        <v>4.79</v>
      </c>
      <c r="CP107" s="11">
        <v>0</v>
      </c>
      <c r="CQ107" s="11">
        <v>0.88</v>
      </c>
      <c r="CR107" s="20">
        <v>0</v>
      </c>
      <c r="CS107" s="11">
        <v>1.23</v>
      </c>
      <c r="CT107" s="11">
        <v>1.32</v>
      </c>
      <c r="CU107" s="20">
        <v>48.22</v>
      </c>
      <c r="CV107" s="20">
        <v>8.41</v>
      </c>
      <c r="CW107" s="20">
        <v>2.42</v>
      </c>
      <c r="CX107" s="11">
        <v>1.73</v>
      </c>
      <c r="CY107" s="11" t="s">
        <v>1219</v>
      </c>
      <c r="CZ107" s="20">
        <v>0</v>
      </c>
      <c r="DA107" s="11">
        <v>11.68</v>
      </c>
      <c r="DB107" s="20">
        <v>3.89</v>
      </c>
      <c r="DC107" s="18">
        <v>74688</v>
      </c>
      <c r="DD107" s="20">
        <v>49.6</v>
      </c>
      <c r="DE107" s="20">
        <v>50.65</v>
      </c>
      <c r="DF107" s="20">
        <v>37.299999999999997</v>
      </c>
    </row>
    <row r="108" spans="1:110" ht="15.75" customHeight="1">
      <c r="A108" s="11" t="s">
        <v>340</v>
      </c>
      <c r="B108" s="11" t="s">
        <v>341</v>
      </c>
      <c r="C108" s="11">
        <v>1871</v>
      </c>
      <c r="D108" s="18">
        <v>5601</v>
      </c>
      <c r="E108" s="18">
        <v>33436</v>
      </c>
      <c r="F108" s="18">
        <v>4420</v>
      </c>
      <c r="G108" s="20">
        <v>50</v>
      </c>
      <c r="H108" s="11">
        <v>1</v>
      </c>
      <c r="I108" s="11">
        <v>0</v>
      </c>
      <c r="J108" s="11">
        <v>0</v>
      </c>
      <c r="K108" s="18">
        <v>10000</v>
      </c>
      <c r="L108" s="18">
        <v>2188</v>
      </c>
      <c r="M108" s="11">
        <v>52</v>
      </c>
      <c r="N108" s="18">
        <v>6445</v>
      </c>
      <c r="O108" s="11">
        <v>363</v>
      </c>
      <c r="P108" s="11">
        <v>274</v>
      </c>
      <c r="Q108" s="11">
        <v>12</v>
      </c>
      <c r="R108" s="18">
        <v>9438</v>
      </c>
      <c r="S108" s="18">
        <v>7890</v>
      </c>
      <c r="T108" s="11">
        <v>96</v>
      </c>
      <c r="U108" s="11">
        <v>172</v>
      </c>
      <c r="V108" s="11">
        <v>27</v>
      </c>
      <c r="W108" s="11">
        <v>0</v>
      </c>
      <c r="X108" s="19">
        <v>4200</v>
      </c>
      <c r="Y108" s="18">
        <v>33738</v>
      </c>
      <c r="Z108" s="11">
        <v>49</v>
      </c>
      <c r="AA108" s="18">
        <v>19462</v>
      </c>
      <c r="AB108" s="18">
        <v>2789</v>
      </c>
      <c r="AC108" s="18">
        <v>3904</v>
      </c>
      <c r="AD108" s="18">
        <v>21811</v>
      </c>
      <c r="AE108" s="18">
        <v>3073</v>
      </c>
      <c r="AF108" s="11">
        <v>1</v>
      </c>
      <c r="AG108" s="11">
        <v>8</v>
      </c>
      <c r="AH108" s="11">
        <v>22</v>
      </c>
      <c r="AI108" s="11">
        <v>30</v>
      </c>
      <c r="AJ108" s="18">
        <v>4037</v>
      </c>
      <c r="AK108" s="18">
        <v>9017</v>
      </c>
      <c r="AL108" s="18">
        <v>2028</v>
      </c>
      <c r="AM108" s="18">
        <v>11045</v>
      </c>
      <c r="AN108" s="18">
        <v>65433</v>
      </c>
      <c r="AO108" s="18">
        <f t="shared" si="0"/>
        <v>74450</v>
      </c>
      <c r="AP108" s="77">
        <f t="shared" si="1"/>
        <v>0.87888515782404297</v>
      </c>
      <c r="AQ108" s="18">
        <v>31268</v>
      </c>
      <c r="AR108" s="18">
        <v>1458</v>
      </c>
      <c r="AS108" s="18">
        <v>1885</v>
      </c>
      <c r="AT108" s="18">
        <v>76478</v>
      </c>
      <c r="AU108" s="19">
        <v>281095</v>
      </c>
      <c r="AV108" s="19">
        <v>0</v>
      </c>
      <c r="AW108" s="19">
        <v>0</v>
      </c>
      <c r="AX108" s="19">
        <v>117703</v>
      </c>
      <c r="AY108" s="19">
        <v>398798</v>
      </c>
      <c r="AZ108" s="19">
        <v>0</v>
      </c>
      <c r="BA108" s="19">
        <v>0</v>
      </c>
      <c r="BB108" s="19">
        <v>17000</v>
      </c>
      <c r="BC108" s="19">
        <v>0</v>
      </c>
      <c r="BD108" s="19">
        <v>17000</v>
      </c>
      <c r="BE108" s="19">
        <v>0</v>
      </c>
      <c r="BF108" s="19">
        <v>166790</v>
      </c>
      <c r="BG108" s="19">
        <v>23739</v>
      </c>
      <c r="BH108" s="19">
        <v>190529</v>
      </c>
      <c r="BI108" s="19">
        <v>32000</v>
      </c>
      <c r="BJ108" s="19">
        <v>9661</v>
      </c>
      <c r="BK108" s="19">
        <v>7500</v>
      </c>
      <c r="BL108" s="19">
        <v>49161</v>
      </c>
      <c r="BM108" s="19">
        <v>61566</v>
      </c>
      <c r="BN108" s="19">
        <v>301256</v>
      </c>
      <c r="BO108" s="11">
        <v>2</v>
      </c>
      <c r="BP108" s="11">
        <v>2.9</v>
      </c>
      <c r="BQ108" s="11">
        <v>1.1000000000000001</v>
      </c>
      <c r="BR108" s="11">
        <v>4</v>
      </c>
      <c r="BS108" s="11">
        <v>5</v>
      </c>
      <c r="BT108" s="11">
        <v>-1</v>
      </c>
      <c r="BU108" s="11">
        <v>-1</v>
      </c>
      <c r="BV108" s="18">
        <v>1076</v>
      </c>
      <c r="BW108" s="11">
        <v>0</v>
      </c>
      <c r="BX108" s="11">
        <v>0</v>
      </c>
      <c r="BY108" s="18">
        <v>74450</v>
      </c>
      <c r="BZ108" s="11">
        <v>19.649999999999999</v>
      </c>
      <c r="CA108" s="11">
        <v>15.26</v>
      </c>
      <c r="CB108" s="11">
        <v>65.09</v>
      </c>
      <c r="CC108" s="11">
        <v>10.8</v>
      </c>
      <c r="CD108" s="78">
        <v>0.88</v>
      </c>
      <c r="CE108" s="11">
        <v>12.46</v>
      </c>
      <c r="CF108" s="11">
        <v>87.54</v>
      </c>
      <c r="CG108" s="11">
        <v>42</v>
      </c>
      <c r="CH108" s="11">
        <v>43.3</v>
      </c>
      <c r="CI108" s="11">
        <v>44.77</v>
      </c>
      <c r="CJ108" s="11">
        <v>16.32</v>
      </c>
      <c r="CK108" s="11">
        <v>20.440000000000001</v>
      </c>
      <c r="CL108" s="11">
        <v>63.24</v>
      </c>
      <c r="CM108" s="11">
        <v>0</v>
      </c>
      <c r="CN108" s="11">
        <v>70.489999999999995</v>
      </c>
      <c r="CO108" s="11">
        <v>29.51</v>
      </c>
      <c r="CP108" s="11">
        <v>0</v>
      </c>
      <c r="CQ108" s="11">
        <v>1.61</v>
      </c>
      <c r="CR108" s="20">
        <v>0</v>
      </c>
      <c r="CS108" s="11">
        <v>0.26</v>
      </c>
      <c r="CT108" s="11">
        <v>0.34</v>
      </c>
      <c r="CU108" s="20">
        <v>50.19</v>
      </c>
      <c r="CV108" s="20">
        <v>10.99</v>
      </c>
      <c r="CW108" s="20">
        <v>21.01</v>
      </c>
      <c r="CX108" s="11">
        <v>1.79</v>
      </c>
      <c r="CY108" s="11" t="s">
        <v>1219</v>
      </c>
      <c r="CZ108" s="20">
        <v>0</v>
      </c>
      <c r="DA108" s="11">
        <v>13.29</v>
      </c>
      <c r="DB108" s="20">
        <v>8.7799999999999994</v>
      </c>
      <c r="DC108" s="18">
        <v>80953</v>
      </c>
      <c r="DD108" s="20">
        <v>53.79</v>
      </c>
      <c r="DE108" s="20">
        <v>71.2</v>
      </c>
      <c r="DF108" s="20">
        <v>34.020000000000003</v>
      </c>
    </row>
    <row r="109" spans="1:110" ht="15.75" customHeight="1">
      <c r="A109" s="11" t="s">
        <v>342</v>
      </c>
      <c r="B109" s="11" t="s">
        <v>273</v>
      </c>
      <c r="C109" s="11">
        <v>1899</v>
      </c>
      <c r="D109" s="18">
        <v>11367</v>
      </c>
      <c r="E109" s="18">
        <v>190758</v>
      </c>
      <c r="F109" s="18">
        <v>9988</v>
      </c>
      <c r="G109" s="20">
        <v>140</v>
      </c>
      <c r="H109" s="11">
        <v>1</v>
      </c>
      <c r="I109" s="11">
        <v>0</v>
      </c>
      <c r="J109" s="11">
        <v>0</v>
      </c>
      <c r="K109" s="18">
        <v>30000</v>
      </c>
      <c r="L109" s="18">
        <v>2976</v>
      </c>
      <c r="M109" s="11">
        <v>52</v>
      </c>
      <c r="N109" s="18">
        <v>9647</v>
      </c>
      <c r="O109" s="11">
        <v>489</v>
      </c>
      <c r="P109" s="11">
        <v>320</v>
      </c>
      <c r="Q109" s="11">
        <v>13</v>
      </c>
      <c r="R109" s="18">
        <v>7959</v>
      </c>
      <c r="S109" s="18">
        <v>5522</v>
      </c>
      <c r="T109" s="11">
        <v>433</v>
      </c>
      <c r="U109" s="11">
        <v>75</v>
      </c>
      <c r="V109" s="11">
        <v>15</v>
      </c>
      <c r="W109" s="11">
        <v>12</v>
      </c>
      <c r="X109" s="19">
        <v>12958</v>
      </c>
      <c r="Y109" s="18">
        <v>74000</v>
      </c>
      <c r="Z109" s="11">
        <v>340</v>
      </c>
      <c r="AA109" s="18">
        <v>19462</v>
      </c>
      <c r="AB109" s="18">
        <v>8000</v>
      </c>
      <c r="AC109" s="18">
        <v>6591</v>
      </c>
      <c r="AD109" s="18">
        <v>14889</v>
      </c>
      <c r="AE109" s="18">
        <v>5000</v>
      </c>
      <c r="AF109" s="11">
        <v>1</v>
      </c>
      <c r="AG109" s="11">
        <v>9</v>
      </c>
      <c r="AH109" s="11">
        <v>22</v>
      </c>
      <c r="AI109" s="11">
        <v>31</v>
      </c>
      <c r="AJ109" s="18">
        <v>5828</v>
      </c>
      <c r="AK109" s="18">
        <v>13188</v>
      </c>
      <c r="AL109" s="18">
        <v>52437</v>
      </c>
      <c r="AM109" s="18">
        <v>65625</v>
      </c>
      <c r="AN109" s="18">
        <v>211447</v>
      </c>
      <c r="AO109" s="18">
        <f t="shared" si="0"/>
        <v>224635</v>
      </c>
      <c r="AP109" s="77">
        <f t="shared" si="1"/>
        <v>0.94129142831704771</v>
      </c>
      <c r="AQ109" s="18">
        <v>80990</v>
      </c>
      <c r="AR109" s="18">
        <v>1715</v>
      </c>
      <c r="AS109" s="18">
        <v>1056</v>
      </c>
      <c r="AT109" s="18">
        <v>277072</v>
      </c>
      <c r="AU109" s="19">
        <v>1017497</v>
      </c>
      <c r="AV109" s="19">
        <v>0</v>
      </c>
      <c r="AW109" s="19">
        <v>0</v>
      </c>
      <c r="AX109" s="19">
        <v>241992</v>
      </c>
      <c r="AY109" s="19">
        <v>1259489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997848</v>
      </c>
      <c r="BG109" s="19">
        <v>291949</v>
      </c>
      <c r="BH109" s="19">
        <v>1289797</v>
      </c>
      <c r="BI109" s="19">
        <v>57706</v>
      </c>
      <c r="BJ109" s="19">
        <v>10730</v>
      </c>
      <c r="BK109" s="19">
        <v>24391</v>
      </c>
      <c r="BL109" s="19">
        <v>92827</v>
      </c>
      <c r="BM109" s="19">
        <v>242859</v>
      </c>
      <c r="BN109" s="19">
        <v>1625483</v>
      </c>
      <c r="BO109" s="11">
        <v>8.1</v>
      </c>
      <c r="BP109" s="11">
        <v>9.5</v>
      </c>
      <c r="BQ109" s="11">
        <v>3.03</v>
      </c>
      <c r="BR109" s="11">
        <v>12.53</v>
      </c>
      <c r="BS109" s="11">
        <v>26</v>
      </c>
      <c r="BT109" s="11">
        <v>-1</v>
      </c>
      <c r="BU109" s="18">
        <v>20544</v>
      </c>
      <c r="BV109" s="11">
        <v>658</v>
      </c>
      <c r="BW109" s="11">
        <v>111</v>
      </c>
      <c r="BX109" s="11">
        <v>-1</v>
      </c>
      <c r="BY109" s="18">
        <v>224635</v>
      </c>
      <c r="BZ109" s="11">
        <v>11.56</v>
      </c>
      <c r="CA109" s="11">
        <v>26.28</v>
      </c>
      <c r="CB109" s="11">
        <v>62.17</v>
      </c>
      <c r="CC109" s="11">
        <v>5.55</v>
      </c>
      <c r="CD109" s="78">
        <v>0.94</v>
      </c>
      <c r="CE109" s="11">
        <v>22.64</v>
      </c>
      <c r="CF109" s="11">
        <v>77.36</v>
      </c>
      <c r="CG109" s="11">
        <v>36.049999999999997</v>
      </c>
      <c r="CH109" s="11">
        <v>49.98</v>
      </c>
      <c r="CI109" s="11">
        <v>44.19</v>
      </c>
      <c r="CJ109" s="11">
        <v>5.71</v>
      </c>
      <c r="CK109" s="11">
        <v>14.94</v>
      </c>
      <c r="CL109" s="11">
        <v>79.349999999999994</v>
      </c>
      <c r="CM109" s="11">
        <v>0</v>
      </c>
      <c r="CN109" s="11">
        <v>80.790000000000006</v>
      </c>
      <c r="CO109" s="11">
        <v>19.21</v>
      </c>
      <c r="CP109" s="11">
        <v>0</v>
      </c>
      <c r="CQ109" s="11">
        <v>1.1599999999999999</v>
      </c>
      <c r="CR109" s="20">
        <v>0</v>
      </c>
      <c r="CS109" s="11">
        <v>0.15</v>
      </c>
      <c r="CT109" s="11">
        <v>0.09</v>
      </c>
      <c r="CU109" s="20">
        <v>89.51</v>
      </c>
      <c r="CV109" s="20">
        <v>21.37</v>
      </c>
      <c r="CW109" s="20">
        <v>21.29</v>
      </c>
      <c r="CX109" s="11">
        <v>2.64</v>
      </c>
      <c r="CY109" s="11" t="s">
        <v>1219</v>
      </c>
      <c r="CZ109" s="20">
        <v>0</v>
      </c>
      <c r="DA109" s="11">
        <v>19.760000000000002</v>
      </c>
      <c r="DB109" s="20">
        <v>8.17</v>
      </c>
      <c r="DC109" s="18">
        <v>121723</v>
      </c>
      <c r="DD109" s="20">
        <v>143</v>
      </c>
      <c r="DE109" s="20">
        <v>110.8</v>
      </c>
      <c r="DF109" s="20">
        <v>113.47</v>
      </c>
    </row>
    <row r="110" spans="1:110" ht="15.75" customHeight="1">
      <c r="A110" s="11" t="s">
        <v>343</v>
      </c>
      <c r="B110" s="11" t="s">
        <v>344</v>
      </c>
      <c r="C110" s="11">
        <v>1894</v>
      </c>
      <c r="D110" s="18">
        <v>6043</v>
      </c>
      <c r="E110" s="18">
        <v>19346</v>
      </c>
      <c r="F110" s="18">
        <v>1962</v>
      </c>
      <c r="G110" s="20">
        <v>30</v>
      </c>
      <c r="H110" s="11">
        <v>1</v>
      </c>
      <c r="I110" s="11">
        <v>0</v>
      </c>
      <c r="J110" s="11">
        <v>0</v>
      </c>
      <c r="K110" s="18">
        <v>6860</v>
      </c>
      <c r="L110" s="18">
        <v>1748</v>
      </c>
      <c r="M110" s="11">
        <v>52</v>
      </c>
      <c r="N110" s="11">
        <v>-1</v>
      </c>
      <c r="O110" s="11">
        <v>160</v>
      </c>
      <c r="P110" s="11">
        <v>120</v>
      </c>
      <c r="Q110" s="11">
        <v>8</v>
      </c>
      <c r="R110" s="18">
        <v>2641</v>
      </c>
      <c r="S110" s="18">
        <v>2425</v>
      </c>
      <c r="T110" s="11">
        <v>16</v>
      </c>
      <c r="U110" s="11">
        <v>109</v>
      </c>
      <c r="V110" s="11">
        <v>23</v>
      </c>
      <c r="W110" s="11">
        <v>22</v>
      </c>
      <c r="X110" s="19">
        <v>3105</v>
      </c>
      <c r="Y110" s="18">
        <v>36006</v>
      </c>
      <c r="Z110" s="11">
        <v>33</v>
      </c>
      <c r="AA110" s="18">
        <v>19462</v>
      </c>
      <c r="AB110" s="18">
        <v>1364</v>
      </c>
      <c r="AC110" s="18">
        <v>1779</v>
      </c>
      <c r="AD110" s="18">
        <v>14889</v>
      </c>
      <c r="AE110" s="18">
        <v>3803</v>
      </c>
      <c r="AF110" s="11">
        <v>1</v>
      </c>
      <c r="AG110" s="11">
        <v>0</v>
      </c>
      <c r="AH110" s="11">
        <v>22</v>
      </c>
      <c r="AI110" s="11">
        <v>22</v>
      </c>
      <c r="AJ110" s="18">
        <v>1311</v>
      </c>
      <c r="AK110" s="18">
        <v>3146</v>
      </c>
      <c r="AL110" s="11">
        <v>154</v>
      </c>
      <c r="AM110" s="18">
        <v>3300</v>
      </c>
      <c r="AN110" s="18">
        <v>49222</v>
      </c>
      <c r="AO110" s="18">
        <f t="shared" si="0"/>
        <v>52368</v>
      </c>
      <c r="AP110" s="77">
        <f t="shared" si="1"/>
        <v>0.93992514512679504</v>
      </c>
      <c r="AQ110" s="18">
        <v>27120</v>
      </c>
      <c r="AR110" s="11">
        <v>758</v>
      </c>
      <c r="AS110" s="18">
        <v>1234</v>
      </c>
      <c r="AT110" s="18">
        <v>52522</v>
      </c>
      <c r="AU110" s="19">
        <v>187590</v>
      </c>
      <c r="AV110" s="19">
        <v>250</v>
      </c>
      <c r="AW110" s="19">
        <v>0</v>
      </c>
      <c r="AX110" s="19">
        <v>29815</v>
      </c>
      <c r="AY110" s="19">
        <v>217655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129257</v>
      </c>
      <c r="BG110" s="19">
        <v>30882</v>
      </c>
      <c r="BH110" s="19">
        <v>160139</v>
      </c>
      <c r="BI110" s="19">
        <v>15881</v>
      </c>
      <c r="BJ110" s="19">
        <v>1801</v>
      </c>
      <c r="BK110" s="19">
        <v>0</v>
      </c>
      <c r="BL110" s="19">
        <v>17682</v>
      </c>
      <c r="BM110" s="19">
        <v>43084</v>
      </c>
      <c r="BN110" s="19">
        <v>220905</v>
      </c>
      <c r="BO110" s="11">
        <v>1</v>
      </c>
      <c r="BP110" s="11">
        <v>2.75</v>
      </c>
      <c r="BQ110" s="11">
        <v>0.25</v>
      </c>
      <c r="BR110" s="11">
        <v>3</v>
      </c>
      <c r="BS110" s="11">
        <v>6</v>
      </c>
      <c r="BT110" s="11">
        <v>869</v>
      </c>
      <c r="BU110" s="11">
        <v>-1</v>
      </c>
      <c r="BV110" s="11">
        <v>56</v>
      </c>
      <c r="BW110" s="11">
        <v>0</v>
      </c>
      <c r="BX110" s="11">
        <v>0</v>
      </c>
      <c r="BY110" s="18">
        <v>52368</v>
      </c>
      <c r="BZ110" s="11">
        <v>10.19</v>
      </c>
      <c r="CA110" s="11">
        <v>0</v>
      </c>
      <c r="CB110" s="11">
        <v>89.81</v>
      </c>
      <c r="CC110" s="11">
        <v>5.67</v>
      </c>
      <c r="CD110" s="78">
        <v>0.94</v>
      </c>
      <c r="CE110" s="11">
        <v>19.28</v>
      </c>
      <c r="CF110" s="11">
        <v>80.72</v>
      </c>
      <c r="CG110" s="11">
        <v>51.79</v>
      </c>
      <c r="CH110" s="11">
        <v>56.55</v>
      </c>
      <c r="CI110" s="11">
        <v>41.67</v>
      </c>
      <c r="CJ110" s="11">
        <v>8</v>
      </c>
      <c r="CK110" s="11">
        <v>19.5</v>
      </c>
      <c r="CL110" s="11">
        <v>72.489999999999995</v>
      </c>
      <c r="CM110" s="11">
        <v>0</v>
      </c>
      <c r="CN110" s="11">
        <v>86.19</v>
      </c>
      <c r="CO110" s="11">
        <v>13.7</v>
      </c>
      <c r="CP110" s="11">
        <v>0.11</v>
      </c>
      <c r="CQ110" s="11">
        <v>0.52</v>
      </c>
      <c r="CR110" s="20">
        <v>0</v>
      </c>
      <c r="CS110" s="11">
        <v>0.13</v>
      </c>
      <c r="CT110" s="11">
        <v>0.2</v>
      </c>
      <c r="CU110" s="20">
        <v>31.04</v>
      </c>
      <c r="CV110" s="20">
        <v>7.13</v>
      </c>
      <c r="CW110" s="20">
        <v>4.93</v>
      </c>
      <c r="CX110" s="11">
        <v>1.1399999999999999</v>
      </c>
      <c r="CY110" s="11" t="s">
        <v>1219</v>
      </c>
      <c r="CZ110" s="20">
        <v>0.04</v>
      </c>
      <c r="DA110" s="11">
        <v>8.67</v>
      </c>
      <c r="DB110" s="20">
        <v>2.93</v>
      </c>
      <c r="DC110" s="18">
        <v>75580</v>
      </c>
      <c r="DD110" s="20">
        <v>36.56</v>
      </c>
      <c r="DE110" s="20">
        <v>36.020000000000003</v>
      </c>
      <c r="DF110" s="20">
        <v>26.5</v>
      </c>
    </row>
    <row r="111" spans="1:110" ht="15.75" customHeight="1">
      <c r="A111" s="11" t="s">
        <v>345</v>
      </c>
      <c r="B111" s="11" t="s">
        <v>346</v>
      </c>
      <c r="C111" s="11">
        <v>1911</v>
      </c>
      <c r="D111" s="18">
        <v>1702</v>
      </c>
      <c r="E111" s="18">
        <v>1689</v>
      </c>
      <c r="F111" s="11">
        <v>300</v>
      </c>
      <c r="G111" s="20">
        <v>10</v>
      </c>
      <c r="H111" s="11">
        <v>1</v>
      </c>
      <c r="I111" s="11">
        <v>0</v>
      </c>
      <c r="J111" s="11">
        <v>0</v>
      </c>
      <c r="K111" s="18">
        <v>2400</v>
      </c>
      <c r="L111" s="18">
        <v>1144</v>
      </c>
      <c r="M111" s="11">
        <v>52</v>
      </c>
      <c r="N111" s="11">
        <v>-1</v>
      </c>
      <c r="O111" s="11">
        <v>53</v>
      </c>
      <c r="P111" s="11">
        <v>14</v>
      </c>
      <c r="Q111" s="11">
        <v>0</v>
      </c>
      <c r="R111" s="11">
        <v>281</v>
      </c>
      <c r="S111" s="11">
        <v>51</v>
      </c>
      <c r="T111" s="11">
        <v>0</v>
      </c>
      <c r="U111" s="11">
        <v>3</v>
      </c>
      <c r="V111" s="11">
        <v>-1</v>
      </c>
      <c r="W111" s="11">
        <v>-1</v>
      </c>
      <c r="X111" s="19">
        <v>111</v>
      </c>
      <c r="Y111" s="18">
        <v>13723</v>
      </c>
      <c r="Z111" s="11">
        <v>32</v>
      </c>
      <c r="AA111" s="18">
        <v>19462</v>
      </c>
      <c r="AB111" s="11">
        <v>282</v>
      </c>
      <c r="AC111" s="11">
        <v>415</v>
      </c>
      <c r="AD111" s="18">
        <v>14889</v>
      </c>
      <c r="AE111" s="11">
        <v>806</v>
      </c>
      <c r="AF111" s="11">
        <v>1</v>
      </c>
      <c r="AG111" s="11">
        <v>1</v>
      </c>
      <c r="AH111" s="11">
        <v>22</v>
      </c>
      <c r="AI111" s="11">
        <v>23</v>
      </c>
      <c r="AJ111" s="11">
        <v>439</v>
      </c>
      <c r="AK111" s="11">
        <v>941</v>
      </c>
      <c r="AL111" s="11">
        <v>606</v>
      </c>
      <c r="AM111" s="18">
        <v>1547</v>
      </c>
      <c r="AN111" s="18">
        <v>2969</v>
      </c>
      <c r="AO111" s="18">
        <f t="shared" si="0"/>
        <v>3910</v>
      </c>
      <c r="AP111" s="77">
        <f t="shared" si="1"/>
        <v>0.7593350383631714</v>
      </c>
      <c r="AQ111" s="18">
        <v>1165</v>
      </c>
      <c r="AR111" s="11">
        <v>354</v>
      </c>
      <c r="AS111" s="11">
        <v>151</v>
      </c>
      <c r="AT111" s="18">
        <v>4516</v>
      </c>
      <c r="AU111" s="19">
        <v>43078</v>
      </c>
      <c r="AV111" s="19">
        <v>0</v>
      </c>
      <c r="AW111" s="19">
        <v>0</v>
      </c>
      <c r="AX111" s="19">
        <v>981</v>
      </c>
      <c r="AY111" s="19">
        <v>44059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23539</v>
      </c>
      <c r="BG111" s="19">
        <v>1801</v>
      </c>
      <c r="BH111" s="19">
        <v>25340</v>
      </c>
      <c r="BI111" s="19">
        <v>5221</v>
      </c>
      <c r="BJ111" s="19">
        <v>630</v>
      </c>
      <c r="BK111" s="19">
        <v>1117</v>
      </c>
      <c r="BL111" s="19">
        <v>6968</v>
      </c>
      <c r="BM111" s="19">
        <v>5306</v>
      </c>
      <c r="BN111" s="19">
        <v>37614</v>
      </c>
      <c r="BO111" s="11">
        <v>0</v>
      </c>
      <c r="BP111" s="11">
        <v>0.35</v>
      </c>
      <c r="BQ111" s="11">
        <v>0.25</v>
      </c>
      <c r="BR111" s="11">
        <v>0.6</v>
      </c>
      <c r="BS111" s="11">
        <v>5</v>
      </c>
      <c r="BT111" s="11">
        <v>-1</v>
      </c>
      <c r="BU111" s="11">
        <v>-1</v>
      </c>
      <c r="BV111" s="11">
        <v>87</v>
      </c>
      <c r="BW111" s="11">
        <v>0</v>
      </c>
      <c r="BX111" s="11">
        <v>0</v>
      </c>
      <c r="BY111" s="18">
        <v>3910</v>
      </c>
      <c r="BZ111" s="11">
        <v>9.0399999999999991</v>
      </c>
      <c r="CA111" s="11">
        <v>16.03</v>
      </c>
      <c r="CB111" s="11">
        <v>74.930000000000007</v>
      </c>
      <c r="CC111" s="11">
        <v>19.399999999999999</v>
      </c>
      <c r="CD111" s="78">
        <v>0.76</v>
      </c>
      <c r="CE111" s="11">
        <v>7.11</v>
      </c>
      <c r="CF111" s="11">
        <v>92.89</v>
      </c>
      <c r="CG111" s="11">
        <v>29.8</v>
      </c>
      <c r="CH111" s="11">
        <v>44.1</v>
      </c>
      <c r="CI111" s="11">
        <v>46.65</v>
      </c>
      <c r="CJ111" s="11">
        <v>18.53</v>
      </c>
      <c r="CK111" s="11">
        <v>14.11</v>
      </c>
      <c r="CL111" s="11">
        <v>67.37</v>
      </c>
      <c r="CM111" s="11">
        <v>0</v>
      </c>
      <c r="CN111" s="11">
        <v>97.77</v>
      </c>
      <c r="CO111" s="11">
        <v>2.23</v>
      </c>
      <c r="CP111" s="11">
        <v>0</v>
      </c>
      <c r="CQ111" s="11">
        <v>0.55000000000000004</v>
      </c>
      <c r="CR111" s="20">
        <v>0</v>
      </c>
      <c r="CS111" s="11">
        <v>0.21</v>
      </c>
      <c r="CT111" s="11">
        <v>0.09</v>
      </c>
      <c r="CU111" s="20">
        <v>25.31</v>
      </c>
      <c r="CV111" s="20">
        <v>3.12</v>
      </c>
      <c r="CW111" s="20">
        <v>0.57999999999999996</v>
      </c>
      <c r="CX111" s="11">
        <v>1.41</v>
      </c>
      <c r="CY111" s="11" t="s">
        <v>1219</v>
      </c>
      <c r="CZ111" s="20">
        <v>0</v>
      </c>
      <c r="DA111" s="11">
        <v>2.2999999999999998</v>
      </c>
      <c r="DB111" s="20">
        <v>4.09</v>
      </c>
      <c r="DC111" s="18">
        <v>49218</v>
      </c>
      <c r="DD111" s="20">
        <v>22.1</v>
      </c>
      <c r="DE111" s="20">
        <v>25.89</v>
      </c>
      <c r="DF111" s="20">
        <v>14.89</v>
      </c>
    </row>
    <row r="112" spans="1:110" ht="15.75" customHeight="1">
      <c r="A112" s="11" t="s">
        <v>347</v>
      </c>
      <c r="B112" s="11" t="s">
        <v>348</v>
      </c>
      <c r="C112" s="11">
        <v>1879</v>
      </c>
      <c r="D112" s="11">
        <v>833</v>
      </c>
      <c r="E112" s="18">
        <v>15489</v>
      </c>
      <c r="F112" s="11">
        <v>868</v>
      </c>
      <c r="G112" s="20">
        <v>35</v>
      </c>
      <c r="H112" s="11">
        <v>1</v>
      </c>
      <c r="I112" s="11">
        <v>0</v>
      </c>
      <c r="J112" s="11">
        <v>0</v>
      </c>
      <c r="K112" s="18">
        <v>3700</v>
      </c>
      <c r="L112" s="18">
        <v>1492</v>
      </c>
      <c r="M112" s="11">
        <v>52</v>
      </c>
      <c r="N112" s="11">
        <v>338</v>
      </c>
      <c r="O112" s="11">
        <v>110</v>
      </c>
      <c r="P112" s="11">
        <v>65</v>
      </c>
      <c r="Q112" s="11">
        <v>0</v>
      </c>
      <c r="R112" s="18">
        <v>1460</v>
      </c>
      <c r="S112" s="11">
        <v>723</v>
      </c>
      <c r="T112" s="11">
        <v>0</v>
      </c>
      <c r="U112" s="11">
        <v>145</v>
      </c>
      <c r="V112" s="11">
        <v>-1</v>
      </c>
      <c r="W112" s="11">
        <v>-1</v>
      </c>
      <c r="X112" s="19">
        <v>884</v>
      </c>
      <c r="Y112" s="18">
        <v>8052</v>
      </c>
      <c r="Z112" s="11">
        <v>30</v>
      </c>
      <c r="AA112" s="18">
        <v>19462</v>
      </c>
      <c r="AB112" s="11">
        <v>402</v>
      </c>
      <c r="AC112" s="11">
        <v>916</v>
      </c>
      <c r="AD112" s="18">
        <v>14889</v>
      </c>
      <c r="AE112" s="18">
        <v>1088</v>
      </c>
      <c r="AF112" s="11">
        <v>1</v>
      </c>
      <c r="AG112" s="11">
        <v>0</v>
      </c>
      <c r="AH112" s="11">
        <v>22</v>
      </c>
      <c r="AI112" s="11">
        <v>22</v>
      </c>
      <c r="AJ112" s="18">
        <v>1023</v>
      </c>
      <c r="AK112" s="18">
        <v>2127</v>
      </c>
      <c r="AL112" s="11">
        <v>287</v>
      </c>
      <c r="AM112" s="18">
        <v>2414</v>
      </c>
      <c r="AN112" s="18">
        <v>13716</v>
      </c>
      <c r="AO112" s="18">
        <f t="shared" si="0"/>
        <v>15843</v>
      </c>
      <c r="AP112" s="77">
        <f t="shared" si="1"/>
        <v>0.86574512402953985</v>
      </c>
      <c r="AQ112" s="18">
        <v>3907</v>
      </c>
      <c r="AR112" s="11">
        <v>357</v>
      </c>
      <c r="AS112" s="11">
        <v>890</v>
      </c>
      <c r="AT112" s="18">
        <v>16130</v>
      </c>
      <c r="AU112" s="19">
        <v>62221</v>
      </c>
      <c r="AV112" s="19">
        <v>250</v>
      </c>
      <c r="AW112" s="19">
        <v>0</v>
      </c>
      <c r="AX112" s="19">
        <v>15295</v>
      </c>
      <c r="AY112" s="19">
        <v>77766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46395</v>
      </c>
      <c r="BG112" s="19">
        <v>3549</v>
      </c>
      <c r="BH112" s="19">
        <v>49944</v>
      </c>
      <c r="BI112" s="19">
        <v>3863</v>
      </c>
      <c r="BJ112" s="19">
        <v>493</v>
      </c>
      <c r="BK112" s="19">
        <v>1382</v>
      </c>
      <c r="BL112" s="19">
        <v>5738</v>
      </c>
      <c r="BM112" s="19">
        <v>21499</v>
      </c>
      <c r="BN112" s="19">
        <v>77181</v>
      </c>
      <c r="BO112" s="11">
        <v>0.7</v>
      </c>
      <c r="BP112" s="11">
        <v>1.65</v>
      </c>
      <c r="BQ112" s="11">
        <v>0.15</v>
      </c>
      <c r="BR112" s="11">
        <v>1.8</v>
      </c>
      <c r="BS112" s="11">
        <v>6</v>
      </c>
      <c r="BT112" s="18">
        <v>1922</v>
      </c>
      <c r="BU112" s="11">
        <v>-1</v>
      </c>
      <c r="BV112" s="11">
        <v>188</v>
      </c>
      <c r="BW112" s="11">
        <v>0</v>
      </c>
      <c r="BX112" s="11">
        <v>0</v>
      </c>
      <c r="BY112" s="18">
        <v>15843</v>
      </c>
      <c r="BZ112" s="11">
        <v>8.59</v>
      </c>
      <c r="CA112" s="11">
        <v>24.09</v>
      </c>
      <c r="CB112" s="11">
        <v>67.319999999999993</v>
      </c>
      <c r="CC112" s="11">
        <v>11.84</v>
      </c>
      <c r="CD112" s="78">
        <v>0.87</v>
      </c>
      <c r="CE112" s="11">
        <v>7.11</v>
      </c>
      <c r="CF112" s="11">
        <v>92.89</v>
      </c>
      <c r="CG112" s="11">
        <v>24.66</v>
      </c>
      <c r="CH112" s="11">
        <v>43.07</v>
      </c>
      <c r="CI112" s="11">
        <v>48.1</v>
      </c>
      <c r="CJ112" s="11">
        <v>7.43</v>
      </c>
      <c r="CK112" s="11">
        <v>27.86</v>
      </c>
      <c r="CL112" s="11">
        <v>64.709999999999994</v>
      </c>
      <c r="CM112" s="11">
        <v>0</v>
      </c>
      <c r="CN112" s="11">
        <v>80.010000000000005</v>
      </c>
      <c r="CO112" s="11">
        <v>19.670000000000002</v>
      </c>
      <c r="CP112" s="11">
        <v>0.32</v>
      </c>
      <c r="CQ112" s="11">
        <v>2.5499999999999998</v>
      </c>
      <c r="CR112" s="20">
        <v>0</v>
      </c>
      <c r="CS112" s="11">
        <v>0.43</v>
      </c>
      <c r="CT112" s="11">
        <v>1.07</v>
      </c>
      <c r="CU112" s="20">
        <v>74.7</v>
      </c>
      <c r="CV112" s="20">
        <v>25.81</v>
      </c>
      <c r="CW112" s="20">
        <v>18.36</v>
      </c>
      <c r="CX112" s="11">
        <v>4.4400000000000004</v>
      </c>
      <c r="CY112" s="11" t="s">
        <v>1219</v>
      </c>
      <c r="CZ112" s="20">
        <v>0.3</v>
      </c>
      <c r="DA112" s="11">
        <v>19.02</v>
      </c>
      <c r="DB112" s="20">
        <v>6.89</v>
      </c>
      <c r="DC112" s="18">
        <v>43946</v>
      </c>
      <c r="DD112" s="20">
        <v>92.65</v>
      </c>
      <c r="DE112" s="20">
        <v>93.36</v>
      </c>
      <c r="DF112" s="20">
        <v>59.96</v>
      </c>
    </row>
    <row r="113" spans="1:110" ht="15.75" customHeight="1">
      <c r="A113" s="11" t="s">
        <v>349</v>
      </c>
      <c r="B113" s="11" t="s">
        <v>350</v>
      </c>
      <c r="C113" s="11">
        <v>1896</v>
      </c>
      <c r="D113" s="18">
        <v>5393</v>
      </c>
      <c r="E113" s="18">
        <v>20000</v>
      </c>
      <c r="F113" s="18">
        <v>3382</v>
      </c>
      <c r="G113" s="20">
        <v>30</v>
      </c>
      <c r="H113" s="11">
        <v>1</v>
      </c>
      <c r="I113" s="11">
        <v>0</v>
      </c>
      <c r="J113" s="11">
        <v>0</v>
      </c>
      <c r="K113" s="18">
        <v>14190</v>
      </c>
      <c r="L113" s="18">
        <v>1794</v>
      </c>
      <c r="M113" s="11">
        <v>52</v>
      </c>
      <c r="N113" s="18">
        <v>1377</v>
      </c>
      <c r="O113" s="11">
        <v>255</v>
      </c>
      <c r="P113" s="11">
        <v>123</v>
      </c>
      <c r="Q113" s="11">
        <v>0</v>
      </c>
      <c r="R113" s="18">
        <v>4074</v>
      </c>
      <c r="S113" s="18">
        <v>3198</v>
      </c>
      <c r="T113" s="11">
        <v>0</v>
      </c>
      <c r="U113" s="11">
        <v>99</v>
      </c>
      <c r="V113" s="11">
        <v>10</v>
      </c>
      <c r="W113" s="11">
        <v>30</v>
      </c>
      <c r="X113" s="19">
        <v>1387</v>
      </c>
      <c r="Y113" s="18">
        <v>34439</v>
      </c>
      <c r="Z113" s="11">
        <v>15</v>
      </c>
      <c r="AA113" s="18">
        <v>19462</v>
      </c>
      <c r="AB113" s="18">
        <v>1504</v>
      </c>
      <c r="AC113" s="18">
        <v>1128</v>
      </c>
      <c r="AD113" s="18">
        <v>14889</v>
      </c>
      <c r="AE113" s="18">
        <v>1704</v>
      </c>
      <c r="AF113" s="11">
        <v>1</v>
      </c>
      <c r="AG113" s="11">
        <v>2</v>
      </c>
      <c r="AH113" s="11">
        <v>22</v>
      </c>
      <c r="AI113" s="11">
        <v>24</v>
      </c>
      <c r="AJ113" s="18">
        <v>1478</v>
      </c>
      <c r="AK113" s="18">
        <v>2708</v>
      </c>
      <c r="AL113" s="18">
        <v>4931</v>
      </c>
      <c r="AM113" s="18">
        <v>7639</v>
      </c>
      <c r="AN113" s="18">
        <v>34585</v>
      </c>
      <c r="AO113" s="18">
        <f t="shared" si="0"/>
        <v>37293</v>
      </c>
      <c r="AP113" s="77">
        <f t="shared" si="1"/>
        <v>0.9273858364840587</v>
      </c>
      <c r="AQ113" s="18">
        <v>18104</v>
      </c>
      <c r="AR113" s="11">
        <v>904</v>
      </c>
      <c r="AS113" s="11">
        <v>980</v>
      </c>
      <c r="AT113" s="18">
        <v>42224</v>
      </c>
      <c r="AU113" s="19">
        <v>246393</v>
      </c>
      <c r="AV113" s="19">
        <v>0</v>
      </c>
      <c r="AW113" s="19">
        <v>0</v>
      </c>
      <c r="AX113" s="19">
        <v>26418</v>
      </c>
      <c r="AY113" s="19">
        <v>272811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151267</v>
      </c>
      <c r="BG113" s="19">
        <v>22309</v>
      </c>
      <c r="BH113" s="19">
        <v>173576</v>
      </c>
      <c r="BI113" s="19">
        <v>18842</v>
      </c>
      <c r="BJ113" s="19">
        <v>1758</v>
      </c>
      <c r="BK113" s="19">
        <v>7405</v>
      </c>
      <c r="BL113" s="19">
        <v>28005</v>
      </c>
      <c r="BM113" s="19">
        <v>44812</v>
      </c>
      <c r="BN113" s="19">
        <v>246393</v>
      </c>
      <c r="BO113" s="11">
        <v>1.88</v>
      </c>
      <c r="BP113" s="11">
        <v>1.88</v>
      </c>
      <c r="BQ113" s="11">
        <v>1.4</v>
      </c>
      <c r="BR113" s="11">
        <v>3.28</v>
      </c>
      <c r="BS113" s="11">
        <v>10</v>
      </c>
      <c r="BT113" s="18">
        <v>3671</v>
      </c>
      <c r="BU113" s="11">
        <v>-1</v>
      </c>
      <c r="BV113" s="11">
        <v>102</v>
      </c>
      <c r="BW113" s="11">
        <v>0</v>
      </c>
      <c r="BX113" s="11">
        <v>0</v>
      </c>
      <c r="BY113" s="18">
        <v>37293</v>
      </c>
      <c r="BZ113" s="11">
        <v>6.28</v>
      </c>
      <c r="CA113" s="11">
        <v>26.44</v>
      </c>
      <c r="CB113" s="11">
        <v>67.28</v>
      </c>
      <c r="CC113" s="11">
        <v>6.77</v>
      </c>
      <c r="CD113" s="78">
        <v>0.93</v>
      </c>
      <c r="CE113" s="11">
        <v>12.85</v>
      </c>
      <c r="CF113" s="11">
        <v>87.15</v>
      </c>
      <c r="CG113" s="11">
        <v>48.55</v>
      </c>
      <c r="CH113" s="11">
        <v>41.65</v>
      </c>
      <c r="CI113" s="11">
        <v>54.58</v>
      </c>
      <c r="CJ113" s="11">
        <v>11.37</v>
      </c>
      <c r="CK113" s="11">
        <v>18.190000000000001</v>
      </c>
      <c r="CL113" s="11">
        <v>70.45</v>
      </c>
      <c r="CM113" s="11">
        <v>0</v>
      </c>
      <c r="CN113" s="11">
        <v>90.32</v>
      </c>
      <c r="CO113" s="11">
        <v>9.68</v>
      </c>
      <c r="CP113" s="11">
        <v>0</v>
      </c>
      <c r="CQ113" s="11">
        <v>0.5</v>
      </c>
      <c r="CR113" s="20">
        <v>0</v>
      </c>
      <c r="CS113" s="11">
        <v>0.17</v>
      </c>
      <c r="CT113" s="11">
        <v>0.18</v>
      </c>
      <c r="CU113" s="20">
        <v>45.69</v>
      </c>
      <c r="CV113" s="20">
        <v>8.31</v>
      </c>
      <c r="CW113" s="20">
        <v>4.9000000000000004</v>
      </c>
      <c r="CX113" s="11">
        <v>2.63</v>
      </c>
      <c r="CY113" s="11" t="s">
        <v>1219</v>
      </c>
      <c r="CZ113" s="20">
        <v>0</v>
      </c>
      <c r="DA113" s="11">
        <v>6.92</v>
      </c>
      <c r="DB113" s="20">
        <v>5.19</v>
      </c>
      <c r="DC113" s="18">
        <v>72038</v>
      </c>
      <c r="DD113" s="20">
        <v>45.69</v>
      </c>
      <c r="DE113" s="20">
        <v>50.59</v>
      </c>
      <c r="DF113" s="20">
        <v>32.19</v>
      </c>
    </row>
    <row r="114" spans="1:110" ht="15.75" customHeight="1">
      <c r="A114" s="11" t="s">
        <v>351</v>
      </c>
      <c r="B114" s="11" t="s">
        <v>352</v>
      </c>
      <c r="C114" s="11">
        <v>1908</v>
      </c>
      <c r="D114" s="18">
        <v>2633</v>
      </c>
      <c r="E114" s="11">
        <v>-1</v>
      </c>
      <c r="F114" s="11">
        <v>-1</v>
      </c>
      <c r="G114" s="11" t="s">
        <v>70</v>
      </c>
      <c r="H114" s="11">
        <v>1</v>
      </c>
      <c r="I114" s="11">
        <v>0</v>
      </c>
      <c r="J114" s="11">
        <v>0</v>
      </c>
      <c r="K114" s="18">
        <v>7490</v>
      </c>
      <c r="L114" s="11">
        <v>-1</v>
      </c>
      <c r="M114" s="11" t="s">
        <v>70</v>
      </c>
      <c r="N114" s="11">
        <v>-1</v>
      </c>
      <c r="O114" s="11">
        <v>-1</v>
      </c>
      <c r="P114" s="11">
        <v>-1</v>
      </c>
      <c r="Q114" s="11">
        <v>-1</v>
      </c>
      <c r="R114" s="11">
        <v>-1</v>
      </c>
      <c r="S114" s="11">
        <v>-1</v>
      </c>
      <c r="T114" s="11">
        <v>-1</v>
      </c>
      <c r="U114" s="11" t="s">
        <v>70</v>
      </c>
      <c r="V114" s="11" t="s">
        <v>70</v>
      </c>
      <c r="W114" s="11" t="s">
        <v>70</v>
      </c>
      <c r="X114" s="11" t="s">
        <v>70</v>
      </c>
      <c r="Y114" s="11">
        <v>-1</v>
      </c>
      <c r="Z114" s="11">
        <v>-1</v>
      </c>
      <c r="AA114" s="11">
        <v>-1</v>
      </c>
      <c r="AB114" s="11">
        <v>-1</v>
      </c>
      <c r="AC114" s="11" t="s">
        <v>70</v>
      </c>
      <c r="AD114" s="11">
        <v>-1</v>
      </c>
      <c r="AE114" s="11">
        <v>-1</v>
      </c>
      <c r="AF114" s="11">
        <v>-1</v>
      </c>
      <c r="AG114" s="11">
        <v>-1</v>
      </c>
      <c r="AH114" s="11">
        <v>22</v>
      </c>
      <c r="AI114" s="11">
        <v>22</v>
      </c>
      <c r="AJ114" s="11" t="s">
        <v>70</v>
      </c>
      <c r="AK114" s="11">
        <v>0</v>
      </c>
      <c r="AL114" s="11">
        <v>-1</v>
      </c>
      <c r="AM114" s="11">
        <v>0</v>
      </c>
      <c r="AN114" s="11">
        <v>-1</v>
      </c>
      <c r="AO114" s="18">
        <f t="shared" si="0"/>
        <v>-1</v>
      </c>
      <c r="AP114" s="77">
        <f t="shared" si="1"/>
        <v>1</v>
      </c>
      <c r="AQ114" s="11">
        <v>-1</v>
      </c>
      <c r="AR114" s="11">
        <v>-1</v>
      </c>
      <c r="AS114" s="11">
        <v>-1</v>
      </c>
      <c r="AT114" s="11">
        <v>0</v>
      </c>
      <c r="AU114" s="19">
        <v>-1</v>
      </c>
      <c r="AV114" s="19">
        <v>-1</v>
      </c>
      <c r="AW114" s="19">
        <v>-1</v>
      </c>
      <c r="AX114" s="19">
        <v>-1</v>
      </c>
      <c r="AY114" s="19">
        <v>-1</v>
      </c>
      <c r="AZ114" s="19">
        <v>-1</v>
      </c>
      <c r="BA114" s="19">
        <v>-1</v>
      </c>
      <c r="BB114" s="19">
        <v>-1</v>
      </c>
      <c r="BC114" s="19">
        <v>-1</v>
      </c>
      <c r="BD114" s="19">
        <v>-1</v>
      </c>
      <c r="BE114" s="19">
        <v>-1</v>
      </c>
      <c r="BF114" s="19">
        <v>-1</v>
      </c>
      <c r="BG114" s="19">
        <v>-1</v>
      </c>
      <c r="BH114" s="19">
        <v>-1</v>
      </c>
      <c r="BI114" s="19">
        <v>-1</v>
      </c>
      <c r="BJ114" s="19">
        <v>-1</v>
      </c>
      <c r="BK114" s="19">
        <v>-1</v>
      </c>
      <c r="BL114" s="19">
        <v>-1</v>
      </c>
      <c r="BM114" s="19">
        <v>-1</v>
      </c>
      <c r="BN114" s="19">
        <v>-1</v>
      </c>
      <c r="BO114" s="11">
        <v>-1</v>
      </c>
      <c r="BP114" s="11">
        <v>-1</v>
      </c>
      <c r="BQ114" s="11">
        <v>-1</v>
      </c>
      <c r="BR114" s="11">
        <v>-1</v>
      </c>
      <c r="BS114" s="11">
        <v>-1</v>
      </c>
      <c r="BT114" s="11">
        <v>-1</v>
      </c>
      <c r="BU114" s="11">
        <v>-1</v>
      </c>
      <c r="BV114" s="11" t="s">
        <v>70</v>
      </c>
      <c r="BW114" s="11" t="s">
        <v>70</v>
      </c>
      <c r="BX114" s="11" t="s">
        <v>70</v>
      </c>
      <c r="BY114" s="11">
        <v>0</v>
      </c>
      <c r="BZ114" s="11">
        <v>-1</v>
      </c>
      <c r="CA114" s="11">
        <v>-1</v>
      </c>
      <c r="CB114" s="11">
        <v>-1</v>
      </c>
      <c r="CC114" s="11">
        <v>0</v>
      </c>
      <c r="CD114" s="58" t="e">
        <v>#VALUE!</v>
      </c>
      <c r="CE114" s="11">
        <v>-1</v>
      </c>
      <c r="CF114" s="11">
        <v>-1</v>
      </c>
      <c r="CG114" s="11">
        <v>-1</v>
      </c>
      <c r="CH114" s="11">
        <v>0</v>
      </c>
      <c r="CI114" s="11">
        <v>0</v>
      </c>
      <c r="CJ114" s="11">
        <v>-1</v>
      </c>
      <c r="CK114" s="11">
        <v>-1</v>
      </c>
      <c r="CL114" s="11">
        <v>-1</v>
      </c>
      <c r="CM114" s="11">
        <v>-1</v>
      </c>
      <c r="CN114" s="11">
        <v>-1</v>
      </c>
      <c r="CO114" s="11">
        <v>-1</v>
      </c>
      <c r="CP114" s="11">
        <v>-1</v>
      </c>
      <c r="CQ114" s="11">
        <v>0</v>
      </c>
      <c r="CR114" s="20">
        <v>-1</v>
      </c>
      <c r="CS114" s="11">
        <v>-1</v>
      </c>
      <c r="CT114" s="11">
        <v>-1</v>
      </c>
      <c r="CU114" s="20">
        <v>-1</v>
      </c>
      <c r="CV114" s="20">
        <v>-1</v>
      </c>
      <c r="CW114" s="20">
        <v>-1</v>
      </c>
      <c r="CX114" s="11">
        <v>2.84</v>
      </c>
      <c r="CY114" s="11" t="s">
        <v>1219</v>
      </c>
      <c r="CZ114" s="20">
        <v>-1</v>
      </c>
      <c r="DA114" s="11">
        <v>0</v>
      </c>
      <c r="DB114" s="20">
        <v>-1</v>
      </c>
      <c r="DC114" s="11">
        <v>22</v>
      </c>
      <c r="DD114" s="20">
        <v>-1</v>
      </c>
      <c r="DE114" s="20">
        <v>-1</v>
      </c>
      <c r="DF114" s="20">
        <v>-1</v>
      </c>
    </row>
    <row r="115" spans="1:110" ht="15.75" customHeight="1">
      <c r="A115" s="11" t="s">
        <v>353</v>
      </c>
      <c r="B115" s="11" t="s">
        <v>354</v>
      </c>
      <c r="C115" s="11">
        <v>1910</v>
      </c>
      <c r="D115" s="18">
        <v>1078</v>
      </c>
      <c r="E115" s="18">
        <v>6065</v>
      </c>
      <c r="F115" s="18">
        <v>2710</v>
      </c>
      <c r="G115" s="20">
        <v>0</v>
      </c>
      <c r="H115" s="11">
        <v>1</v>
      </c>
      <c r="I115" s="11">
        <v>0</v>
      </c>
      <c r="J115" s="11">
        <v>0</v>
      </c>
      <c r="K115" s="18">
        <v>1600</v>
      </c>
      <c r="L115" s="18">
        <v>1716</v>
      </c>
      <c r="M115" s="11">
        <v>52</v>
      </c>
      <c r="N115" s="11">
        <v>531</v>
      </c>
      <c r="O115" s="11">
        <v>52</v>
      </c>
      <c r="P115" s="11">
        <v>28</v>
      </c>
      <c r="Q115" s="11">
        <v>0</v>
      </c>
      <c r="R115" s="11">
        <v>56</v>
      </c>
      <c r="S115" s="11">
        <v>56</v>
      </c>
      <c r="T115" s="11">
        <v>0</v>
      </c>
      <c r="U115" s="11">
        <v>0</v>
      </c>
      <c r="V115" s="11">
        <v>0</v>
      </c>
      <c r="W115" s="11">
        <v>0</v>
      </c>
      <c r="X115" s="19">
        <v>0</v>
      </c>
      <c r="Y115" s="18">
        <v>13221</v>
      </c>
      <c r="Z115" s="11">
        <v>26</v>
      </c>
      <c r="AA115" s="18">
        <v>19462</v>
      </c>
      <c r="AB115" s="11">
        <v>949</v>
      </c>
      <c r="AC115" s="11">
        <v>404</v>
      </c>
      <c r="AD115" s="18">
        <v>14889</v>
      </c>
      <c r="AE115" s="18">
        <v>1587</v>
      </c>
      <c r="AF115" s="11">
        <v>1</v>
      </c>
      <c r="AG115" s="11">
        <v>0</v>
      </c>
      <c r="AH115" s="11">
        <v>22</v>
      </c>
      <c r="AI115" s="11">
        <v>22</v>
      </c>
      <c r="AJ115" s="11">
        <v>851</v>
      </c>
      <c r="AK115" s="18">
        <v>1371</v>
      </c>
      <c r="AL115" s="11">
        <v>13</v>
      </c>
      <c r="AM115" s="18">
        <v>1384</v>
      </c>
      <c r="AN115" s="18">
        <v>12036</v>
      </c>
      <c r="AO115" s="18">
        <f t="shared" si="0"/>
        <v>13407</v>
      </c>
      <c r="AP115" s="77">
        <f t="shared" si="1"/>
        <v>0.89773998657417764</v>
      </c>
      <c r="AQ115" s="11">
        <v>744</v>
      </c>
      <c r="AR115" s="11">
        <v>963</v>
      </c>
      <c r="AS115" s="11">
        <v>630</v>
      </c>
      <c r="AT115" s="18">
        <v>13420</v>
      </c>
      <c r="AU115" s="19">
        <v>78987</v>
      </c>
      <c r="AV115" s="19">
        <v>0</v>
      </c>
      <c r="AW115" s="19">
        <v>0</v>
      </c>
      <c r="AX115" s="19">
        <v>15158</v>
      </c>
      <c r="AY115" s="19">
        <v>94145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60332</v>
      </c>
      <c r="BG115" s="19">
        <v>0</v>
      </c>
      <c r="BH115" s="19">
        <v>60332</v>
      </c>
      <c r="BI115" s="19">
        <v>11933</v>
      </c>
      <c r="BJ115" s="19">
        <v>450</v>
      </c>
      <c r="BK115" s="19">
        <v>0</v>
      </c>
      <c r="BL115" s="19">
        <v>12383</v>
      </c>
      <c r="BM115" s="19">
        <v>13966</v>
      </c>
      <c r="BN115" s="19">
        <v>86681</v>
      </c>
      <c r="BO115" s="11">
        <v>0.9</v>
      </c>
      <c r="BP115" s="11">
        <v>0.9</v>
      </c>
      <c r="BQ115" s="11">
        <v>0.5</v>
      </c>
      <c r="BR115" s="11">
        <v>1.4</v>
      </c>
      <c r="BS115" s="11">
        <v>3</v>
      </c>
      <c r="BT115" s="11">
        <v>564</v>
      </c>
      <c r="BU115" s="11">
        <v>233</v>
      </c>
      <c r="BV115" s="11">
        <v>116</v>
      </c>
      <c r="BW115" s="11">
        <v>0</v>
      </c>
      <c r="BX115" s="11">
        <v>0</v>
      </c>
      <c r="BY115" s="18">
        <v>13407</v>
      </c>
      <c r="BZ115" s="11">
        <v>3.63</v>
      </c>
      <c r="CA115" s="11">
        <v>0</v>
      </c>
      <c r="CB115" s="11">
        <v>96.37</v>
      </c>
      <c r="CC115" s="11">
        <v>9.2799999999999994</v>
      </c>
      <c r="CD115" s="78">
        <v>0.9</v>
      </c>
      <c r="CE115" s="11">
        <v>0</v>
      </c>
      <c r="CF115" s="11">
        <v>100</v>
      </c>
      <c r="CG115" s="11">
        <v>5.55</v>
      </c>
      <c r="CH115" s="11">
        <v>29.47</v>
      </c>
      <c r="CI115" s="11">
        <v>62.07</v>
      </c>
      <c r="CJ115" s="11">
        <v>14.29</v>
      </c>
      <c r="CK115" s="11">
        <v>16.11</v>
      </c>
      <c r="CL115" s="11">
        <v>69.599999999999994</v>
      </c>
      <c r="CM115" s="11">
        <v>0</v>
      </c>
      <c r="CN115" s="11">
        <v>83.9</v>
      </c>
      <c r="CO115" s="11">
        <v>16.100000000000001</v>
      </c>
      <c r="CP115" s="11">
        <v>0</v>
      </c>
      <c r="CQ115" s="11">
        <v>1.27</v>
      </c>
      <c r="CR115" s="20">
        <v>0</v>
      </c>
      <c r="CS115" s="11">
        <v>0.89</v>
      </c>
      <c r="CT115" s="11">
        <v>0.57999999999999996</v>
      </c>
      <c r="CU115" s="20">
        <v>73.27</v>
      </c>
      <c r="CV115" s="20">
        <v>12.96</v>
      </c>
      <c r="CW115" s="20">
        <v>14.06</v>
      </c>
      <c r="CX115" s="11">
        <v>1.48</v>
      </c>
      <c r="CY115" s="11" t="s">
        <v>1219</v>
      </c>
      <c r="CZ115" s="20">
        <v>0</v>
      </c>
      <c r="DA115" s="11">
        <v>12.44</v>
      </c>
      <c r="DB115" s="20">
        <v>11.49</v>
      </c>
      <c r="DC115" s="18">
        <v>50157</v>
      </c>
      <c r="DD115" s="20">
        <v>80.41</v>
      </c>
      <c r="DE115" s="20">
        <v>87.33</v>
      </c>
      <c r="DF115" s="20">
        <v>55.97</v>
      </c>
    </row>
    <row r="116" spans="1:110" ht="15.75" customHeight="1">
      <c r="A116" s="11" t="s">
        <v>355</v>
      </c>
      <c r="B116" s="11" t="s">
        <v>356</v>
      </c>
      <c r="C116" s="11">
        <v>1894</v>
      </c>
      <c r="D116" s="18">
        <v>1108</v>
      </c>
      <c r="E116" s="18">
        <v>1989</v>
      </c>
      <c r="F116" s="11">
        <v>496</v>
      </c>
      <c r="G116" s="20">
        <v>0</v>
      </c>
      <c r="H116" s="11">
        <v>1</v>
      </c>
      <c r="I116" s="11">
        <v>0</v>
      </c>
      <c r="J116" s="11">
        <v>0</v>
      </c>
      <c r="K116" s="11">
        <v>894</v>
      </c>
      <c r="L116" s="11">
        <v>832</v>
      </c>
      <c r="M116" s="11">
        <v>52</v>
      </c>
      <c r="N116" s="11">
        <v>19</v>
      </c>
      <c r="O116" s="11">
        <v>67</v>
      </c>
      <c r="P116" s="11">
        <v>29</v>
      </c>
      <c r="Q116" s="11">
        <v>0</v>
      </c>
      <c r="R116" s="11">
        <v>225</v>
      </c>
      <c r="S116" s="11">
        <v>165</v>
      </c>
      <c r="T116" s="11">
        <v>0</v>
      </c>
      <c r="U116" s="11">
        <v>12</v>
      </c>
      <c r="V116" s="11">
        <v>0</v>
      </c>
      <c r="W116" s="11">
        <v>0</v>
      </c>
      <c r="X116" s="19">
        <v>263</v>
      </c>
      <c r="Y116" s="18">
        <v>8340</v>
      </c>
      <c r="Z116" s="11">
        <v>16</v>
      </c>
      <c r="AA116" s="18">
        <v>19462</v>
      </c>
      <c r="AB116" s="11">
        <v>321</v>
      </c>
      <c r="AC116" s="11">
        <v>180</v>
      </c>
      <c r="AD116" s="18">
        <v>14889</v>
      </c>
      <c r="AE116" s="11">
        <v>791</v>
      </c>
      <c r="AF116" s="11">
        <v>1</v>
      </c>
      <c r="AG116" s="11">
        <v>1</v>
      </c>
      <c r="AH116" s="11">
        <v>22</v>
      </c>
      <c r="AI116" s="11">
        <v>23</v>
      </c>
      <c r="AJ116" s="11">
        <v>413</v>
      </c>
      <c r="AK116" s="11">
        <v>603</v>
      </c>
      <c r="AL116" s="11">
        <v>212</v>
      </c>
      <c r="AM116" s="11">
        <v>815</v>
      </c>
      <c r="AN116" s="18">
        <v>3615</v>
      </c>
      <c r="AO116" s="18">
        <f t="shared" si="0"/>
        <v>4218</v>
      </c>
      <c r="AP116" s="77">
        <f t="shared" si="1"/>
        <v>0.85704125177809387</v>
      </c>
      <c r="AQ116" s="11">
        <v>849</v>
      </c>
      <c r="AR116" s="11">
        <v>15</v>
      </c>
      <c r="AS116" s="11">
        <v>56</v>
      </c>
      <c r="AT116" s="18">
        <v>4430</v>
      </c>
      <c r="AU116" s="19">
        <v>20244</v>
      </c>
      <c r="AV116" s="19">
        <v>0</v>
      </c>
      <c r="AW116" s="19">
        <v>0</v>
      </c>
      <c r="AX116" s="19">
        <v>2056</v>
      </c>
      <c r="AY116" s="19">
        <v>22300</v>
      </c>
      <c r="AZ116" s="19">
        <v>0</v>
      </c>
      <c r="BA116" s="19">
        <v>0</v>
      </c>
      <c r="BB116" s="19">
        <v>25000</v>
      </c>
      <c r="BC116" s="19">
        <v>0</v>
      </c>
      <c r="BD116" s="19">
        <v>25000</v>
      </c>
      <c r="BE116" s="19">
        <v>7659</v>
      </c>
      <c r="BF116" s="19">
        <v>11134</v>
      </c>
      <c r="BG116" s="19">
        <v>853</v>
      </c>
      <c r="BH116" s="19">
        <v>11987</v>
      </c>
      <c r="BI116" s="19">
        <v>2190</v>
      </c>
      <c r="BJ116" s="19">
        <v>731</v>
      </c>
      <c r="BK116" s="19">
        <v>477</v>
      </c>
      <c r="BL116" s="19">
        <v>3398</v>
      </c>
      <c r="BM116" s="19">
        <v>6508</v>
      </c>
      <c r="BN116" s="19">
        <v>21893</v>
      </c>
      <c r="BO116" s="11">
        <v>0</v>
      </c>
      <c r="BP116" s="11">
        <v>0.45</v>
      </c>
      <c r="BQ116" s="11">
        <v>0</v>
      </c>
      <c r="BR116" s="11">
        <v>0.45</v>
      </c>
      <c r="BS116" s="11">
        <v>4</v>
      </c>
      <c r="BT116" s="11">
        <v>288</v>
      </c>
      <c r="BU116" s="11">
        <v>111</v>
      </c>
      <c r="BV116" s="11">
        <v>10</v>
      </c>
      <c r="BW116" s="11">
        <v>0</v>
      </c>
      <c r="BX116" s="11">
        <v>0</v>
      </c>
      <c r="BY116" s="18">
        <v>4218</v>
      </c>
      <c r="BZ116" s="11">
        <v>21.51</v>
      </c>
      <c r="CA116" s="11">
        <v>14.04</v>
      </c>
      <c r="CB116" s="11">
        <v>64.45</v>
      </c>
      <c r="CC116" s="11">
        <v>12.51</v>
      </c>
      <c r="CD116" s="78">
        <v>0.86</v>
      </c>
      <c r="CE116" s="11">
        <v>7.12</v>
      </c>
      <c r="CF116" s="11">
        <v>92.88</v>
      </c>
      <c r="CG116" s="11">
        <v>20.13</v>
      </c>
      <c r="CH116" s="11">
        <v>29.85</v>
      </c>
      <c r="CI116" s="11">
        <v>68.489999999999995</v>
      </c>
      <c r="CJ116" s="11">
        <v>15.52</v>
      </c>
      <c r="CK116" s="11">
        <v>29.73</v>
      </c>
      <c r="CL116" s="11">
        <v>54.75</v>
      </c>
      <c r="CM116" s="11">
        <v>0</v>
      </c>
      <c r="CN116" s="11">
        <v>90.78</v>
      </c>
      <c r="CO116" s="11">
        <v>9.2200000000000006</v>
      </c>
      <c r="CP116" s="11">
        <v>0</v>
      </c>
      <c r="CQ116" s="11">
        <v>0.54</v>
      </c>
      <c r="CR116" s="20">
        <v>0</v>
      </c>
      <c r="CS116" s="11">
        <v>0.01</v>
      </c>
      <c r="CT116" s="11">
        <v>0.05</v>
      </c>
      <c r="CU116" s="20">
        <v>18.27</v>
      </c>
      <c r="CV116" s="20">
        <v>5.87</v>
      </c>
      <c r="CW116" s="20">
        <v>1.86</v>
      </c>
      <c r="CX116" s="11">
        <v>0.81</v>
      </c>
      <c r="CY116" s="11" t="s">
        <v>1219</v>
      </c>
      <c r="CZ116" s="20">
        <v>0</v>
      </c>
      <c r="DA116" s="11">
        <v>3.81</v>
      </c>
      <c r="DB116" s="20">
        <v>3.07</v>
      </c>
      <c r="DC116" s="18">
        <v>43843</v>
      </c>
      <c r="DD116" s="20">
        <v>19.760000000000002</v>
      </c>
      <c r="DE116" s="20">
        <v>20.13</v>
      </c>
      <c r="DF116" s="20">
        <v>10.82</v>
      </c>
    </row>
    <row r="117" spans="1:110" ht="15.75" customHeight="1">
      <c r="A117" s="11" t="s">
        <v>357</v>
      </c>
      <c r="B117" s="11" t="s">
        <v>358</v>
      </c>
      <c r="C117" s="11">
        <v>1799</v>
      </c>
      <c r="D117" s="11">
        <v>910</v>
      </c>
      <c r="E117" s="18">
        <v>1900</v>
      </c>
      <c r="F117" s="11">
        <v>297</v>
      </c>
      <c r="G117" s="20">
        <v>-1</v>
      </c>
      <c r="H117" s="11">
        <v>1</v>
      </c>
      <c r="I117" s="11">
        <v>0</v>
      </c>
      <c r="J117" s="11">
        <v>0</v>
      </c>
      <c r="K117" s="18">
        <v>1073</v>
      </c>
      <c r="L117" s="11">
        <v>780</v>
      </c>
      <c r="M117" s="11">
        <v>52</v>
      </c>
      <c r="N117" s="11">
        <v>200</v>
      </c>
      <c r="O117" s="11">
        <v>204</v>
      </c>
      <c r="P117" s="11">
        <v>25</v>
      </c>
      <c r="Q117" s="11">
        <v>0</v>
      </c>
      <c r="R117" s="11">
        <v>970</v>
      </c>
      <c r="S117" s="11">
        <v>318</v>
      </c>
      <c r="T117" s="11">
        <v>0</v>
      </c>
      <c r="U117" s="11">
        <v>20</v>
      </c>
      <c r="V117" s="11">
        <v>-1</v>
      </c>
      <c r="W117" s="11">
        <v>-1</v>
      </c>
      <c r="X117" s="19">
        <v>1100</v>
      </c>
      <c r="Y117" s="18">
        <v>7929</v>
      </c>
      <c r="Z117" s="11">
        <v>28</v>
      </c>
      <c r="AA117" s="18">
        <v>19462</v>
      </c>
      <c r="AB117" s="11">
        <v>206</v>
      </c>
      <c r="AC117" s="11">
        <v>186</v>
      </c>
      <c r="AD117" s="18">
        <v>14889</v>
      </c>
      <c r="AE117" s="11">
        <v>340</v>
      </c>
      <c r="AF117" s="11">
        <v>1</v>
      </c>
      <c r="AG117" s="11">
        <v>1</v>
      </c>
      <c r="AH117" s="11">
        <v>22</v>
      </c>
      <c r="AI117" s="11">
        <v>23</v>
      </c>
      <c r="AJ117" s="11">
        <v>183</v>
      </c>
      <c r="AK117" s="11">
        <v>369</v>
      </c>
      <c r="AL117" s="11">
        <v>59</v>
      </c>
      <c r="AM117" s="11">
        <v>428</v>
      </c>
      <c r="AN117" s="18">
        <v>1958</v>
      </c>
      <c r="AO117" s="18">
        <f t="shared" si="0"/>
        <v>2327</v>
      </c>
      <c r="AP117" s="77">
        <f t="shared" si="1"/>
        <v>0.84142672969488608</v>
      </c>
      <c r="AQ117" s="11">
        <v>700</v>
      </c>
      <c r="AR117" s="11">
        <v>166</v>
      </c>
      <c r="AS117" s="11">
        <v>475</v>
      </c>
      <c r="AT117" s="18">
        <v>2386</v>
      </c>
      <c r="AU117" s="19">
        <v>13075</v>
      </c>
      <c r="AV117" s="19">
        <v>0</v>
      </c>
      <c r="AW117" s="19">
        <v>0</v>
      </c>
      <c r="AX117" s="19">
        <v>360</v>
      </c>
      <c r="AY117" s="19">
        <v>13435</v>
      </c>
      <c r="AZ117" s="19">
        <v>0</v>
      </c>
      <c r="BA117" s="19">
        <v>0</v>
      </c>
      <c r="BB117" s="19">
        <v>0</v>
      </c>
      <c r="BC117" s="19">
        <v>10000</v>
      </c>
      <c r="BD117" s="19">
        <v>10000</v>
      </c>
      <c r="BE117" s="19">
        <v>0</v>
      </c>
      <c r="BF117" s="19">
        <v>16740</v>
      </c>
      <c r="BG117" s="19">
        <v>2487</v>
      </c>
      <c r="BH117" s="19">
        <v>19227</v>
      </c>
      <c r="BI117" s="19">
        <v>4293</v>
      </c>
      <c r="BJ117" s="19">
        <v>450</v>
      </c>
      <c r="BK117" s="19">
        <v>50</v>
      </c>
      <c r="BL117" s="19">
        <v>4793</v>
      </c>
      <c r="BM117" s="19">
        <v>8332</v>
      </c>
      <c r="BN117" s="19">
        <v>32352</v>
      </c>
      <c r="BO117" s="11">
        <v>0</v>
      </c>
      <c r="BP117" s="11">
        <v>0.5</v>
      </c>
      <c r="BQ117" s="11">
        <v>0.08</v>
      </c>
      <c r="BR117" s="11">
        <v>0.57999999999999996</v>
      </c>
      <c r="BS117" s="11">
        <v>3</v>
      </c>
      <c r="BT117" s="11">
        <v>208</v>
      </c>
      <c r="BU117" s="11">
        <v>400</v>
      </c>
      <c r="BV117" s="11">
        <v>0</v>
      </c>
      <c r="BW117" s="11">
        <v>0</v>
      </c>
      <c r="BX117" s="11">
        <v>0</v>
      </c>
      <c r="BY117" s="18">
        <v>2327</v>
      </c>
      <c r="BZ117" s="11">
        <v>9.39</v>
      </c>
      <c r="CA117" s="11">
        <v>1.04</v>
      </c>
      <c r="CB117" s="11">
        <v>89.57</v>
      </c>
      <c r="CC117" s="11">
        <v>13.69</v>
      </c>
      <c r="CD117" s="78">
        <v>0.84</v>
      </c>
      <c r="CE117" s="11">
        <v>12.93</v>
      </c>
      <c r="CF117" s="11">
        <v>87.07</v>
      </c>
      <c r="CG117" s="11">
        <v>30.08</v>
      </c>
      <c r="CH117" s="11">
        <v>50.41</v>
      </c>
      <c r="CI117" s="11">
        <v>49.59</v>
      </c>
      <c r="CJ117" s="11">
        <v>14.82</v>
      </c>
      <c r="CK117" s="11">
        <v>25.75</v>
      </c>
      <c r="CL117" s="11">
        <v>59.43</v>
      </c>
      <c r="CM117" s="11">
        <v>0</v>
      </c>
      <c r="CN117" s="11">
        <v>97.32</v>
      </c>
      <c r="CO117" s="11">
        <v>2.68</v>
      </c>
      <c r="CP117" s="11">
        <v>0</v>
      </c>
      <c r="CQ117" s="11">
        <v>0.41</v>
      </c>
      <c r="CR117" s="20">
        <v>0</v>
      </c>
      <c r="CS117" s="11">
        <v>0.18</v>
      </c>
      <c r="CT117" s="11">
        <v>0.52</v>
      </c>
      <c r="CU117" s="20">
        <v>14.37</v>
      </c>
      <c r="CV117" s="20">
        <v>9.16</v>
      </c>
      <c r="CW117" s="20">
        <v>0.4</v>
      </c>
      <c r="CX117" s="11">
        <v>1.18</v>
      </c>
      <c r="CY117" s="11" t="s">
        <v>1219</v>
      </c>
      <c r="CZ117" s="20">
        <v>0</v>
      </c>
      <c r="DA117" s="11">
        <v>2.56</v>
      </c>
      <c r="DB117" s="20">
        <v>5.27</v>
      </c>
      <c r="DC117" s="18">
        <v>42878</v>
      </c>
      <c r="DD117" s="20">
        <v>35.549999999999997</v>
      </c>
      <c r="DE117" s="20">
        <v>14.76</v>
      </c>
      <c r="DF117" s="20">
        <v>21.13</v>
      </c>
    </row>
    <row r="118" spans="1:110" ht="15.75" customHeight="1">
      <c r="A118" s="11" t="s">
        <v>359</v>
      </c>
      <c r="B118" s="11" t="s">
        <v>360</v>
      </c>
      <c r="C118" s="11">
        <v>1901</v>
      </c>
      <c r="D118" s="18">
        <v>4077</v>
      </c>
      <c r="E118" s="18">
        <v>6815</v>
      </c>
      <c r="F118" s="18">
        <v>1636</v>
      </c>
      <c r="G118" s="20">
        <v>20</v>
      </c>
      <c r="H118" s="11">
        <v>1</v>
      </c>
      <c r="I118" s="11">
        <v>0</v>
      </c>
      <c r="J118" s="11">
        <v>0</v>
      </c>
      <c r="K118" s="18">
        <v>2750</v>
      </c>
      <c r="L118" s="18">
        <v>1248</v>
      </c>
      <c r="M118" s="11">
        <v>52</v>
      </c>
      <c r="N118" s="11">
        <v>460</v>
      </c>
      <c r="O118" s="11">
        <v>121</v>
      </c>
      <c r="P118" s="11">
        <v>68</v>
      </c>
      <c r="Q118" s="11">
        <v>35</v>
      </c>
      <c r="R118" s="18">
        <v>1220</v>
      </c>
      <c r="S118" s="11">
        <v>762</v>
      </c>
      <c r="T118" s="11">
        <v>271</v>
      </c>
      <c r="U118" s="11">
        <v>172</v>
      </c>
      <c r="V118" s="11">
        <v>18</v>
      </c>
      <c r="W118" s="11">
        <v>-1</v>
      </c>
      <c r="X118" s="19">
        <v>1570</v>
      </c>
      <c r="Y118" s="18">
        <v>13236</v>
      </c>
      <c r="Z118" s="11">
        <v>6</v>
      </c>
      <c r="AA118" s="18">
        <v>19462</v>
      </c>
      <c r="AB118" s="11">
        <v>184</v>
      </c>
      <c r="AC118" s="11">
        <v>707</v>
      </c>
      <c r="AD118" s="18">
        <v>14889</v>
      </c>
      <c r="AE118" s="18">
        <v>1220</v>
      </c>
      <c r="AF118" s="11">
        <v>1</v>
      </c>
      <c r="AG118" s="11">
        <v>0</v>
      </c>
      <c r="AH118" s="11">
        <v>22</v>
      </c>
      <c r="AI118" s="11">
        <v>22</v>
      </c>
      <c r="AJ118" s="11">
        <v>881</v>
      </c>
      <c r="AK118" s="18">
        <v>1757</v>
      </c>
      <c r="AL118" s="11">
        <v>27</v>
      </c>
      <c r="AM118" s="18">
        <v>1784</v>
      </c>
      <c r="AN118" s="18">
        <v>8133</v>
      </c>
      <c r="AO118" s="18">
        <f t="shared" si="0"/>
        <v>9890</v>
      </c>
      <c r="AP118" s="77">
        <f t="shared" si="1"/>
        <v>0.82234580384226497</v>
      </c>
      <c r="AQ118" s="18">
        <v>2651</v>
      </c>
      <c r="AR118" s="11">
        <v>289</v>
      </c>
      <c r="AS118" s="11">
        <v>204</v>
      </c>
      <c r="AT118" s="18">
        <v>9917</v>
      </c>
      <c r="AU118" s="19">
        <v>78134</v>
      </c>
      <c r="AV118" s="19">
        <v>360</v>
      </c>
      <c r="AW118" s="19">
        <v>0</v>
      </c>
      <c r="AX118" s="19">
        <v>5522</v>
      </c>
      <c r="AY118" s="19">
        <v>84016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53459</v>
      </c>
      <c r="BG118" s="19">
        <v>4090</v>
      </c>
      <c r="BH118" s="19">
        <v>57549</v>
      </c>
      <c r="BI118" s="19">
        <v>4717</v>
      </c>
      <c r="BJ118" s="19">
        <v>695</v>
      </c>
      <c r="BK118" s="19">
        <v>508</v>
      </c>
      <c r="BL118" s="19">
        <v>5920</v>
      </c>
      <c r="BM118" s="19">
        <v>17267</v>
      </c>
      <c r="BN118" s="19">
        <v>80736</v>
      </c>
      <c r="BO118" s="11">
        <v>0.6</v>
      </c>
      <c r="BP118" s="11">
        <v>1.8</v>
      </c>
      <c r="BQ118" s="11">
        <v>0.13</v>
      </c>
      <c r="BR118" s="11">
        <v>1.93</v>
      </c>
      <c r="BS118" s="11">
        <v>5</v>
      </c>
      <c r="BT118" s="11">
        <v>683</v>
      </c>
      <c r="BU118" s="11">
        <v>-1</v>
      </c>
      <c r="BV118" s="11">
        <v>169</v>
      </c>
      <c r="BW118" s="11">
        <v>0</v>
      </c>
      <c r="BX118" s="11">
        <v>0</v>
      </c>
      <c r="BY118" s="18">
        <v>9890</v>
      </c>
      <c r="BZ118" s="11">
        <v>11.74</v>
      </c>
      <c r="CA118" s="11">
        <v>8.58</v>
      </c>
      <c r="CB118" s="11">
        <v>79.680000000000007</v>
      </c>
      <c r="CC118" s="11">
        <v>15.09</v>
      </c>
      <c r="CD118" s="78">
        <v>0.82</v>
      </c>
      <c r="CE118" s="11">
        <v>7.11</v>
      </c>
      <c r="CF118" s="11">
        <v>92.89</v>
      </c>
      <c r="CG118" s="11">
        <v>26.8</v>
      </c>
      <c r="CH118" s="11">
        <v>40.24</v>
      </c>
      <c r="CI118" s="11">
        <v>50.14</v>
      </c>
      <c r="CJ118" s="11">
        <v>7.33</v>
      </c>
      <c r="CK118" s="11">
        <v>21.39</v>
      </c>
      <c r="CL118" s="11">
        <v>71.28</v>
      </c>
      <c r="CM118" s="11">
        <v>0</v>
      </c>
      <c r="CN118" s="11">
        <v>93</v>
      </c>
      <c r="CO118" s="11">
        <v>6.57</v>
      </c>
      <c r="CP118" s="11">
        <v>0.43</v>
      </c>
      <c r="CQ118" s="11">
        <v>0.43</v>
      </c>
      <c r="CR118" s="20">
        <v>0</v>
      </c>
      <c r="CS118" s="11">
        <v>7.0000000000000007E-2</v>
      </c>
      <c r="CT118" s="11">
        <v>0.05</v>
      </c>
      <c r="CU118" s="20">
        <v>19.16</v>
      </c>
      <c r="CV118" s="20">
        <v>4.24</v>
      </c>
      <c r="CW118" s="20">
        <v>1.35</v>
      </c>
      <c r="CX118" s="11">
        <v>0.67</v>
      </c>
      <c r="CY118" s="11" t="s">
        <v>1219</v>
      </c>
      <c r="CZ118" s="20">
        <v>0.09</v>
      </c>
      <c r="DA118" s="11">
        <v>2.4300000000000002</v>
      </c>
      <c r="DB118" s="20">
        <v>1.45</v>
      </c>
      <c r="DC118" s="18">
        <v>49020</v>
      </c>
      <c r="DD118" s="20">
        <v>19.8</v>
      </c>
      <c r="DE118" s="20">
        <v>20.61</v>
      </c>
      <c r="DF118" s="20">
        <v>14.12</v>
      </c>
    </row>
    <row r="119" spans="1:110" ht="15.75" customHeight="1">
      <c r="A119" s="11" t="s">
        <v>361</v>
      </c>
      <c r="B119" s="11" t="s">
        <v>362</v>
      </c>
      <c r="C119" s="11">
        <v>1874</v>
      </c>
      <c r="D119" s="18">
        <v>23550</v>
      </c>
      <c r="E119" s="18">
        <v>230000</v>
      </c>
      <c r="F119" s="18">
        <v>18101</v>
      </c>
      <c r="G119" s="20">
        <v>50</v>
      </c>
      <c r="H119" s="11">
        <v>1</v>
      </c>
      <c r="I119" s="11">
        <v>0</v>
      </c>
      <c r="J119" s="11">
        <v>0</v>
      </c>
      <c r="K119" s="18">
        <v>40000</v>
      </c>
      <c r="L119" s="18">
        <v>3187</v>
      </c>
      <c r="M119" s="11">
        <v>52</v>
      </c>
      <c r="N119" s="18">
        <v>15236</v>
      </c>
      <c r="O119" s="18">
        <v>1089</v>
      </c>
      <c r="P119" s="11">
        <v>560</v>
      </c>
      <c r="Q119" s="11">
        <v>132</v>
      </c>
      <c r="R119" s="18">
        <v>14677</v>
      </c>
      <c r="S119" s="18">
        <v>7175</v>
      </c>
      <c r="T119" s="11">
        <v>973</v>
      </c>
      <c r="U119" s="11">
        <v>412</v>
      </c>
      <c r="V119" s="11">
        <v>67</v>
      </c>
      <c r="W119" s="11">
        <v>115</v>
      </c>
      <c r="X119" s="19">
        <v>-1</v>
      </c>
      <c r="Y119" s="18">
        <v>120476</v>
      </c>
      <c r="Z119" s="11">
        <v>254</v>
      </c>
      <c r="AA119" s="18">
        <v>21062</v>
      </c>
      <c r="AB119" s="18">
        <v>6478</v>
      </c>
      <c r="AC119" s="18">
        <v>10191</v>
      </c>
      <c r="AD119" s="18">
        <v>15489</v>
      </c>
      <c r="AE119" s="18">
        <v>11686</v>
      </c>
      <c r="AF119" s="11">
        <v>0</v>
      </c>
      <c r="AG119" s="11">
        <v>12</v>
      </c>
      <c r="AH119" s="11">
        <v>22</v>
      </c>
      <c r="AI119" s="11">
        <v>34</v>
      </c>
      <c r="AJ119" s="18">
        <v>9669</v>
      </c>
      <c r="AK119" s="18">
        <v>20834</v>
      </c>
      <c r="AL119" s="18">
        <v>43527</v>
      </c>
      <c r="AM119" s="18">
        <v>64361</v>
      </c>
      <c r="AN119" s="18">
        <v>258638</v>
      </c>
      <c r="AO119" s="18">
        <f t="shared" si="0"/>
        <v>279472</v>
      </c>
      <c r="AP119" s="77">
        <f t="shared" si="1"/>
        <v>0.92545228144501057</v>
      </c>
      <c r="AQ119" s="18">
        <v>94132</v>
      </c>
      <c r="AR119" s="18">
        <v>3008</v>
      </c>
      <c r="AS119" s="18">
        <v>1598</v>
      </c>
      <c r="AT119" s="18">
        <v>322999</v>
      </c>
      <c r="AU119" s="19">
        <v>1323799</v>
      </c>
      <c r="AV119" s="19">
        <v>0</v>
      </c>
      <c r="AW119" s="19">
        <v>0</v>
      </c>
      <c r="AX119" s="19">
        <v>49800</v>
      </c>
      <c r="AY119" s="19">
        <v>1373599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882866</v>
      </c>
      <c r="BG119" s="19">
        <v>261095</v>
      </c>
      <c r="BH119" s="19">
        <v>1143961</v>
      </c>
      <c r="BI119" s="19">
        <v>125515</v>
      </c>
      <c r="BJ119" s="19">
        <v>10535</v>
      </c>
      <c r="BK119" s="19">
        <v>25000</v>
      </c>
      <c r="BL119" s="19">
        <v>161050</v>
      </c>
      <c r="BM119" s="19">
        <v>35918</v>
      </c>
      <c r="BN119" s="19">
        <v>1340929</v>
      </c>
      <c r="BO119" s="11">
        <v>8.4</v>
      </c>
      <c r="BP119" s="11">
        <v>10.050000000000001</v>
      </c>
      <c r="BQ119" s="11">
        <v>4.6500000000000004</v>
      </c>
      <c r="BR119" s="11">
        <v>14.7</v>
      </c>
      <c r="BS119" s="11">
        <v>13</v>
      </c>
      <c r="BT119" s="18">
        <v>19530</v>
      </c>
      <c r="BU119" s="11">
        <v>-1</v>
      </c>
      <c r="BV119" s="11">
        <v>974</v>
      </c>
      <c r="BW119" s="11">
        <v>-1</v>
      </c>
      <c r="BX119" s="11">
        <v>-1</v>
      </c>
      <c r="BY119" s="18">
        <v>279472</v>
      </c>
      <c r="BZ119" s="11">
        <v>6.54</v>
      </c>
      <c r="CA119" s="11">
        <v>15.52</v>
      </c>
      <c r="CB119" s="11">
        <v>77.94</v>
      </c>
      <c r="CC119" s="11">
        <v>6.94</v>
      </c>
      <c r="CD119" s="78">
        <v>0.93</v>
      </c>
      <c r="CE119" s="11">
        <v>22.82</v>
      </c>
      <c r="CF119" s="11">
        <v>77.180000000000007</v>
      </c>
      <c r="CG119" s="11">
        <v>33.68</v>
      </c>
      <c r="CH119" s="11">
        <v>48.92</v>
      </c>
      <c r="CI119" s="11">
        <v>46.41</v>
      </c>
      <c r="CJ119" s="11">
        <v>12.01</v>
      </c>
      <c r="CK119" s="11">
        <v>2.68</v>
      </c>
      <c r="CL119" s="11">
        <v>85.31</v>
      </c>
      <c r="CM119" s="11">
        <v>0</v>
      </c>
      <c r="CN119" s="11">
        <v>96.37</v>
      </c>
      <c r="CO119" s="11">
        <v>3.63</v>
      </c>
      <c r="CP119" s="11">
        <v>0</v>
      </c>
      <c r="CQ119" s="11">
        <v>0.88</v>
      </c>
      <c r="CR119" s="20">
        <v>0</v>
      </c>
      <c r="CS119" s="11">
        <v>0.13</v>
      </c>
      <c r="CT119" s="11">
        <v>7.0000000000000007E-2</v>
      </c>
      <c r="CU119" s="20">
        <v>56.21</v>
      </c>
      <c r="CV119" s="20">
        <v>1.53</v>
      </c>
      <c r="CW119" s="20">
        <v>2.11</v>
      </c>
      <c r="CX119" s="11">
        <v>1.7</v>
      </c>
      <c r="CY119" s="11" t="s">
        <v>1219</v>
      </c>
      <c r="CZ119" s="20">
        <v>0</v>
      </c>
      <c r="DA119" s="11">
        <v>11.87</v>
      </c>
      <c r="DB119" s="20">
        <v>6.84</v>
      </c>
      <c r="DC119" s="18">
        <v>175479</v>
      </c>
      <c r="DD119" s="20">
        <v>56.94</v>
      </c>
      <c r="DE119" s="20">
        <v>58.33</v>
      </c>
      <c r="DF119" s="20">
        <v>48.58</v>
      </c>
    </row>
    <row r="120" spans="1:110" ht="15.75" customHeight="1">
      <c r="A120" s="11" t="s">
        <v>363</v>
      </c>
      <c r="B120" s="11" t="s">
        <v>364</v>
      </c>
      <c r="C120" s="11">
        <v>1893</v>
      </c>
      <c r="D120" s="18">
        <v>28674</v>
      </c>
      <c r="E120" s="18">
        <v>142510</v>
      </c>
      <c r="F120" s="18">
        <v>11179</v>
      </c>
      <c r="G120" s="20">
        <v>40</v>
      </c>
      <c r="H120" s="11">
        <v>1</v>
      </c>
      <c r="I120" s="11">
        <v>0</v>
      </c>
      <c r="J120" s="11">
        <v>0</v>
      </c>
      <c r="K120" s="18">
        <v>22000</v>
      </c>
      <c r="L120" s="18">
        <v>3172</v>
      </c>
      <c r="M120" s="11">
        <v>52</v>
      </c>
      <c r="N120" s="18">
        <v>2089</v>
      </c>
      <c r="O120" s="11">
        <v>270</v>
      </c>
      <c r="P120" s="11">
        <v>187</v>
      </c>
      <c r="Q120" s="11">
        <v>0</v>
      </c>
      <c r="R120" s="18">
        <v>3397</v>
      </c>
      <c r="S120" s="18">
        <v>2786</v>
      </c>
      <c r="T120" s="11">
        <v>0</v>
      </c>
      <c r="U120" s="11">
        <v>159</v>
      </c>
      <c r="V120" s="11">
        <v>-1</v>
      </c>
      <c r="W120" s="11">
        <v>-1</v>
      </c>
      <c r="X120" s="19">
        <v>5296</v>
      </c>
      <c r="Y120" s="18">
        <v>129244</v>
      </c>
      <c r="Z120" s="11">
        <v>199</v>
      </c>
      <c r="AA120" s="18">
        <v>26153</v>
      </c>
      <c r="AB120" s="18">
        <v>7759</v>
      </c>
      <c r="AC120" s="18">
        <v>4505</v>
      </c>
      <c r="AD120" s="18">
        <v>15217</v>
      </c>
      <c r="AE120" s="18">
        <v>10097</v>
      </c>
      <c r="AF120" s="11">
        <v>3</v>
      </c>
      <c r="AG120" s="11">
        <v>22</v>
      </c>
      <c r="AH120" s="11">
        <v>22</v>
      </c>
      <c r="AI120" s="11">
        <v>44</v>
      </c>
      <c r="AJ120" s="18">
        <v>9751</v>
      </c>
      <c r="AK120" s="18">
        <v>15073</v>
      </c>
      <c r="AL120" s="18">
        <v>52314</v>
      </c>
      <c r="AM120" s="18">
        <v>67387</v>
      </c>
      <c r="AN120" s="18">
        <v>204331</v>
      </c>
      <c r="AO120" s="18">
        <f t="shared" si="0"/>
        <v>219404</v>
      </c>
      <c r="AP120" s="77">
        <f t="shared" si="1"/>
        <v>0.9313002497675521</v>
      </c>
      <c r="AQ120" s="18">
        <v>71366</v>
      </c>
      <c r="AR120" s="18">
        <v>1524</v>
      </c>
      <c r="AS120" s="11">
        <v>253</v>
      </c>
      <c r="AT120" s="18">
        <v>271718</v>
      </c>
      <c r="AU120" s="19">
        <v>1415104</v>
      </c>
      <c r="AV120" s="19">
        <v>0</v>
      </c>
      <c r="AW120" s="19">
        <v>0</v>
      </c>
      <c r="AX120" s="19">
        <v>23680</v>
      </c>
      <c r="AY120" s="19">
        <v>1438784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737320</v>
      </c>
      <c r="BG120" s="19">
        <v>373113</v>
      </c>
      <c r="BH120" s="19">
        <v>1110433</v>
      </c>
      <c r="BI120" s="19">
        <v>63005</v>
      </c>
      <c r="BJ120" s="19">
        <v>33139</v>
      </c>
      <c r="BK120" s="19">
        <v>39686</v>
      </c>
      <c r="BL120" s="19">
        <v>135830</v>
      </c>
      <c r="BM120" s="19">
        <v>192522</v>
      </c>
      <c r="BN120" s="19">
        <v>1438785</v>
      </c>
      <c r="BO120" s="11">
        <v>3.75</v>
      </c>
      <c r="BP120" s="11">
        <v>6.56</v>
      </c>
      <c r="BQ120" s="11">
        <v>6.5</v>
      </c>
      <c r="BR120" s="11">
        <v>13.06</v>
      </c>
      <c r="BS120" s="11">
        <v>21</v>
      </c>
      <c r="BT120" s="18">
        <v>8696</v>
      </c>
      <c r="BU120" s="11">
        <v>-1</v>
      </c>
      <c r="BV120" s="11">
        <v>623</v>
      </c>
      <c r="BW120" s="11">
        <v>25</v>
      </c>
      <c r="BX120" s="11">
        <v>169</v>
      </c>
      <c r="BY120" s="18">
        <v>219404</v>
      </c>
      <c r="BZ120" s="11">
        <v>24.4</v>
      </c>
      <c r="CA120" s="11">
        <v>29.22</v>
      </c>
      <c r="CB120" s="11">
        <v>46.39</v>
      </c>
      <c r="CC120" s="11">
        <v>6.43</v>
      </c>
      <c r="CD120" s="78">
        <v>0.93</v>
      </c>
      <c r="CE120" s="11">
        <v>33.6</v>
      </c>
      <c r="CF120" s="11">
        <v>66.400000000000006</v>
      </c>
      <c r="CG120" s="11">
        <v>32.53</v>
      </c>
      <c r="CH120" s="11">
        <v>29.89</v>
      </c>
      <c r="CI120" s="11">
        <v>64.69</v>
      </c>
      <c r="CJ120" s="11">
        <v>9.44</v>
      </c>
      <c r="CK120" s="11">
        <v>13.38</v>
      </c>
      <c r="CL120" s="11">
        <v>77.180000000000007</v>
      </c>
      <c r="CM120" s="11">
        <v>0</v>
      </c>
      <c r="CN120" s="11">
        <v>98.35</v>
      </c>
      <c r="CO120" s="11">
        <v>1.65</v>
      </c>
      <c r="CP120" s="11">
        <v>0</v>
      </c>
      <c r="CQ120" s="11">
        <v>0.53</v>
      </c>
      <c r="CR120" s="20">
        <v>0</v>
      </c>
      <c r="CS120" s="11">
        <v>0.05</v>
      </c>
      <c r="CT120" s="11">
        <v>0.01</v>
      </c>
      <c r="CU120" s="20">
        <v>49.35</v>
      </c>
      <c r="CV120" s="20">
        <v>6.71</v>
      </c>
      <c r="CW120" s="20">
        <v>0.83</v>
      </c>
      <c r="CX120" s="11">
        <v>0.77</v>
      </c>
      <c r="CY120" s="11" t="s">
        <v>1219</v>
      </c>
      <c r="CZ120" s="20">
        <v>0</v>
      </c>
      <c r="DA120" s="11">
        <v>7.65</v>
      </c>
      <c r="DB120" s="20">
        <v>4.74</v>
      </c>
      <c r="DC120" s="18">
        <v>188716</v>
      </c>
      <c r="DD120" s="20">
        <v>50.18</v>
      </c>
      <c r="DE120" s="20">
        <v>50.18</v>
      </c>
      <c r="DF120" s="20">
        <v>38.729999999999997</v>
      </c>
    </row>
    <row r="121" spans="1:110" ht="15.75" customHeight="1">
      <c r="A121" s="11" t="s">
        <v>365</v>
      </c>
      <c r="B121" s="11" t="s">
        <v>366</v>
      </c>
      <c r="C121" s="11">
        <v>1895</v>
      </c>
      <c r="D121" s="18">
        <v>2114</v>
      </c>
      <c r="E121" s="18">
        <v>7977</v>
      </c>
      <c r="F121" s="11">
        <v>989</v>
      </c>
      <c r="G121" s="20">
        <v>20</v>
      </c>
      <c r="H121" s="11">
        <v>1</v>
      </c>
      <c r="I121" s="11">
        <v>0</v>
      </c>
      <c r="J121" s="11">
        <v>0</v>
      </c>
      <c r="K121" s="18">
        <v>1838</v>
      </c>
      <c r="L121" s="18">
        <v>1612</v>
      </c>
      <c r="M121" s="11">
        <v>52</v>
      </c>
      <c r="N121" s="11">
        <v>520</v>
      </c>
      <c r="O121" s="11">
        <v>156</v>
      </c>
      <c r="P121" s="11">
        <v>107</v>
      </c>
      <c r="Q121" s="11">
        <v>1</v>
      </c>
      <c r="R121" s="18">
        <v>1390</v>
      </c>
      <c r="S121" s="11">
        <v>964</v>
      </c>
      <c r="T121" s="11">
        <v>18</v>
      </c>
      <c r="U121" s="11">
        <v>74</v>
      </c>
      <c r="V121" s="11">
        <v>33</v>
      </c>
      <c r="W121" s="11">
        <v>49</v>
      </c>
      <c r="X121" s="19">
        <v>3893</v>
      </c>
      <c r="Y121" s="18">
        <v>11501</v>
      </c>
      <c r="Z121" s="11">
        <v>40</v>
      </c>
      <c r="AA121" s="18">
        <v>19462</v>
      </c>
      <c r="AB121" s="11">
        <v>657</v>
      </c>
      <c r="AC121" s="11">
        <v>860</v>
      </c>
      <c r="AD121" s="18">
        <v>14889</v>
      </c>
      <c r="AE121" s="18">
        <v>1165</v>
      </c>
      <c r="AF121" s="11">
        <v>1</v>
      </c>
      <c r="AG121" s="11">
        <v>3</v>
      </c>
      <c r="AH121" s="11">
        <v>22</v>
      </c>
      <c r="AI121" s="11">
        <v>25</v>
      </c>
      <c r="AJ121" s="11">
        <v>519</v>
      </c>
      <c r="AK121" s="18">
        <v>1460</v>
      </c>
      <c r="AL121" s="11">
        <v>404</v>
      </c>
      <c r="AM121" s="18">
        <v>1864</v>
      </c>
      <c r="AN121" s="18">
        <v>13993</v>
      </c>
      <c r="AO121" s="18">
        <f t="shared" si="0"/>
        <v>15453</v>
      </c>
      <c r="AP121" s="77">
        <f t="shared" si="1"/>
        <v>0.90551996376108201</v>
      </c>
      <c r="AQ121" s="18">
        <v>4351</v>
      </c>
      <c r="AR121" s="11">
        <v>278</v>
      </c>
      <c r="AS121" s="11">
        <v>952</v>
      </c>
      <c r="AT121" s="18">
        <v>15857</v>
      </c>
      <c r="AU121" s="19">
        <v>104950</v>
      </c>
      <c r="AV121" s="19">
        <v>455</v>
      </c>
      <c r="AW121" s="19">
        <v>0</v>
      </c>
      <c r="AX121" s="19">
        <v>3795</v>
      </c>
      <c r="AY121" s="19">
        <v>109200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60650</v>
      </c>
      <c r="BG121" s="19">
        <v>5000</v>
      </c>
      <c r="BH121" s="19">
        <v>65650</v>
      </c>
      <c r="BI121" s="19">
        <v>8042</v>
      </c>
      <c r="BJ121" s="19">
        <v>480</v>
      </c>
      <c r="BK121" s="19">
        <v>7857</v>
      </c>
      <c r="BL121" s="19">
        <v>16379</v>
      </c>
      <c r="BM121" s="19">
        <v>22921</v>
      </c>
      <c r="BN121" s="19">
        <v>104950</v>
      </c>
      <c r="BO121" s="11">
        <v>0.75</v>
      </c>
      <c r="BP121" s="11">
        <v>0.8</v>
      </c>
      <c r="BQ121" s="11">
        <v>0</v>
      </c>
      <c r="BR121" s="11">
        <v>0.8</v>
      </c>
      <c r="BS121" s="11">
        <v>3</v>
      </c>
      <c r="BT121" s="11">
        <v>130</v>
      </c>
      <c r="BU121" s="11">
        <v>-1</v>
      </c>
      <c r="BV121" s="11">
        <v>81</v>
      </c>
      <c r="BW121" s="11">
        <v>-1</v>
      </c>
      <c r="BX121" s="11">
        <v>-1</v>
      </c>
      <c r="BY121" s="18">
        <v>15453</v>
      </c>
      <c r="BZ121" s="11">
        <v>2.93</v>
      </c>
      <c r="CA121" s="11">
        <v>47.97</v>
      </c>
      <c r="CB121" s="11">
        <v>49.1</v>
      </c>
      <c r="CC121" s="11">
        <v>8.6300000000000008</v>
      </c>
      <c r="CD121" s="78">
        <v>0.91</v>
      </c>
      <c r="CE121" s="11">
        <v>7.62</v>
      </c>
      <c r="CF121" s="11">
        <v>92.38</v>
      </c>
      <c r="CG121" s="11">
        <v>28.16</v>
      </c>
      <c r="CH121" s="11">
        <v>58.9</v>
      </c>
      <c r="CI121" s="11">
        <v>35.549999999999997</v>
      </c>
      <c r="CJ121" s="11">
        <v>15.61</v>
      </c>
      <c r="CK121" s="11">
        <v>21.84</v>
      </c>
      <c r="CL121" s="11">
        <v>62.55</v>
      </c>
      <c r="CM121" s="11">
        <v>0</v>
      </c>
      <c r="CN121" s="11">
        <v>96.11</v>
      </c>
      <c r="CO121" s="11">
        <v>3.48</v>
      </c>
      <c r="CP121" s="11">
        <v>0.42</v>
      </c>
      <c r="CQ121" s="11">
        <v>0.69</v>
      </c>
      <c r="CR121" s="20">
        <v>0</v>
      </c>
      <c r="CS121" s="11">
        <v>0.13</v>
      </c>
      <c r="CT121" s="11">
        <v>0.45</v>
      </c>
      <c r="CU121" s="20">
        <v>49.65</v>
      </c>
      <c r="CV121" s="20">
        <v>10.84</v>
      </c>
      <c r="CW121" s="20">
        <v>1.8</v>
      </c>
      <c r="CX121" s="11">
        <v>0.87</v>
      </c>
      <c r="CY121" s="11" t="s">
        <v>1219</v>
      </c>
      <c r="CZ121" s="20">
        <v>0.22</v>
      </c>
      <c r="DA121" s="11">
        <v>7.31</v>
      </c>
      <c r="DB121" s="20">
        <v>7.75</v>
      </c>
      <c r="DC121" s="18">
        <v>47740</v>
      </c>
      <c r="DD121" s="20">
        <v>49.65</v>
      </c>
      <c r="DE121" s="20">
        <v>51.66</v>
      </c>
      <c r="DF121" s="20">
        <v>31.05</v>
      </c>
    </row>
    <row r="122" spans="1:110" ht="15.75" customHeight="1">
      <c r="A122" s="11" t="s">
        <v>367</v>
      </c>
      <c r="B122" s="11" t="s">
        <v>368</v>
      </c>
      <c r="C122" s="11">
        <v>1894</v>
      </c>
      <c r="D122" s="18">
        <v>6722</v>
      </c>
      <c r="E122" s="18">
        <v>62500</v>
      </c>
      <c r="F122" s="18">
        <v>4627</v>
      </c>
      <c r="G122" s="20">
        <v>65</v>
      </c>
      <c r="H122" s="11">
        <v>1</v>
      </c>
      <c r="I122" s="11">
        <v>0</v>
      </c>
      <c r="J122" s="11">
        <v>0</v>
      </c>
      <c r="K122" s="18">
        <v>11400</v>
      </c>
      <c r="L122" s="18">
        <v>2740</v>
      </c>
      <c r="M122" s="11">
        <v>52</v>
      </c>
      <c r="N122" s="18">
        <v>6125</v>
      </c>
      <c r="O122" s="11">
        <v>626</v>
      </c>
      <c r="P122" s="11">
        <v>309</v>
      </c>
      <c r="Q122" s="11">
        <v>46</v>
      </c>
      <c r="R122" s="18">
        <v>11665</v>
      </c>
      <c r="S122" s="18">
        <v>5763</v>
      </c>
      <c r="T122" s="11">
        <v>499</v>
      </c>
      <c r="U122" s="11">
        <v>120</v>
      </c>
      <c r="V122" s="11">
        <v>125</v>
      </c>
      <c r="W122" s="11">
        <v>-1</v>
      </c>
      <c r="X122" s="19">
        <v>5587</v>
      </c>
      <c r="Y122" s="18">
        <v>35092</v>
      </c>
      <c r="Z122" s="11">
        <v>81</v>
      </c>
      <c r="AA122" s="18">
        <v>19462</v>
      </c>
      <c r="AB122" s="18">
        <v>3885</v>
      </c>
      <c r="AC122" s="18">
        <v>1862</v>
      </c>
      <c r="AD122" s="18">
        <v>14889</v>
      </c>
      <c r="AE122" s="18">
        <v>5823</v>
      </c>
      <c r="AF122" s="11">
        <v>1</v>
      </c>
      <c r="AG122" s="11">
        <v>6</v>
      </c>
      <c r="AH122" s="11">
        <v>22</v>
      </c>
      <c r="AI122" s="11">
        <v>28</v>
      </c>
      <c r="AJ122" s="18">
        <v>5501</v>
      </c>
      <c r="AK122" s="18">
        <v>7696</v>
      </c>
      <c r="AL122" s="18">
        <v>2534</v>
      </c>
      <c r="AM122" s="18">
        <v>10230</v>
      </c>
      <c r="AN122" s="18">
        <v>78775</v>
      </c>
      <c r="AO122" s="18">
        <f t="shared" si="0"/>
        <v>86471</v>
      </c>
      <c r="AP122" s="77">
        <f t="shared" si="1"/>
        <v>0.91099906326976676</v>
      </c>
      <c r="AQ122" s="18">
        <v>38003</v>
      </c>
      <c r="AR122" s="11">
        <v>771</v>
      </c>
      <c r="AS122" s="18">
        <v>2023</v>
      </c>
      <c r="AT122" s="18">
        <v>89005</v>
      </c>
      <c r="AU122" s="19">
        <v>432609</v>
      </c>
      <c r="AV122" s="19">
        <v>0</v>
      </c>
      <c r="AW122" s="19">
        <v>0</v>
      </c>
      <c r="AX122" s="19">
        <v>11588</v>
      </c>
      <c r="AY122" s="19">
        <v>444197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233169</v>
      </c>
      <c r="BG122" s="19">
        <v>72614</v>
      </c>
      <c r="BH122" s="19">
        <v>305783</v>
      </c>
      <c r="BI122" s="19">
        <v>29239</v>
      </c>
      <c r="BJ122" s="19">
        <v>3928</v>
      </c>
      <c r="BK122" s="19">
        <v>1833</v>
      </c>
      <c r="BL122" s="19">
        <v>35000</v>
      </c>
      <c r="BM122" s="19">
        <v>91826</v>
      </c>
      <c r="BN122" s="19">
        <v>432609</v>
      </c>
      <c r="BO122" s="11">
        <v>1</v>
      </c>
      <c r="BP122" s="11">
        <v>6</v>
      </c>
      <c r="BQ122" s="11">
        <v>0</v>
      </c>
      <c r="BR122" s="11">
        <v>6</v>
      </c>
      <c r="BS122" s="11">
        <v>12</v>
      </c>
      <c r="BT122" s="18">
        <v>2385</v>
      </c>
      <c r="BU122" s="11">
        <v>-1</v>
      </c>
      <c r="BV122" s="11">
        <v>333</v>
      </c>
      <c r="BW122" s="11">
        <v>0</v>
      </c>
      <c r="BX122" s="11">
        <v>0</v>
      </c>
      <c r="BY122" s="18">
        <v>86471</v>
      </c>
      <c r="BZ122" s="11">
        <v>11.22</v>
      </c>
      <c r="CA122" s="11">
        <v>5.24</v>
      </c>
      <c r="CB122" s="11">
        <v>83.54</v>
      </c>
      <c r="CC122" s="11">
        <v>8.17</v>
      </c>
      <c r="CD122" s="78">
        <v>0.91</v>
      </c>
      <c r="CE122" s="11">
        <v>23.75</v>
      </c>
      <c r="CF122" s="11">
        <v>76.25</v>
      </c>
      <c r="CG122" s="11">
        <v>43.95</v>
      </c>
      <c r="CH122" s="11">
        <v>24.19</v>
      </c>
      <c r="CI122" s="11">
        <v>71.48</v>
      </c>
      <c r="CJ122" s="11">
        <v>8.09</v>
      </c>
      <c r="CK122" s="11">
        <v>21.23</v>
      </c>
      <c r="CL122" s="11">
        <v>70.680000000000007</v>
      </c>
      <c r="CM122" s="11">
        <v>0</v>
      </c>
      <c r="CN122" s="11">
        <v>97.39</v>
      </c>
      <c r="CO122" s="11">
        <v>2.61</v>
      </c>
      <c r="CP122" s="11">
        <v>0</v>
      </c>
      <c r="CQ122" s="11">
        <v>1.1399999999999999</v>
      </c>
      <c r="CR122" s="20">
        <v>0</v>
      </c>
      <c r="CS122" s="11">
        <v>0.11</v>
      </c>
      <c r="CT122" s="11">
        <v>0.3</v>
      </c>
      <c r="CU122" s="20">
        <v>64.36</v>
      </c>
      <c r="CV122" s="20">
        <v>13.66</v>
      </c>
      <c r="CW122" s="20">
        <v>1.72</v>
      </c>
      <c r="CX122" s="11">
        <v>1.7</v>
      </c>
      <c r="CY122" s="11" t="s">
        <v>1219</v>
      </c>
      <c r="CZ122" s="20">
        <v>0</v>
      </c>
      <c r="DA122" s="11">
        <v>12.86</v>
      </c>
      <c r="DB122" s="20">
        <v>5.21</v>
      </c>
      <c r="DC122" s="18">
        <v>79261</v>
      </c>
      <c r="DD122" s="20">
        <v>64.36</v>
      </c>
      <c r="DE122" s="20">
        <v>66.08</v>
      </c>
      <c r="DF122" s="20">
        <v>45.49</v>
      </c>
    </row>
    <row r="123" spans="1:110" ht="15.75" customHeight="1">
      <c r="A123" s="11" t="s">
        <v>369</v>
      </c>
      <c r="B123" s="11" t="s">
        <v>370</v>
      </c>
      <c r="C123" s="11">
        <v>1879</v>
      </c>
      <c r="D123" s="18">
        <v>6049</v>
      </c>
      <c r="E123" s="18">
        <v>26988</v>
      </c>
      <c r="F123" s="18">
        <v>5427</v>
      </c>
      <c r="G123" s="20">
        <v>40</v>
      </c>
      <c r="H123" s="11">
        <v>1</v>
      </c>
      <c r="I123" s="11">
        <v>0</v>
      </c>
      <c r="J123" s="11">
        <v>0</v>
      </c>
      <c r="K123" s="18">
        <v>9957</v>
      </c>
      <c r="L123" s="18">
        <v>2500</v>
      </c>
      <c r="M123" s="11">
        <v>52</v>
      </c>
      <c r="N123" s="11">
        <v>-1</v>
      </c>
      <c r="O123" s="11">
        <v>891</v>
      </c>
      <c r="P123" s="11">
        <v>278</v>
      </c>
      <c r="Q123" s="11">
        <v>0</v>
      </c>
      <c r="R123" s="18">
        <v>9568</v>
      </c>
      <c r="S123" s="18">
        <v>4486</v>
      </c>
      <c r="T123" s="11">
        <v>-1</v>
      </c>
      <c r="U123" s="11">
        <v>123</v>
      </c>
      <c r="V123" s="11">
        <v>17</v>
      </c>
      <c r="W123" s="11">
        <v>-1</v>
      </c>
      <c r="X123" s="19">
        <v>3006</v>
      </c>
      <c r="Y123" s="18">
        <v>21509</v>
      </c>
      <c r="Z123" s="11">
        <v>88</v>
      </c>
      <c r="AA123" s="18">
        <v>19462</v>
      </c>
      <c r="AB123" s="18">
        <v>1772</v>
      </c>
      <c r="AC123" s="18">
        <v>1852</v>
      </c>
      <c r="AD123" s="18">
        <v>14889</v>
      </c>
      <c r="AE123" s="18">
        <v>2471</v>
      </c>
      <c r="AF123" s="11">
        <v>1</v>
      </c>
      <c r="AG123" s="11">
        <v>4</v>
      </c>
      <c r="AH123" s="11">
        <v>22</v>
      </c>
      <c r="AI123" s="11">
        <v>26</v>
      </c>
      <c r="AJ123" s="18">
        <v>2525</v>
      </c>
      <c r="AK123" s="18">
        <v>4634</v>
      </c>
      <c r="AL123" s="18">
        <v>28028</v>
      </c>
      <c r="AM123" s="18">
        <v>32662</v>
      </c>
      <c r="AN123" s="18">
        <v>32135</v>
      </c>
      <c r="AO123" s="18">
        <f t="shared" si="0"/>
        <v>36769</v>
      </c>
      <c r="AP123" s="77">
        <f t="shared" si="1"/>
        <v>0.87396992031330745</v>
      </c>
      <c r="AQ123" s="18">
        <v>11064</v>
      </c>
      <c r="AR123" s="11">
        <v>494</v>
      </c>
      <c r="AS123" s="18">
        <v>1214</v>
      </c>
      <c r="AT123" s="18">
        <v>64797</v>
      </c>
      <c r="AU123" s="19">
        <v>244293</v>
      </c>
      <c r="AV123" s="19">
        <v>270</v>
      </c>
      <c r="AW123" s="19">
        <v>0</v>
      </c>
      <c r="AX123" s="19">
        <v>10915</v>
      </c>
      <c r="AY123" s="19">
        <v>255478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142654</v>
      </c>
      <c r="BG123" s="19">
        <v>26238</v>
      </c>
      <c r="BH123" s="19">
        <v>168892</v>
      </c>
      <c r="BI123" s="19">
        <v>12282</v>
      </c>
      <c r="BJ123" s="19">
        <v>1307</v>
      </c>
      <c r="BK123" s="19">
        <v>5515</v>
      </c>
      <c r="BL123" s="19">
        <v>19104</v>
      </c>
      <c r="BM123" s="19">
        <v>55000</v>
      </c>
      <c r="BN123" s="19">
        <v>242996</v>
      </c>
      <c r="BO123" s="11">
        <v>1.8</v>
      </c>
      <c r="BP123" s="11">
        <v>4.2</v>
      </c>
      <c r="BQ123" s="11">
        <v>0</v>
      </c>
      <c r="BR123" s="11">
        <v>4.2</v>
      </c>
      <c r="BS123" s="11">
        <v>9</v>
      </c>
      <c r="BT123" s="18">
        <v>3301</v>
      </c>
      <c r="BU123" s="11">
        <v>-1</v>
      </c>
      <c r="BV123" s="11">
        <v>257</v>
      </c>
      <c r="BW123" s="11">
        <v>0</v>
      </c>
      <c r="BX123" s="11">
        <v>0</v>
      </c>
      <c r="BY123" s="18">
        <v>36769</v>
      </c>
      <c r="BZ123" s="11">
        <v>6.84</v>
      </c>
      <c r="CA123" s="11">
        <v>28.87</v>
      </c>
      <c r="CB123" s="11">
        <v>64.290000000000006</v>
      </c>
      <c r="CC123" s="11">
        <v>11.19</v>
      </c>
      <c r="CD123" s="78">
        <v>0.87</v>
      </c>
      <c r="CE123" s="11">
        <v>15.54</v>
      </c>
      <c r="CF123" s="11">
        <v>84.46</v>
      </c>
      <c r="CG123" s="11">
        <v>30.09</v>
      </c>
      <c r="CH123" s="11">
        <v>39.97</v>
      </c>
      <c r="CI123" s="11">
        <v>54.49</v>
      </c>
      <c r="CJ123" s="11">
        <v>7.86</v>
      </c>
      <c r="CK123" s="11">
        <v>22.63</v>
      </c>
      <c r="CL123" s="11">
        <v>69.5</v>
      </c>
      <c r="CM123" s="11">
        <v>0</v>
      </c>
      <c r="CN123" s="11">
        <v>95.62</v>
      </c>
      <c r="CO123" s="11">
        <v>4.2699999999999996</v>
      </c>
      <c r="CP123" s="11">
        <v>0.11</v>
      </c>
      <c r="CQ123" s="11">
        <v>0.77</v>
      </c>
      <c r="CR123" s="20">
        <v>0</v>
      </c>
      <c r="CS123" s="11">
        <v>0.08</v>
      </c>
      <c r="CT123" s="11">
        <v>0.2</v>
      </c>
      <c r="CU123" s="20">
        <v>40.39</v>
      </c>
      <c r="CV123" s="20">
        <v>9.09</v>
      </c>
      <c r="CW123" s="20">
        <v>1.8</v>
      </c>
      <c r="CX123" s="11">
        <v>1.65</v>
      </c>
      <c r="CY123" s="11" t="s">
        <v>1219</v>
      </c>
      <c r="CZ123" s="20">
        <v>0.04</v>
      </c>
      <c r="DA123" s="11">
        <v>6.08</v>
      </c>
      <c r="DB123" s="20">
        <v>3.16</v>
      </c>
      <c r="DC123" s="18">
        <v>60218</v>
      </c>
      <c r="DD123" s="20">
        <v>40.17</v>
      </c>
      <c r="DE123" s="20">
        <v>42.23</v>
      </c>
      <c r="DF123" s="20">
        <v>27.92</v>
      </c>
    </row>
    <row r="124" spans="1:110" ht="15.75" customHeight="1">
      <c r="A124" s="11" t="s">
        <v>371</v>
      </c>
      <c r="B124" s="11" t="s">
        <v>372</v>
      </c>
      <c r="C124" s="11">
        <v>1879</v>
      </c>
      <c r="D124" s="18">
        <v>16193</v>
      </c>
      <c r="E124" s="18">
        <v>128689</v>
      </c>
      <c r="F124" s="18">
        <v>5465</v>
      </c>
      <c r="G124" s="20">
        <v>30</v>
      </c>
      <c r="H124" s="11">
        <v>1</v>
      </c>
      <c r="I124" s="11">
        <v>1</v>
      </c>
      <c r="J124" s="11">
        <v>0</v>
      </c>
      <c r="K124" s="18">
        <v>18000</v>
      </c>
      <c r="L124" s="18">
        <v>3006</v>
      </c>
      <c r="M124" s="11">
        <v>52</v>
      </c>
      <c r="N124" s="18">
        <v>9023</v>
      </c>
      <c r="O124" s="11">
        <v>503</v>
      </c>
      <c r="P124" s="11">
        <v>336</v>
      </c>
      <c r="Q124" s="11">
        <v>40</v>
      </c>
      <c r="R124" s="18">
        <v>8269</v>
      </c>
      <c r="S124" s="18">
        <v>6609</v>
      </c>
      <c r="T124" s="11">
        <v>382</v>
      </c>
      <c r="U124" s="11">
        <v>198</v>
      </c>
      <c r="V124" s="11">
        <v>-1</v>
      </c>
      <c r="W124" s="11">
        <v>-1</v>
      </c>
      <c r="X124" s="19">
        <v>16916</v>
      </c>
      <c r="Y124" s="18">
        <v>59382</v>
      </c>
      <c r="Z124" s="11">
        <v>115</v>
      </c>
      <c r="AA124" s="18">
        <v>20438</v>
      </c>
      <c r="AB124" s="18">
        <v>3048</v>
      </c>
      <c r="AC124" s="18">
        <v>5207</v>
      </c>
      <c r="AD124" s="18">
        <v>17561</v>
      </c>
      <c r="AE124" s="18">
        <v>4762</v>
      </c>
      <c r="AF124" s="18">
        <v>2447</v>
      </c>
      <c r="AG124" s="11">
        <v>2</v>
      </c>
      <c r="AH124" s="11">
        <v>22</v>
      </c>
      <c r="AI124" s="11">
        <v>24</v>
      </c>
      <c r="AJ124" s="18">
        <v>5424</v>
      </c>
      <c r="AK124" s="18">
        <v>14618</v>
      </c>
      <c r="AL124" s="18">
        <v>21063</v>
      </c>
      <c r="AM124" s="18">
        <v>35681</v>
      </c>
      <c r="AN124" s="18">
        <v>100750</v>
      </c>
      <c r="AO124" s="18">
        <f t="shared" si="0"/>
        <v>115368</v>
      </c>
      <c r="AP124" s="77">
        <f t="shared" si="1"/>
        <v>0.87329242077525826</v>
      </c>
      <c r="AQ124" s="18">
        <v>31303</v>
      </c>
      <c r="AR124" s="18">
        <v>1939</v>
      </c>
      <c r="AS124" s="11">
        <v>817</v>
      </c>
      <c r="AT124" s="18">
        <v>136431</v>
      </c>
      <c r="AU124" s="19">
        <v>832785</v>
      </c>
      <c r="AV124" s="19">
        <v>0</v>
      </c>
      <c r="AW124" s="19">
        <v>0</v>
      </c>
      <c r="AX124" s="19">
        <v>27669</v>
      </c>
      <c r="AY124" s="19">
        <v>860454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524384</v>
      </c>
      <c r="BG124" s="19">
        <v>245147</v>
      </c>
      <c r="BH124" s="19">
        <v>769531</v>
      </c>
      <c r="BI124" s="19">
        <v>72315</v>
      </c>
      <c r="BJ124" s="19">
        <v>8309</v>
      </c>
      <c r="BK124" s="19">
        <v>16561</v>
      </c>
      <c r="BL124" s="19">
        <v>97185</v>
      </c>
      <c r="BM124" s="19">
        <v>210256</v>
      </c>
      <c r="BN124" s="19">
        <v>1076972</v>
      </c>
      <c r="BO124" s="11">
        <v>3</v>
      </c>
      <c r="BP124" s="11">
        <v>6.9</v>
      </c>
      <c r="BQ124" s="11">
        <v>4.5</v>
      </c>
      <c r="BR124" s="11">
        <v>11.4</v>
      </c>
      <c r="BS124" s="11">
        <v>19</v>
      </c>
      <c r="BT124" s="18">
        <v>17898</v>
      </c>
      <c r="BU124" s="11">
        <v>-1</v>
      </c>
      <c r="BV124" s="11">
        <v>437</v>
      </c>
      <c r="BW124" s="18">
        <v>2446</v>
      </c>
      <c r="BX124" s="18">
        <v>1104</v>
      </c>
      <c r="BY124" s="18">
        <v>115368</v>
      </c>
      <c r="BZ124" s="11">
        <v>8.5500000000000007</v>
      </c>
      <c r="CA124" s="11">
        <v>17.04</v>
      </c>
      <c r="CB124" s="11">
        <v>74.41</v>
      </c>
      <c r="CC124" s="11">
        <v>11.25</v>
      </c>
      <c r="CD124" s="78">
        <v>0.87</v>
      </c>
      <c r="CE124" s="11">
        <v>31.86</v>
      </c>
      <c r="CF124" s="11">
        <v>68.14</v>
      </c>
      <c r="CG124" s="11">
        <v>27.13</v>
      </c>
      <c r="CH124" s="11">
        <v>35.619999999999997</v>
      </c>
      <c r="CI124" s="11">
        <v>37.1</v>
      </c>
      <c r="CJ124" s="11">
        <v>9.02</v>
      </c>
      <c r="CK124" s="11">
        <v>19.52</v>
      </c>
      <c r="CL124" s="11">
        <v>71.45</v>
      </c>
      <c r="CM124" s="11">
        <v>0</v>
      </c>
      <c r="CN124" s="11">
        <v>96.78</v>
      </c>
      <c r="CO124" s="11">
        <v>3.22</v>
      </c>
      <c r="CP124" s="11">
        <v>0</v>
      </c>
      <c r="CQ124" s="11">
        <v>0.9</v>
      </c>
      <c r="CR124" s="20">
        <v>0</v>
      </c>
      <c r="CS124" s="11">
        <v>0.12</v>
      </c>
      <c r="CT124" s="11">
        <v>0.05</v>
      </c>
      <c r="CU124" s="20">
        <v>51.43</v>
      </c>
      <c r="CV124" s="20">
        <v>12.98</v>
      </c>
      <c r="CW124" s="20">
        <v>1.71</v>
      </c>
      <c r="CX124" s="11">
        <v>1.1100000000000001</v>
      </c>
      <c r="CY124" s="11" t="s">
        <v>1219</v>
      </c>
      <c r="CZ124" s="20">
        <v>0</v>
      </c>
      <c r="DA124" s="11">
        <v>7.12</v>
      </c>
      <c r="DB124" s="20">
        <v>6</v>
      </c>
      <c r="DC124" s="18">
        <v>107777</v>
      </c>
      <c r="DD124" s="20">
        <v>66.510000000000005</v>
      </c>
      <c r="DE124" s="20">
        <v>53.14</v>
      </c>
      <c r="DF124" s="20">
        <v>47.52</v>
      </c>
    </row>
    <row r="125" spans="1:110" ht="15.75" customHeight="1">
      <c r="A125" s="11" t="s">
        <v>373</v>
      </c>
      <c r="B125" s="11" t="s">
        <v>374</v>
      </c>
      <c r="C125" s="11">
        <v>1881</v>
      </c>
      <c r="D125" s="18">
        <v>15050</v>
      </c>
      <c r="E125" s="18">
        <v>127299</v>
      </c>
      <c r="F125" s="18">
        <v>10556</v>
      </c>
      <c r="G125" s="20">
        <v>60</v>
      </c>
      <c r="H125" s="11">
        <v>1</v>
      </c>
      <c r="I125" s="11">
        <v>0</v>
      </c>
      <c r="J125" s="11">
        <v>0</v>
      </c>
      <c r="K125" s="18">
        <v>16500</v>
      </c>
      <c r="L125" s="18">
        <v>3120</v>
      </c>
      <c r="M125" s="11">
        <v>52</v>
      </c>
      <c r="N125" s="18">
        <v>14995</v>
      </c>
      <c r="O125" s="11">
        <v>422</v>
      </c>
      <c r="P125" s="11">
        <v>197</v>
      </c>
      <c r="Q125" s="11">
        <v>225</v>
      </c>
      <c r="R125" s="18">
        <v>9678</v>
      </c>
      <c r="S125" s="18">
        <v>5968</v>
      </c>
      <c r="T125" s="18">
        <v>2054</v>
      </c>
      <c r="U125" s="11">
        <v>452</v>
      </c>
      <c r="V125" s="11">
        <v>124</v>
      </c>
      <c r="W125" s="11">
        <v>280</v>
      </c>
      <c r="X125" s="19">
        <v>16081</v>
      </c>
      <c r="Y125" s="18">
        <v>70068</v>
      </c>
      <c r="Z125" s="11">
        <v>136</v>
      </c>
      <c r="AA125" s="18">
        <v>19462</v>
      </c>
      <c r="AB125" s="18">
        <v>5098</v>
      </c>
      <c r="AC125" s="18">
        <v>4668</v>
      </c>
      <c r="AD125" s="18">
        <v>14889</v>
      </c>
      <c r="AE125" s="18">
        <v>7518</v>
      </c>
      <c r="AF125" s="11">
        <v>1</v>
      </c>
      <c r="AG125" s="11">
        <v>13</v>
      </c>
      <c r="AH125" s="11">
        <v>22</v>
      </c>
      <c r="AI125" s="11">
        <v>35</v>
      </c>
      <c r="AJ125" s="18">
        <v>7681</v>
      </c>
      <c r="AK125" s="18">
        <v>13067</v>
      </c>
      <c r="AL125" s="18">
        <v>8568</v>
      </c>
      <c r="AM125" s="18">
        <v>21635</v>
      </c>
      <c r="AN125" s="18">
        <v>181123</v>
      </c>
      <c r="AO125" s="18">
        <f t="shared" si="0"/>
        <v>194190</v>
      </c>
      <c r="AP125" s="77">
        <f t="shared" si="1"/>
        <v>0.93271023224676863</v>
      </c>
      <c r="AQ125" s="18">
        <v>59027</v>
      </c>
      <c r="AR125" s="18">
        <v>2654</v>
      </c>
      <c r="AS125" s="18">
        <v>2148</v>
      </c>
      <c r="AT125" s="18">
        <v>202758</v>
      </c>
      <c r="AU125" s="19">
        <v>856145</v>
      </c>
      <c r="AV125" s="19">
        <v>0</v>
      </c>
      <c r="AW125" s="19">
        <v>0</v>
      </c>
      <c r="AX125" s="19">
        <v>80859</v>
      </c>
      <c r="AY125" s="19">
        <v>937004</v>
      </c>
      <c r="AZ125" s="19">
        <v>0</v>
      </c>
      <c r="BA125" s="19">
        <v>0</v>
      </c>
      <c r="BB125" s="19">
        <v>0</v>
      </c>
      <c r="BC125" s="19">
        <v>2636</v>
      </c>
      <c r="BD125" s="19">
        <v>2636</v>
      </c>
      <c r="BE125" s="19">
        <v>0</v>
      </c>
      <c r="BF125" s="19">
        <v>465903</v>
      </c>
      <c r="BG125" s="19">
        <v>140674</v>
      </c>
      <c r="BH125" s="19">
        <v>606577</v>
      </c>
      <c r="BI125" s="19">
        <v>66141</v>
      </c>
      <c r="BJ125" s="19">
        <v>11646</v>
      </c>
      <c r="BK125" s="19">
        <v>17569</v>
      </c>
      <c r="BL125" s="19">
        <v>95356</v>
      </c>
      <c r="BM125" s="19">
        <v>160542</v>
      </c>
      <c r="BN125" s="19">
        <v>862475</v>
      </c>
      <c r="BO125" s="11">
        <v>4.6900000000000004</v>
      </c>
      <c r="BP125" s="11">
        <v>5.63</v>
      </c>
      <c r="BQ125" s="11">
        <v>5.05</v>
      </c>
      <c r="BR125" s="11">
        <v>10.68</v>
      </c>
      <c r="BS125" s="11">
        <v>15</v>
      </c>
      <c r="BT125" s="18">
        <v>17265</v>
      </c>
      <c r="BU125" s="11">
        <v>-1</v>
      </c>
      <c r="BV125" s="11">
        <v>718</v>
      </c>
      <c r="BW125" s="11">
        <v>0</v>
      </c>
      <c r="BX125" s="11">
        <v>0</v>
      </c>
      <c r="BY125" s="18">
        <v>194190</v>
      </c>
      <c r="BZ125" s="11">
        <v>12.21</v>
      </c>
      <c r="CA125" s="11">
        <v>18.420000000000002</v>
      </c>
      <c r="CB125" s="11">
        <v>69.36</v>
      </c>
      <c r="CC125" s="11">
        <v>6.3</v>
      </c>
      <c r="CD125" s="78">
        <v>0.93</v>
      </c>
      <c r="CE125" s="11">
        <v>23.19</v>
      </c>
      <c r="CF125" s="11">
        <v>76.81</v>
      </c>
      <c r="CG125" s="11">
        <v>30.4</v>
      </c>
      <c r="CH125" s="11">
        <v>35.72</v>
      </c>
      <c r="CI125" s="11">
        <v>58.78</v>
      </c>
      <c r="CJ125" s="11">
        <v>11.06</v>
      </c>
      <c r="CK125" s="11">
        <v>18.61</v>
      </c>
      <c r="CL125" s="11">
        <v>70.33</v>
      </c>
      <c r="CM125" s="11">
        <v>0</v>
      </c>
      <c r="CN125" s="11">
        <v>91.37</v>
      </c>
      <c r="CO125" s="11">
        <v>8.6300000000000008</v>
      </c>
      <c r="CP125" s="11">
        <v>0</v>
      </c>
      <c r="CQ125" s="11">
        <v>0.87</v>
      </c>
      <c r="CR125" s="20">
        <v>0</v>
      </c>
      <c r="CS125" s="11">
        <v>0.18</v>
      </c>
      <c r="CT125" s="11">
        <v>0.14000000000000001</v>
      </c>
      <c r="CU125" s="20">
        <v>56.89</v>
      </c>
      <c r="CV125" s="20">
        <v>10.67</v>
      </c>
      <c r="CW125" s="20">
        <v>5.37</v>
      </c>
      <c r="CX125" s="11">
        <v>1.1000000000000001</v>
      </c>
      <c r="CY125" s="11" t="s">
        <v>1219</v>
      </c>
      <c r="CZ125" s="20">
        <v>0</v>
      </c>
      <c r="DA125" s="11">
        <v>12.9</v>
      </c>
      <c r="DB125" s="20">
        <v>6.34</v>
      </c>
      <c r="DC125" s="18">
        <v>117207</v>
      </c>
      <c r="DD125" s="20">
        <v>57.31</v>
      </c>
      <c r="DE125" s="20">
        <v>62.26</v>
      </c>
      <c r="DF125" s="20">
        <v>40.299999999999997</v>
      </c>
    </row>
    <row r="126" spans="1:110" ht="15.75" customHeight="1">
      <c r="A126" s="11" t="s">
        <v>375</v>
      </c>
      <c r="B126" s="11" t="s">
        <v>376</v>
      </c>
      <c r="C126" s="11">
        <v>1892</v>
      </c>
      <c r="D126" s="11">
        <v>770</v>
      </c>
      <c r="E126" s="18">
        <v>7942</v>
      </c>
      <c r="F126" s="11">
        <v>412</v>
      </c>
      <c r="G126" s="20">
        <v>25</v>
      </c>
      <c r="H126" s="11">
        <v>1</v>
      </c>
      <c r="I126" s="11">
        <v>0</v>
      </c>
      <c r="J126" s="11">
        <v>0</v>
      </c>
      <c r="K126" s="18">
        <v>2752</v>
      </c>
      <c r="L126" s="18">
        <v>1664</v>
      </c>
      <c r="M126" s="11">
        <v>52</v>
      </c>
      <c r="N126" s="11">
        <v>250</v>
      </c>
      <c r="O126" s="11">
        <v>100</v>
      </c>
      <c r="P126" s="11">
        <v>66</v>
      </c>
      <c r="Q126" s="11">
        <v>1</v>
      </c>
      <c r="R126" s="18">
        <v>1100</v>
      </c>
      <c r="S126" s="11">
        <v>797</v>
      </c>
      <c r="T126" s="11">
        <v>14</v>
      </c>
      <c r="U126" s="11">
        <v>26</v>
      </c>
      <c r="V126" s="11">
        <v>-1</v>
      </c>
      <c r="W126" s="11">
        <v>-1</v>
      </c>
      <c r="X126" s="19">
        <v>2831</v>
      </c>
      <c r="Y126" s="18">
        <v>15363</v>
      </c>
      <c r="Z126" s="11">
        <v>16</v>
      </c>
      <c r="AA126" s="18">
        <v>19462</v>
      </c>
      <c r="AB126" s="11">
        <v>787</v>
      </c>
      <c r="AC126" s="18">
        <v>1254</v>
      </c>
      <c r="AD126" s="18">
        <v>14889</v>
      </c>
      <c r="AE126" s="18">
        <v>2998</v>
      </c>
      <c r="AF126" s="11">
        <v>1</v>
      </c>
      <c r="AG126" s="11">
        <v>1</v>
      </c>
      <c r="AH126" s="11">
        <v>22</v>
      </c>
      <c r="AI126" s="11">
        <v>23</v>
      </c>
      <c r="AJ126" s="11">
        <v>478</v>
      </c>
      <c r="AK126" s="18">
        <v>1788</v>
      </c>
      <c r="AL126" s="11">
        <v>1</v>
      </c>
      <c r="AM126" s="18">
        <v>1789</v>
      </c>
      <c r="AN126" s="18">
        <v>10535</v>
      </c>
      <c r="AO126" s="18">
        <f t="shared" si="0"/>
        <v>12323</v>
      </c>
      <c r="AP126" s="77">
        <f t="shared" si="1"/>
        <v>0.8549054613324677</v>
      </c>
      <c r="AQ126" s="18">
        <v>1693</v>
      </c>
      <c r="AR126" s="11">
        <v>419</v>
      </c>
      <c r="AS126" s="11">
        <v>154</v>
      </c>
      <c r="AT126" s="18">
        <v>12324</v>
      </c>
      <c r="AU126" s="19">
        <v>155295</v>
      </c>
      <c r="AV126" s="19">
        <v>0</v>
      </c>
      <c r="AW126" s="19">
        <v>0</v>
      </c>
      <c r="AX126" s="19">
        <v>22750</v>
      </c>
      <c r="AY126" s="19">
        <v>178045</v>
      </c>
      <c r="AZ126" s="19">
        <v>0</v>
      </c>
      <c r="BA126" s="19">
        <v>0</v>
      </c>
      <c r="BB126" s="19">
        <v>0</v>
      </c>
      <c r="BC126" s="19">
        <v>1000</v>
      </c>
      <c r="BD126" s="19">
        <v>1000</v>
      </c>
      <c r="BE126" s="19">
        <v>0</v>
      </c>
      <c r="BF126" s="19">
        <v>95050</v>
      </c>
      <c r="BG126" s="19">
        <v>7390</v>
      </c>
      <c r="BH126" s="19">
        <v>102440</v>
      </c>
      <c r="BI126" s="19">
        <v>10130</v>
      </c>
      <c r="BJ126" s="19">
        <v>480</v>
      </c>
      <c r="BK126" s="19">
        <v>3524</v>
      </c>
      <c r="BL126" s="19">
        <v>14134</v>
      </c>
      <c r="BM126" s="19">
        <v>44328</v>
      </c>
      <c r="BN126" s="19">
        <v>160902</v>
      </c>
      <c r="BO126" s="11">
        <v>0</v>
      </c>
      <c r="BP126" s="11">
        <v>2.23</v>
      </c>
      <c r="BQ126" s="11">
        <v>0</v>
      </c>
      <c r="BR126" s="11">
        <v>2.23</v>
      </c>
      <c r="BS126" s="11">
        <v>3</v>
      </c>
      <c r="BT126" s="11">
        <v>139</v>
      </c>
      <c r="BU126" s="11">
        <v>-1</v>
      </c>
      <c r="BV126" s="11">
        <v>56</v>
      </c>
      <c r="BW126" s="11">
        <v>0</v>
      </c>
      <c r="BX126" s="11">
        <v>0</v>
      </c>
      <c r="BY126" s="18">
        <v>12323</v>
      </c>
      <c r="BZ126" s="11">
        <v>3.4</v>
      </c>
      <c r="CA126" s="11">
        <v>24.93</v>
      </c>
      <c r="CB126" s="11">
        <v>71.67</v>
      </c>
      <c r="CC126" s="11">
        <v>12.67</v>
      </c>
      <c r="CD126" s="78">
        <v>0.85</v>
      </c>
      <c r="CE126" s="11">
        <v>7.21</v>
      </c>
      <c r="CF126" s="11">
        <v>92.79</v>
      </c>
      <c r="CG126" s="11">
        <v>13.74</v>
      </c>
      <c r="CH126" s="11">
        <v>70.13</v>
      </c>
      <c r="CI126" s="11">
        <v>26.73</v>
      </c>
      <c r="CJ126" s="11">
        <v>8.7799999999999994</v>
      </c>
      <c r="CK126" s="11">
        <v>27.55</v>
      </c>
      <c r="CL126" s="11">
        <v>63.67</v>
      </c>
      <c r="CM126" s="11">
        <v>0</v>
      </c>
      <c r="CN126" s="11">
        <v>87.22</v>
      </c>
      <c r="CO126" s="11">
        <v>12.78</v>
      </c>
      <c r="CP126" s="11">
        <v>0</v>
      </c>
      <c r="CQ126" s="11">
        <v>2.3199999999999998</v>
      </c>
      <c r="CR126" s="20">
        <v>0</v>
      </c>
      <c r="CS126" s="11">
        <v>0.54</v>
      </c>
      <c r="CT126" s="11">
        <v>0.2</v>
      </c>
      <c r="CU126" s="20">
        <v>201.68</v>
      </c>
      <c r="CV126" s="20">
        <v>57.57</v>
      </c>
      <c r="CW126" s="20">
        <v>29.55</v>
      </c>
      <c r="CX126" s="11">
        <v>3.57</v>
      </c>
      <c r="CY126" s="11" t="s">
        <v>1219</v>
      </c>
      <c r="CZ126" s="20">
        <v>0</v>
      </c>
      <c r="DA126" s="11">
        <v>16</v>
      </c>
      <c r="DB126" s="20">
        <v>18.36</v>
      </c>
      <c r="DC126" s="18">
        <v>53539</v>
      </c>
      <c r="DD126" s="20">
        <v>208.96</v>
      </c>
      <c r="DE126" s="20">
        <v>231.23</v>
      </c>
      <c r="DF126" s="20">
        <v>133.04</v>
      </c>
    </row>
    <row r="127" spans="1:110" ht="15.75" customHeight="1">
      <c r="A127" s="11" t="s">
        <v>377</v>
      </c>
      <c r="B127" s="11" t="s">
        <v>70</v>
      </c>
      <c r="C127" s="11" t="s">
        <v>70</v>
      </c>
      <c r="D127" s="11" t="s">
        <v>70</v>
      </c>
      <c r="E127" s="11" t="s">
        <v>70</v>
      </c>
      <c r="F127" s="11" t="s">
        <v>70</v>
      </c>
      <c r="G127" s="11" t="s">
        <v>70</v>
      </c>
      <c r="H127" s="11" t="s">
        <v>70</v>
      </c>
      <c r="I127" s="11" t="s">
        <v>70</v>
      </c>
      <c r="J127" s="11" t="s">
        <v>70</v>
      </c>
      <c r="K127" s="11" t="s">
        <v>70</v>
      </c>
      <c r="L127" s="11" t="s">
        <v>70</v>
      </c>
      <c r="M127" s="11" t="s">
        <v>70</v>
      </c>
      <c r="N127" s="11" t="s">
        <v>70</v>
      </c>
      <c r="O127" s="11" t="s">
        <v>70</v>
      </c>
      <c r="P127" s="11" t="s">
        <v>70</v>
      </c>
      <c r="Q127" s="11" t="s">
        <v>70</v>
      </c>
      <c r="R127" s="11" t="s">
        <v>70</v>
      </c>
      <c r="S127" s="11" t="s">
        <v>70</v>
      </c>
      <c r="T127" s="11" t="s">
        <v>70</v>
      </c>
      <c r="U127" s="11" t="s">
        <v>70</v>
      </c>
      <c r="V127" s="11" t="s">
        <v>70</v>
      </c>
      <c r="W127" s="11" t="s">
        <v>70</v>
      </c>
      <c r="X127" s="11" t="s">
        <v>70</v>
      </c>
      <c r="Y127" s="11" t="s">
        <v>70</v>
      </c>
      <c r="Z127" s="11" t="s">
        <v>70</v>
      </c>
      <c r="AA127" s="11" t="s">
        <v>70</v>
      </c>
      <c r="AB127" s="11" t="s">
        <v>70</v>
      </c>
      <c r="AC127" s="11" t="s">
        <v>70</v>
      </c>
      <c r="AD127" s="11" t="s">
        <v>70</v>
      </c>
      <c r="AE127" s="11" t="s">
        <v>70</v>
      </c>
      <c r="AF127" s="11" t="s">
        <v>70</v>
      </c>
      <c r="AG127" s="11" t="s">
        <v>70</v>
      </c>
      <c r="AH127" s="11" t="s">
        <v>70</v>
      </c>
      <c r="AI127" s="11" t="s">
        <v>70</v>
      </c>
      <c r="AJ127" s="11" t="s">
        <v>70</v>
      </c>
      <c r="AK127" s="11" t="s">
        <v>70</v>
      </c>
      <c r="AL127" s="11" t="s">
        <v>70</v>
      </c>
      <c r="AM127" s="11" t="s">
        <v>70</v>
      </c>
      <c r="AN127" s="11" t="s">
        <v>70</v>
      </c>
      <c r="AO127" s="18" t="e">
        <f t="shared" si="0"/>
        <v>#VALUE!</v>
      </c>
      <c r="AP127" s="77" t="e">
        <f t="shared" si="1"/>
        <v>#VALUE!</v>
      </c>
      <c r="AQ127" s="11" t="s">
        <v>70</v>
      </c>
      <c r="AR127" s="11" t="s">
        <v>70</v>
      </c>
      <c r="AS127" s="11" t="s">
        <v>70</v>
      </c>
      <c r="AT127" s="11" t="s">
        <v>70</v>
      </c>
      <c r="AU127" s="11" t="s">
        <v>70</v>
      </c>
      <c r="AV127" s="11" t="s">
        <v>70</v>
      </c>
      <c r="AW127" s="11" t="s">
        <v>70</v>
      </c>
      <c r="AX127" s="11" t="s">
        <v>70</v>
      </c>
      <c r="AY127" s="11" t="s">
        <v>70</v>
      </c>
      <c r="AZ127" s="11" t="s">
        <v>70</v>
      </c>
      <c r="BA127" s="11" t="s">
        <v>70</v>
      </c>
      <c r="BB127" s="11" t="s">
        <v>70</v>
      </c>
      <c r="BC127" s="11" t="s">
        <v>70</v>
      </c>
      <c r="BD127" s="11" t="s">
        <v>70</v>
      </c>
      <c r="BE127" s="11" t="s">
        <v>70</v>
      </c>
      <c r="BF127" s="11" t="s">
        <v>70</v>
      </c>
      <c r="BG127" s="11" t="s">
        <v>70</v>
      </c>
      <c r="BH127" s="11" t="s">
        <v>70</v>
      </c>
      <c r="BI127" s="11" t="s">
        <v>70</v>
      </c>
      <c r="BJ127" s="11" t="s">
        <v>70</v>
      </c>
      <c r="BK127" s="11" t="s">
        <v>70</v>
      </c>
      <c r="BL127" s="11" t="s">
        <v>70</v>
      </c>
      <c r="BM127" s="11" t="s">
        <v>70</v>
      </c>
      <c r="BN127" s="11" t="s">
        <v>70</v>
      </c>
      <c r="BO127" s="11" t="s">
        <v>70</v>
      </c>
      <c r="BP127" s="11" t="s">
        <v>70</v>
      </c>
      <c r="BQ127" s="11" t="s">
        <v>70</v>
      </c>
      <c r="BR127" s="11" t="s">
        <v>70</v>
      </c>
      <c r="BS127" s="11" t="s">
        <v>70</v>
      </c>
      <c r="BT127" s="11" t="s">
        <v>70</v>
      </c>
      <c r="BU127" s="11" t="s">
        <v>70</v>
      </c>
      <c r="BV127" s="11" t="s">
        <v>70</v>
      </c>
      <c r="BW127" s="11" t="s">
        <v>70</v>
      </c>
      <c r="BX127" s="11" t="s">
        <v>70</v>
      </c>
      <c r="BY127" s="11" t="s">
        <v>70</v>
      </c>
      <c r="BZ127" s="11" t="s">
        <v>70</v>
      </c>
      <c r="CA127" s="11" t="s">
        <v>70</v>
      </c>
      <c r="CB127" s="11" t="s">
        <v>70</v>
      </c>
      <c r="CC127" s="11" t="s">
        <v>70</v>
      </c>
      <c r="CD127" s="58" t="e">
        <v>#VALUE!</v>
      </c>
      <c r="CE127" s="11" t="s">
        <v>70</v>
      </c>
      <c r="CF127" s="11" t="s">
        <v>70</v>
      </c>
      <c r="CG127" s="11" t="s">
        <v>70</v>
      </c>
      <c r="CH127" s="11" t="s">
        <v>70</v>
      </c>
      <c r="CI127" s="11" t="s">
        <v>70</v>
      </c>
      <c r="CJ127" s="11" t="s">
        <v>70</v>
      </c>
      <c r="CK127" s="11" t="s">
        <v>70</v>
      </c>
      <c r="CL127" s="11" t="s">
        <v>70</v>
      </c>
      <c r="CM127" s="11" t="s">
        <v>70</v>
      </c>
      <c r="CN127" s="11" t="s">
        <v>70</v>
      </c>
      <c r="CO127" s="11" t="s">
        <v>70</v>
      </c>
      <c r="CP127" s="11" t="s">
        <v>70</v>
      </c>
      <c r="CQ127" s="11" t="s">
        <v>70</v>
      </c>
      <c r="CR127" s="11" t="s">
        <v>70</v>
      </c>
      <c r="CS127" s="11" t="s">
        <v>70</v>
      </c>
      <c r="CT127" s="11" t="s">
        <v>70</v>
      </c>
      <c r="CU127" s="11" t="s">
        <v>70</v>
      </c>
      <c r="CV127" s="11" t="s">
        <v>70</v>
      </c>
      <c r="CW127" s="11" t="s">
        <v>70</v>
      </c>
      <c r="CX127" s="11" t="s">
        <v>70</v>
      </c>
      <c r="CY127" s="11" t="s">
        <v>1219</v>
      </c>
      <c r="CZ127" s="11" t="s">
        <v>70</v>
      </c>
      <c r="DA127" s="11" t="s">
        <v>70</v>
      </c>
      <c r="DB127" s="11" t="s">
        <v>70</v>
      </c>
      <c r="DC127" s="11" t="s">
        <v>70</v>
      </c>
      <c r="DD127" s="11" t="s">
        <v>70</v>
      </c>
      <c r="DE127" s="11" t="s">
        <v>70</v>
      </c>
      <c r="DF127" s="11" t="s">
        <v>70</v>
      </c>
    </row>
    <row r="128" spans="1:110" ht="15.75" customHeight="1">
      <c r="A128" s="11" t="s">
        <v>378</v>
      </c>
      <c r="B128" s="11" t="s">
        <v>379</v>
      </c>
      <c r="C128" s="11">
        <v>1880</v>
      </c>
      <c r="D128" s="18">
        <v>24891</v>
      </c>
      <c r="E128" s="18">
        <v>173113</v>
      </c>
      <c r="F128" s="18">
        <v>16902</v>
      </c>
      <c r="G128" s="20">
        <v>50</v>
      </c>
      <c r="H128" s="11">
        <v>1</v>
      </c>
      <c r="I128" s="11">
        <v>0</v>
      </c>
      <c r="J128" s="11">
        <v>0</v>
      </c>
      <c r="K128" s="18">
        <v>19800</v>
      </c>
      <c r="L128" s="18">
        <v>2798</v>
      </c>
      <c r="M128" s="11">
        <v>52</v>
      </c>
      <c r="N128" s="18">
        <v>17578</v>
      </c>
      <c r="O128" s="11">
        <v>268</v>
      </c>
      <c r="P128" s="11">
        <v>226</v>
      </c>
      <c r="Q128" s="11">
        <v>29</v>
      </c>
      <c r="R128" s="18">
        <v>22094</v>
      </c>
      <c r="S128" s="18">
        <v>20108</v>
      </c>
      <c r="T128" s="18">
        <v>1226</v>
      </c>
      <c r="U128" s="18">
        <v>1333</v>
      </c>
      <c r="V128" s="11">
        <v>518</v>
      </c>
      <c r="W128" s="11">
        <v>597</v>
      </c>
      <c r="X128" s="19">
        <v>19935</v>
      </c>
      <c r="Y128" s="18">
        <v>71465</v>
      </c>
      <c r="Z128" s="11">
        <v>199</v>
      </c>
      <c r="AA128" s="18">
        <v>19787</v>
      </c>
      <c r="AB128" s="18">
        <v>8937</v>
      </c>
      <c r="AC128" s="18">
        <v>10072</v>
      </c>
      <c r="AD128" s="18">
        <v>14889</v>
      </c>
      <c r="AE128" s="18">
        <v>10610</v>
      </c>
      <c r="AF128" s="11">
        <v>1</v>
      </c>
      <c r="AG128" s="11">
        <v>10</v>
      </c>
      <c r="AH128" s="11">
        <v>22</v>
      </c>
      <c r="AI128" s="11">
        <v>32</v>
      </c>
      <c r="AJ128" s="18">
        <v>12381</v>
      </c>
      <c r="AK128" s="18">
        <v>23586</v>
      </c>
      <c r="AL128" s="18">
        <v>16593</v>
      </c>
      <c r="AM128" s="18">
        <v>40179</v>
      </c>
      <c r="AN128" s="18">
        <v>404844</v>
      </c>
      <c r="AO128" s="18">
        <f t="shared" si="0"/>
        <v>428430</v>
      </c>
      <c r="AP128" s="77">
        <f t="shared" si="1"/>
        <v>0.94494783278481898</v>
      </c>
      <c r="AQ128" s="18">
        <v>188031</v>
      </c>
      <c r="AR128" s="18">
        <v>1656</v>
      </c>
      <c r="AS128" s="18">
        <v>1577</v>
      </c>
      <c r="AT128" s="18">
        <v>445023</v>
      </c>
      <c r="AU128" s="19">
        <v>1267215</v>
      </c>
      <c r="AV128" s="19">
        <v>0</v>
      </c>
      <c r="AW128" s="19">
        <v>0</v>
      </c>
      <c r="AX128" s="19">
        <v>66002</v>
      </c>
      <c r="AY128" s="19">
        <v>1333217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742615</v>
      </c>
      <c r="BG128" s="19">
        <v>219955</v>
      </c>
      <c r="BH128" s="19">
        <v>962570</v>
      </c>
      <c r="BI128" s="19">
        <v>91463</v>
      </c>
      <c r="BJ128" s="19">
        <v>23384</v>
      </c>
      <c r="BK128" s="19">
        <v>20377</v>
      </c>
      <c r="BL128" s="19">
        <v>135224</v>
      </c>
      <c r="BM128" s="19">
        <v>184309</v>
      </c>
      <c r="BN128" s="19">
        <v>1282103</v>
      </c>
      <c r="BO128" s="11">
        <v>6</v>
      </c>
      <c r="BP128" s="11">
        <v>6</v>
      </c>
      <c r="BQ128" s="11">
        <v>7.55</v>
      </c>
      <c r="BR128" s="11">
        <v>13.55</v>
      </c>
      <c r="BS128" s="11">
        <v>10</v>
      </c>
      <c r="BT128" s="18">
        <v>6048</v>
      </c>
      <c r="BU128" s="18">
        <v>6110</v>
      </c>
      <c r="BV128" s="18">
        <v>1133</v>
      </c>
      <c r="BW128" s="11">
        <v>0</v>
      </c>
      <c r="BX128" s="11">
        <v>0</v>
      </c>
      <c r="BY128" s="18">
        <v>428430</v>
      </c>
      <c r="BZ128" s="11">
        <v>17.29</v>
      </c>
      <c r="CA128" s="11">
        <v>15.07</v>
      </c>
      <c r="CB128" s="11">
        <v>67.64</v>
      </c>
      <c r="CC128" s="11">
        <v>5.22</v>
      </c>
      <c r="CD128" s="78">
        <v>0.94</v>
      </c>
      <c r="CE128" s="11">
        <v>22.85</v>
      </c>
      <c r="CF128" s="11">
        <v>77.150000000000006</v>
      </c>
      <c r="CG128" s="11">
        <v>43.89</v>
      </c>
      <c r="CH128" s="11">
        <v>42.7</v>
      </c>
      <c r="CI128" s="11">
        <v>52.49</v>
      </c>
      <c r="CJ128" s="11">
        <v>10.55</v>
      </c>
      <c r="CK128" s="11">
        <v>14.38</v>
      </c>
      <c r="CL128" s="11">
        <v>75.08</v>
      </c>
      <c r="CM128" s="11">
        <v>0</v>
      </c>
      <c r="CN128" s="11">
        <v>95.05</v>
      </c>
      <c r="CO128" s="11">
        <v>4.95</v>
      </c>
      <c r="CP128" s="11">
        <v>0</v>
      </c>
      <c r="CQ128" s="11">
        <v>0.95</v>
      </c>
      <c r="CR128" s="20">
        <v>0</v>
      </c>
      <c r="CS128" s="11">
        <v>7.0000000000000007E-2</v>
      </c>
      <c r="CT128" s="11">
        <v>0.06</v>
      </c>
      <c r="CU128" s="20">
        <v>50.91</v>
      </c>
      <c r="CV128" s="20">
        <v>7.4</v>
      </c>
      <c r="CW128" s="20">
        <v>2.65</v>
      </c>
      <c r="CX128" s="11">
        <v>0.8</v>
      </c>
      <c r="CY128" s="11" t="s">
        <v>1219</v>
      </c>
      <c r="CZ128" s="20">
        <v>0</v>
      </c>
      <c r="DA128" s="11">
        <v>17.21</v>
      </c>
      <c r="DB128" s="20">
        <v>5.43</v>
      </c>
      <c r="DC128" s="18">
        <v>125920</v>
      </c>
      <c r="DD128" s="20">
        <v>51.51</v>
      </c>
      <c r="DE128" s="20">
        <v>53.56</v>
      </c>
      <c r="DF128" s="20">
        <v>38.67</v>
      </c>
    </row>
    <row r="129" spans="1:110" ht="15.75" customHeight="1">
      <c r="A129" s="11" t="s">
        <v>380</v>
      </c>
      <c r="B129" s="11" t="s">
        <v>381</v>
      </c>
      <c r="C129" s="11">
        <v>1889</v>
      </c>
      <c r="D129" s="18">
        <v>13618</v>
      </c>
      <c r="E129" s="18">
        <v>193167</v>
      </c>
      <c r="F129" s="18">
        <v>7806</v>
      </c>
      <c r="G129" s="20">
        <v>60</v>
      </c>
      <c r="H129" s="11">
        <v>1</v>
      </c>
      <c r="I129" s="11">
        <v>1</v>
      </c>
      <c r="J129" s="11">
        <v>0</v>
      </c>
      <c r="K129" s="18">
        <v>8000</v>
      </c>
      <c r="L129" s="18">
        <v>2782</v>
      </c>
      <c r="M129" s="11">
        <v>52</v>
      </c>
      <c r="N129" s="18">
        <v>5999</v>
      </c>
      <c r="O129" s="11">
        <v>386</v>
      </c>
      <c r="P129" s="11">
        <v>290</v>
      </c>
      <c r="Q129" s="11">
        <v>54</v>
      </c>
      <c r="R129" s="18">
        <v>7775</v>
      </c>
      <c r="S129" s="18">
        <v>7373</v>
      </c>
      <c r="T129" s="11">
        <v>99</v>
      </c>
      <c r="U129" s="11">
        <v>426</v>
      </c>
      <c r="V129" s="11">
        <v>41</v>
      </c>
      <c r="W129" s="11">
        <v>139</v>
      </c>
      <c r="X129" s="19">
        <v>12500</v>
      </c>
      <c r="Y129" s="18">
        <v>55310</v>
      </c>
      <c r="Z129" s="11">
        <v>126</v>
      </c>
      <c r="AA129" s="18">
        <v>19551</v>
      </c>
      <c r="AB129" s="18">
        <v>2922</v>
      </c>
      <c r="AC129" s="18">
        <v>7019</v>
      </c>
      <c r="AD129" s="18">
        <v>14923</v>
      </c>
      <c r="AE129" s="18">
        <v>5488</v>
      </c>
      <c r="AF129" s="11">
        <v>1</v>
      </c>
      <c r="AG129" s="11">
        <v>3</v>
      </c>
      <c r="AH129" s="11">
        <v>22</v>
      </c>
      <c r="AI129" s="11">
        <v>25</v>
      </c>
      <c r="AJ129" s="18">
        <v>7295</v>
      </c>
      <c r="AK129" s="18">
        <v>15600</v>
      </c>
      <c r="AL129" s="18">
        <v>48117</v>
      </c>
      <c r="AM129" s="18">
        <v>63717</v>
      </c>
      <c r="AN129" s="18">
        <v>124911</v>
      </c>
      <c r="AO129" s="18">
        <f t="shared" si="0"/>
        <v>140511</v>
      </c>
      <c r="AP129" s="77">
        <f t="shared" si="1"/>
        <v>0.88897666374874562</v>
      </c>
      <c r="AQ129" s="18">
        <v>58959</v>
      </c>
      <c r="AR129" s="11">
        <v>931</v>
      </c>
      <c r="AS129" s="18">
        <v>3234</v>
      </c>
      <c r="AT129" s="18">
        <v>188628</v>
      </c>
      <c r="AU129" s="19">
        <v>1308520</v>
      </c>
      <c r="AV129" s="19">
        <v>0</v>
      </c>
      <c r="AW129" s="19">
        <v>0</v>
      </c>
      <c r="AX129" s="19">
        <v>82062</v>
      </c>
      <c r="AY129" s="19">
        <v>1390582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801946</v>
      </c>
      <c r="BG129" s="19">
        <v>273360</v>
      </c>
      <c r="BH129" s="19">
        <v>1075306</v>
      </c>
      <c r="BI129" s="19">
        <v>81485</v>
      </c>
      <c r="BJ129" s="19">
        <v>6061</v>
      </c>
      <c r="BK129" s="19">
        <v>33110</v>
      </c>
      <c r="BL129" s="19">
        <v>120656</v>
      </c>
      <c r="BM129" s="19">
        <v>168640</v>
      </c>
      <c r="BN129" s="19">
        <v>1364602</v>
      </c>
      <c r="BO129" s="11">
        <v>6</v>
      </c>
      <c r="BP129" s="11">
        <v>6</v>
      </c>
      <c r="BQ129" s="11">
        <v>6.3</v>
      </c>
      <c r="BR129" s="11">
        <v>12.3</v>
      </c>
      <c r="BS129" s="11">
        <v>36</v>
      </c>
      <c r="BT129" s="18">
        <v>30001</v>
      </c>
      <c r="BU129" s="11">
        <v>-1</v>
      </c>
      <c r="BV129" s="18">
        <v>1098</v>
      </c>
      <c r="BW129" s="11">
        <v>188</v>
      </c>
      <c r="BX129" s="11">
        <v>0</v>
      </c>
      <c r="BY129" s="18">
        <v>140511</v>
      </c>
      <c r="BZ129" s="11">
        <v>5.0199999999999996</v>
      </c>
      <c r="CA129" s="11">
        <v>27.44</v>
      </c>
      <c r="CB129" s="11">
        <v>67.540000000000006</v>
      </c>
      <c r="CC129" s="11">
        <v>9.99</v>
      </c>
      <c r="CD129" s="78">
        <v>0.89</v>
      </c>
      <c r="CE129" s="11">
        <v>25.42</v>
      </c>
      <c r="CF129" s="11">
        <v>74.58</v>
      </c>
      <c r="CG129" s="11">
        <v>41.96</v>
      </c>
      <c r="CH129" s="11">
        <v>44.99</v>
      </c>
      <c r="CI129" s="11">
        <v>46.76</v>
      </c>
      <c r="CJ129" s="11">
        <v>8.84</v>
      </c>
      <c r="CK129" s="11">
        <v>12.36</v>
      </c>
      <c r="CL129" s="11">
        <v>78.8</v>
      </c>
      <c r="CM129" s="11">
        <v>0</v>
      </c>
      <c r="CN129" s="11">
        <v>94.1</v>
      </c>
      <c r="CO129" s="11">
        <v>5.9</v>
      </c>
      <c r="CP129" s="11">
        <v>0</v>
      </c>
      <c r="CQ129" s="11">
        <v>1.1499999999999999</v>
      </c>
      <c r="CR129" s="20">
        <v>0</v>
      </c>
      <c r="CS129" s="11">
        <v>7.0000000000000007E-2</v>
      </c>
      <c r="CT129" s="11">
        <v>0.24</v>
      </c>
      <c r="CU129" s="20">
        <v>96.09</v>
      </c>
      <c r="CV129" s="20">
        <v>12.38</v>
      </c>
      <c r="CW129" s="20">
        <v>6.03</v>
      </c>
      <c r="CX129" s="11">
        <v>0.59</v>
      </c>
      <c r="CY129" s="11" t="s">
        <v>1219</v>
      </c>
      <c r="CZ129" s="20">
        <v>0</v>
      </c>
      <c r="DA129" s="11">
        <v>10.32</v>
      </c>
      <c r="DB129" s="20">
        <v>8.86</v>
      </c>
      <c r="DC129" s="18">
        <v>98346</v>
      </c>
      <c r="DD129" s="20">
        <v>100.21</v>
      </c>
      <c r="DE129" s="20">
        <v>102.11</v>
      </c>
      <c r="DF129" s="20">
        <v>78.959999999999994</v>
      </c>
    </row>
    <row r="130" spans="1:110" ht="15.75" customHeight="1">
      <c r="A130" s="11" t="s">
        <v>382</v>
      </c>
      <c r="B130" s="11" t="s">
        <v>383</v>
      </c>
      <c r="C130" s="11">
        <v>1892</v>
      </c>
      <c r="D130" s="18">
        <v>4335</v>
      </c>
      <c r="E130" s="18">
        <v>20974</v>
      </c>
      <c r="F130" s="18">
        <v>2081</v>
      </c>
      <c r="G130" s="20">
        <v>30</v>
      </c>
      <c r="H130" s="11">
        <v>1</v>
      </c>
      <c r="I130" s="11">
        <v>0</v>
      </c>
      <c r="J130" s="11">
        <v>0</v>
      </c>
      <c r="K130" s="18">
        <v>3892</v>
      </c>
      <c r="L130" s="18">
        <v>2106</v>
      </c>
      <c r="M130" s="11">
        <v>52</v>
      </c>
      <c r="N130" s="11">
        <v>104</v>
      </c>
      <c r="O130" s="11">
        <v>337</v>
      </c>
      <c r="P130" s="11">
        <v>178</v>
      </c>
      <c r="Q130" s="11">
        <v>0</v>
      </c>
      <c r="R130" s="18">
        <v>3226</v>
      </c>
      <c r="S130" s="18">
        <v>1932</v>
      </c>
      <c r="T130" s="11">
        <v>0</v>
      </c>
      <c r="U130" s="11">
        <v>61</v>
      </c>
      <c r="V130" s="11">
        <v>17</v>
      </c>
      <c r="W130" s="11">
        <v>15</v>
      </c>
      <c r="X130" s="19">
        <v>810</v>
      </c>
      <c r="Y130" s="18">
        <v>22096</v>
      </c>
      <c r="Z130" s="11">
        <v>50</v>
      </c>
      <c r="AA130" s="18">
        <v>19462</v>
      </c>
      <c r="AB130" s="18">
        <v>1423</v>
      </c>
      <c r="AC130" s="18">
        <v>2496</v>
      </c>
      <c r="AD130" s="18">
        <v>14889</v>
      </c>
      <c r="AE130" s="18">
        <v>1545</v>
      </c>
      <c r="AF130" s="11">
        <v>1</v>
      </c>
      <c r="AG130" s="11">
        <v>2</v>
      </c>
      <c r="AH130" s="11">
        <v>22</v>
      </c>
      <c r="AI130" s="11">
        <v>24</v>
      </c>
      <c r="AJ130" s="18">
        <v>2273</v>
      </c>
      <c r="AK130" s="18">
        <v>5253</v>
      </c>
      <c r="AL130" s="18">
        <v>3444</v>
      </c>
      <c r="AM130" s="18">
        <v>8697</v>
      </c>
      <c r="AN130" s="18">
        <v>34853</v>
      </c>
      <c r="AO130" s="18">
        <f t="shared" si="0"/>
        <v>40106</v>
      </c>
      <c r="AP130" s="77">
        <f t="shared" si="1"/>
        <v>0.86902209145763731</v>
      </c>
      <c r="AQ130" s="18">
        <v>16153</v>
      </c>
      <c r="AR130" s="18">
        <v>1481</v>
      </c>
      <c r="AS130" s="18">
        <v>1243</v>
      </c>
      <c r="AT130" s="18">
        <v>43550</v>
      </c>
      <c r="AU130" s="19">
        <v>231127</v>
      </c>
      <c r="AV130" s="19">
        <v>0</v>
      </c>
      <c r="AW130" s="19">
        <v>0</v>
      </c>
      <c r="AX130" s="19">
        <v>5516</v>
      </c>
      <c r="AY130" s="19">
        <v>236643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134515</v>
      </c>
      <c r="BG130" s="19">
        <v>47400</v>
      </c>
      <c r="BH130" s="19">
        <v>181915</v>
      </c>
      <c r="BI130" s="19">
        <v>19122</v>
      </c>
      <c r="BJ130" s="19">
        <v>1790</v>
      </c>
      <c r="BK130" s="19">
        <v>7603</v>
      </c>
      <c r="BL130" s="19">
        <v>28515</v>
      </c>
      <c r="BM130" s="19">
        <v>26725</v>
      </c>
      <c r="BN130" s="19">
        <v>237155</v>
      </c>
      <c r="BO130" s="11">
        <v>1</v>
      </c>
      <c r="BP130" s="11">
        <v>1.88</v>
      </c>
      <c r="BQ130" s="11">
        <v>1.3</v>
      </c>
      <c r="BR130" s="11">
        <v>3.18</v>
      </c>
      <c r="BS130" s="11">
        <v>6</v>
      </c>
      <c r="BT130" s="18">
        <v>3158</v>
      </c>
      <c r="BU130" s="18">
        <v>2217</v>
      </c>
      <c r="BV130" s="11">
        <v>484</v>
      </c>
      <c r="BW130" s="11" t="s">
        <v>70</v>
      </c>
      <c r="BX130" s="11" t="s">
        <v>70</v>
      </c>
      <c r="BY130" s="18">
        <v>40106</v>
      </c>
      <c r="BZ130" s="11">
        <v>6.28</v>
      </c>
      <c r="CA130" s="11">
        <v>26.66</v>
      </c>
      <c r="CB130" s="11">
        <v>67.06</v>
      </c>
      <c r="CC130" s="11">
        <v>11.58</v>
      </c>
      <c r="CD130" s="78">
        <v>0.87</v>
      </c>
      <c r="CE130" s="11">
        <v>26.06</v>
      </c>
      <c r="CF130" s="11">
        <v>73.94</v>
      </c>
      <c r="CG130" s="11">
        <v>40.28</v>
      </c>
      <c r="CH130" s="11">
        <v>47.52</v>
      </c>
      <c r="CI130" s="11">
        <v>43.27</v>
      </c>
      <c r="CJ130" s="11">
        <v>12.02</v>
      </c>
      <c r="CK130" s="11">
        <v>11.27</v>
      </c>
      <c r="CL130" s="11">
        <v>76.709999999999994</v>
      </c>
      <c r="CM130" s="11">
        <v>0</v>
      </c>
      <c r="CN130" s="11">
        <v>97.67</v>
      </c>
      <c r="CO130" s="11">
        <v>2.33</v>
      </c>
      <c r="CP130" s="11">
        <v>0</v>
      </c>
      <c r="CQ130" s="11">
        <v>1.21</v>
      </c>
      <c r="CR130" s="20">
        <v>0</v>
      </c>
      <c r="CS130" s="11">
        <v>0.34</v>
      </c>
      <c r="CT130" s="11">
        <v>0.28999999999999998</v>
      </c>
      <c r="CU130" s="20">
        <v>53.32</v>
      </c>
      <c r="CV130" s="20">
        <v>6.16</v>
      </c>
      <c r="CW130" s="20">
        <v>1.27</v>
      </c>
      <c r="CX130" s="11">
        <v>0.9</v>
      </c>
      <c r="CY130" s="11" t="s">
        <v>1219</v>
      </c>
      <c r="CZ130" s="20">
        <v>0</v>
      </c>
      <c r="DA130" s="11">
        <v>9.25</v>
      </c>
      <c r="DB130" s="20">
        <v>6.58</v>
      </c>
      <c r="DC130" s="18">
        <v>59490</v>
      </c>
      <c r="DD130" s="20">
        <v>54.71</v>
      </c>
      <c r="DE130" s="20">
        <v>54.59</v>
      </c>
      <c r="DF130" s="20">
        <v>41.96</v>
      </c>
    </row>
    <row r="131" spans="1:110" ht="15.75" customHeight="1">
      <c r="A131" s="11" t="s">
        <v>384</v>
      </c>
      <c r="B131" s="11" t="s">
        <v>385</v>
      </c>
      <c r="C131" s="11">
        <v>1891</v>
      </c>
      <c r="D131" s="18">
        <v>1325</v>
      </c>
      <c r="E131" s="18">
        <v>2842</v>
      </c>
      <c r="F131" s="11">
        <v>476</v>
      </c>
      <c r="G131" s="20">
        <v>10</v>
      </c>
      <c r="H131" s="11">
        <v>1</v>
      </c>
      <c r="I131" s="11">
        <v>0</v>
      </c>
      <c r="J131" s="11">
        <v>0</v>
      </c>
      <c r="K131" s="18">
        <v>2200</v>
      </c>
      <c r="L131" s="18">
        <v>1768</v>
      </c>
      <c r="M131" s="11">
        <v>52</v>
      </c>
      <c r="N131" s="11">
        <v>-1</v>
      </c>
      <c r="O131" s="11">
        <v>179</v>
      </c>
      <c r="P131" s="11">
        <v>85</v>
      </c>
      <c r="Q131" s="11">
        <v>4</v>
      </c>
      <c r="R131" s="18">
        <v>1000</v>
      </c>
      <c r="S131" s="11">
        <v>264</v>
      </c>
      <c r="T131" s="11">
        <v>15</v>
      </c>
      <c r="U131" s="11">
        <v>21</v>
      </c>
      <c r="V131" s="11">
        <v>2</v>
      </c>
      <c r="W131" s="11">
        <v>0</v>
      </c>
      <c r="X131" s="19">
        <v>500</v>
      </c>
      <c r="Y131" s="18">
        <v>15240</v>
      </c>
      <c r="Z131" s="11">
        <v>4</v>
      </c>
      <c r="AA131" s="18">
        <v>19462</v>
      </c>
      <c r="AB131" s="11">
        <v>205</v>
      </c>
      <c r="AC131" s="11">
        <v>191</v>
      </c>
      <c r="AD131" s="18">
        <v>14889</v>
      </c>
      <c r="AE131" s="18">
        <v>1097</v>
      </c>
      <c r="AF131" s="11">
        <v>1</v>
      </c>
      <c r="AG131" s="11">
        <v>0</v>
      </c>
      <c r="AH131" s="11">
        <v>22</v>
      </c>
      <c r="AI131" s="11">
        <v>22</v>
      </c>
      <c r="AJ131" s="11">
        <v>82</v>
      </c>
      <c r="AK131" s="11">
        <v>274</v>
      </c>
      <c r="AL131" s="11">
        <v>113</v>
      </c>
      <c r="AM131" s="11">
        <v>387</v>
      </c>
      <c r="AN131" s="18">
        <v>3609</v>
      </c>
      <c r="AO131" s="18">
        <f t="shared" si="0"/>
        <v>3883</v>
      </c>
      <c r="AP131" s="77">
        <f t="shared" si="1"/>
        <v>0.92943600309039398</v>
      </c>
      <c r="AQ131" s="18">
        <v>1459</v>
      </c>
      <c r="AR131" s="11">
        <v>725</v>
      </c>
      <c r="AS131" s="11">
        <v>450</v>
      </c>
      <c r="AT131" s="18">
        <v>3996</v>
      </c>
      <c r="AU131" s="19">
        <v>44455</v>
      </c>
      <c r="AV131" s="19">
        <v>0</v>
      </c>
      <c r="AW131" s="19">
        <v>0</v>
      </c>
      <c r="AX131" s="19">
        <v>1000</v>
      </c>
      <c r="AY131" s="19">
        <v>45455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19000</v>
      </c>
      <c r="BG131" s="19">
        <v>1532</v>
      </c>
      <c r="BH131" s="19">
        <v>20532</v>
      </c>
      <c r="BI131" s="19">
        <v>6900</v>
      </c>
      <c r="BJ131" s="19">
        <v>400</v>
      </c>
      <c r="BK131" s="19">
        <v>800</v>
      </c>
      <c r="BL131" s="19">
        <v>8100</v>
      </c>
      <c r="BM131" s="19">
        <v>2100</v>
      </c>
      <c r="BN131" s="19">
        <v>30732</v>
      </c>
      <c r="BO131" s="11">
        <v>0</v>
      </c>
      <c r="BP131" s="11">
        <v>0.5</v>
      </c>
      <c r="BQ131" s="11">
        <v>0</v>
      </c>
      <c r="BR131" s="11">
        <v>0.5</v>
      </c>
      <c r="BS131" s="11">
        <v>4</v>
      </c>
      <c r="BT131" s="11">
        <v>-1</v>
      </c>
      <c r="BU131" s="11">
        <v>-1</v>
      </c>
      <c r="BV131" s="11">
        <v>1</v>
      </c>
      <c r="BW131" s="11" t="s">
        <v>70</v>
      </c>
      <c r="BX131" s="11" t="s">
        <v>70</v>
      </c>
      <c r="BY131" s="18">
        <v>3883</v>
      </c>
      <c r="BZ131" s="11">
        <v>4.9400000000000004</v>
      </c>
      <c r="CA131" s="11">
        <v>9.8800000000000008</v>
      </c>
      <c r="CB131" s="11">
        <v>85.19</v>
      </c>
      <c r="CC131" s="11">
        <v>6.59</v>
      </c>
      <c r="CD131" s="78">
        <v>0.93</v>
      </c>
      <c r="CE131" s="11">
        <v>7.46</v>
      </c>
      <c r="CF131" s="11">
        <v>92.54</v>
      </c>
      <c r="CG131" s="11">
        <v>37.57</v>
      </c>
      <c r="CH131" s="11">
        <v>69.709999999999994</v>
      </c>
      <c r="CI131" s="11">
        <v>29.93</v>
      </c>
      <c r="CJ131" s="11">
        <v>26.36</v>
      </c>
      <c r="CK131" s="11">
        <v>6.83</v>
      </c>
      <c r="CL131" s="11">
        <v>66.81</v>
      </c>
      <c r="CM131" s="11">
        <v>0</v>
      </c>
      <c r="CN131" s="11">
        <v>97.8</v>
      </c>
      <c r="CO131" s="11">
        <v>2.2000000000000002</v>
      </c>
      <c r="CP131" s="11">
        <v>0</v>
      </c>
      <c r="CQ131" s="11">
        <v>0.21</v>
      </c>
      <c r="CR131" s="20">
        <v>0</v>
      </c>
      <c r="CS131" s="11">
        <v>0.55000000000000004</v>
      </c>
      <c r="CT131" s="11">
        <v>0.34</v>
      </c>
      <c r="CU131" s="20">
        <v>33.549999999999997</v>
      </c>
      <c r="CV131" s="20">
        <v>1.58</v>
      </c>
      <c r="CW131" s="20">
        <v>0.75</v>
      </c>
      <c r="CX131" s="11">
        <v>1.66</v>
      </c>
      <c r="CY131" s="11" t="s">
        <v>1219</v>
      </c>
      <c r="CZ131" s="20">
        <v>0</v>
      </c>
      <c r="DA131" s="11">
        <v>2.93</v>
      </c>
      <c r="DB131" s="20">
        <v>6.11</v>
      </c>
      <c r="DC131" s="18">
        <v>50920</v>
      </c>
      <c r="DD131" s="20">
        <v>23.19</v>
      </c>
      <c r="DE131" s="20">
        <v>34.31</v>
      </c>
      <c r="DF131" s="20">
        <v>15.5</v>
      </c>
    </row>
    <row r="132" spans="1:110" ht="15.75" customHeight="1">
      <c r="A132" s="11" t="s">
        <v>386</v>
      </c>
      <c r="B132" s="11" t="s">
        <v>387</v>
      </c>
      <c r="C132" s="11">
        <v>1902</v>
      </c>
      <c r="D132" s="18">
        <v>1705</v>
      </c>
      <c r="E132" s="18">
        <v>53000</v>
      </c>
      <c r="F132" s="18">
        <v>2447</v>
      </c>
      <c r="G132" s="20">
        <v>50</v>
      </c>
      <c r="H132" s="11">
        <v>1</v>
      </c>
      <c r="I132" s="11">
        <v>0</v>
      </c>
      <c r="J132" s="11">
        <v>0</v>
      </c>
      <c r="K132" s="18">
        <v>3900</v>
      </c>
      <c r="L132" s="18">
        <v>2808</v>
      </c>
      <c r="M132" s="11">
        <v>52</v>
      </c>
      <c r="N132" s="18">
        <v>5400</v>
      </c>
      <c r="O132" s="11">
        <v>276</v>
      </c>
      <c r="P132" s="11">
        <v>156</v>
      </c>
      <c r="Q132" s="11">
        <v>10</v>
      </c>
      <c r="R132" s="18">
        <v>8280</v>
      </c>
      <c r="S132" s="18">
        <v>1500</v>
      </c>
      <c r="T132" s="11">
        <v>250</v>
      </c>
      <c r="U132" s="11">
        <v>45</v>
      </c>
      <c r="V132" s="11">
        <v>10</v>
      </c>
      <c r="W132" s="11">
        <v>75</v>
      </c>
      <c r="X132" s="19">
        <v>1000</v>
      </c>
      <c r="Y132" s="18">
        <v>16091</v>
      </c>
      <c r="Z132" s="11">
        <v>45</v>
      </c>
      <c r="AA132" s="18">
        <v>19462</v>
      </c>
      <c r="AB132" s="11">
        <v>350</v>
      </c>
      <c r="AC132" s="11">
        <v>717</v>
      </c>
      <c r="AD132" s="18">
        <v>14889</v>
      </c>
      <c r="AE132" s="18">
        <v>1425</v>
      </c>
      <c r="AF132" s="11">
        <v>1</v>
      </c>
      <c r="AG132" s="11">
        <v>1</v>
      </c>
      <c r="AH132" s="11">
        <v>22</v>
      </c>
      <c r="AI132" s="11">
        <v>23</v>
      </c>
      <c r="AJ132" s="11">
        <v>768</v>
      </c>
      <c r="AK132" s="18">
        <v>1597</v>
      </c>
      <c r="AL132" s="11">
        <v>114</v>
      </c>
      <c r="AM132" s="18">
        <v>1711</v>
      </c>
      <c r="AN132" s="18">
        <v>11469</v>
      </c>
      <c r="AO132" s="18">
        <f t="shared" si="0"/>
        <v>13066</v>
      </c>
      <c r="AP132" s="77">
        <f t="shared" si="1"/>
        <v>0.87777437624368593</v>
      </c>
      <c r="AQ132" s="18">
        <v>3500</v>
      </c>
      <c r="AR132" s="11">
        <v>450</v>
      </c>
      <c r="AS132" s="11">
        <v>527</v>
      </c>
      <c r="AT132" s="18">
        <v>13180</v>
      </c>
      <c r="AU132" s="19">
        <v>111753</v>
      </c>
      <c r="AV132" s="19">
        <v>250</v>
      </c>
      <c r="AW132" s="19">
        <v>0</v>
      </c>
      <c r="AX132" s="19">
        <v>1000</v>
      </c>
      <c r="AY132" s="19">
        <v>113003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77868</v>
      </c>
      <c r="BG132" s="19">
        <v>0</v>
      </c>
      <c r="BH132" s="19">
        <v>77868</v>
      </c>
      <c r="BI132" s="19">
        <v>5300</v>
      </c>
      <c r="BJ132" s="19">
        <v>400</v>
      </c>
      <c r="BK132" s="19">
        <v>1200</v>
      </c>
      <c r="BL132" s="19">
        <v>6900</v>
      </c>
      <c r="BM132" s="19">
        <v>26985</v>
      </c>
      <c r="BN132" s="19">
        <v>111753</v>
      </c>
      <c r="BO132" s="11">
        <v>0</v>
      </c>
      <c r="BP132" s="11">
        <v>1</v>
      </c>
      <c r="BQ132" s="11">
        <v>1.35</v>
      </c>
      <c r="BR132" s="11">
        <v>2.35</v>
      </c>
      <c r="BS132" s="11">
        <v>6</v>
      </c>
      <c r="BT132" s="18">
        <v>6280</v>
      </c>
      <c r="BU132" s="18">
        <v>2055</v>
      </c>
      <c r="BV132" s="11">
        <v>112</v>
      </c>
      <c r="BW132" s="11">
        <v>0</v>
      </c>
      <c r="BX132" s="11">
        <v>0</v>
      </c>
      <c r="BY132" s="18">
        <v>13066</v>
      </c>
      <c r="BZ132" s="11">
        <v>5.8</v>
      </c>
      <c r="CA132" s="11">
        <v>17.39</v>
      </c>
      <c r="CB132" s="11">
        <v>76.81</v>
      </c>
      <c r="CC132" s="11">
        <v>10.89</v>
      </c>
      <c r="CD132" s="78">
        <v>0.88</v>
      </c>
      <c r="CE132" s="11">
        <v>0</v>
      </c>
      <c r="CF132" s="11">
        <v>100</v>
      </c>
      <c r="CG132" s="11">
        <v>26.79</v>
      </c>
      <c r="CH132" s="11">
        <v>44.9</v>
      </c>
      <c r="CI132" s="11">
        <v>48.09</v>
      </c>
      <c r="CJ132" s="11">
        <v>6.17</v>
      </c>
      <c r="CK132" s="11">
        <v>24.15</v>
      </c>
      <c r="CL132" s="11">
        <v>69.680000000000007</v>
      </c>
      <c r="CM132" s="11">
        <v>0</v>
      </c>
      <c r="CN132" s="11">
        <v>98.89</v>
      </c>
      <c r="CO132" s="11">
        <v>0.88</v>
      </c>
      <c r="CP132" s="11">
        <v>0.22</v>
      </c>
      <c r="CQ132" s="11">
        <v>0.94</v>
      </c>
      <c r="CR132" s="20">
        <v>0</v>
      </c>
      <c r="CS132" s="11">
        <v>0.26</v>
      </c>
      <c r="CT132" s="11">
        <v>0.31</v>
      </c>
      <c r="CU132" s="20">
        <v>65.540000000000006</v>
      </c>
      <c r="CV132" s="20">
        <v>15.83</v>
      </c>
      <c r="CW132" s="20">
        <v>0.59</v>
      </c>
      <c r="CX132" s="11">
        <v>2.29</v>
      </c>
      <c r="CY132" s="11" t="s">
        <v>1219</v>
      </c>
      <c r="CZ132" s="20">
        <v>0.15</v>
      </c>
      <c r="DA132" s="11">
        <v>7.66</v>
      </c>
      <c r="DB132" s="20">
        <v>4.05</v>
      </c>
      <c r="DC132" s="18">
        <v>52286</v>
      </c>
      <c r="DD132" s="20">
        <v>65.540000000000006</v>
      </c>
      <c r="DE132" s="20">
        <v>66.28</v>
      </c>
      <c r="DF132" s="20">
        <v>45.67</v>
      </c>
    </row>
    <row r="133" spans="1:110" ht="15.75" customHeight="1">
      <c r="A133" s="11" t="s">
        <v>388</v>
      </c>
      <c r="B133" s="11" t="s">
        <v>389</v>
      </c>
      <c r="C133" s="11">
        <v>1864</v>
      </c>
      <c r="D133" s="18">
        <v>1602</v>
      </c>
      <c r="E133" s="18">
        <v>13000</v>
      </c>
      <c r="F133" s="18">
        <v>2516</v>
      </c>
      <c r="G133" s="20">
        <v>-1</v>
      </c>
      <c r="H133" s="11">
        <v>1</v>
      </c>
      <c r="I133" s="11">
        <v>0</v>
      </c>
      <c r="J133" s="11">
        <v>0</v>
      </c>
      <c r="K133" s="18">
        <v>3572</v>
      </c>
      <c r="L133" s="18">
        <v>1144</v>
      </c>
      <c r="M133" s="11">
        <v>52</v>
      </c>
      <c r="N133" s="11">
        <v>25</v>
      </c>
      <c r="O133" s="11">
        <v>5</v>
      </c>
      <c r="P133" s="11">
        <v>4</v>
      </c>
      <c r="Q133" s="11">
        <v>0</v>
      </c>
      <c r="R133" s="11">
        <v>117</v>
      </c>
      <c r="S133" s="11">
        <v>77</v>
      </c>
      <c r="T133" s="11">
        <v>0</v>
      </c>
      <c r="U133" s="11">
        <v>25</v>
      </c>
      <c r="V133" s="11">
        <v>-1</v>
      </c>
      <c r="W133" s="11">
        <v>-1</v>
      </c>
      <c r="X133" s="19">
        <v>142</v>
      </c>
      <c r="Y133" s="18">
        <v>10585</v>
      </c>
      <c r="Z133" s="11">
        <v>21</v>
      </c>
      <c r="AA133" s="18">
        <v>19462</v>
      </c>
      <c r="AB133" s="11">
        <v>84</v>
      </c>
      <c r="AC133" s="11">
        <v>665</v>
      </c>
      <c r="AD133" s="18">
        <v>14889</v>
      </c>
      <c r="AE133" s="11">
        <v>110</v>
      </c>
      <c r="AF133" s="11">
        <v>1</v>
      </c>
      <c r="AG133" s="11">
        <v>1</v>
      </c>
      <c r="AH133" s="11">
        <v>22</v>
      </c>
      <c r="AI133" s="11">
        <v>23</v>
      </c>
      <c r="AJ133" s="11">
        <v>418</v>
      </c>
      <c r="AK133" s="18">
        <v>1104</v>
      </c>
      <c r="AL133" s="11">
        <v>417</v>
      </c>
      <c r="AM133" s="18">
        <v>1521</v>
      </c>
      <c r="AN133" s="18">
        <v>4563</v>
      </c>
      <c r="AO133" s="18">
        <f t="shared" si="0"/>
        <v>5667</v>
      </c>
      <c r="AP133" s="77">
        <f t="shared" si="1"/>
        <v>0.80518793012175749</v>
      </c>
      <c r="AQ133" s="11">
        <v>857</v>
      </c>
      <c r="AR133" s="11">
        <v>179</v>
      </c>
      <c r="AS133" s="11">
        <v>299</v>
      </c>
      <c r="AT133" s="18">
        <v>6084</v>
      </c>
      <c r="AU133" s="19">
        <v>73619</v>
      </c>
      <c r="AV133" s="19">
        <v>0</v>
      </c>
      <c r="AW133" s="19">
        <v>0</v>
      </c>
      <c r="AX133" s="19">
        <v>4937</v>
      </c>
      <c r="AY133" s="19">
        <v>78556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51395</v>
      </c>
      <c r="BG133" s="19">
        <v>11613</v>
      </c>
      <c r="BH133" s="19">
        <v>63008</v>
      </c>
      <c r="BI133" s="19">
        <v>5632</v>
      </c>
      <c r="BJ133" s="19">
        <v>400</v>
      </c>
      <c r="BK133" s="19">
        <v>0</v>
      </c>
      <c r="BL133" s="19">
        <v>6032</v>
      </c>
      <c r="BM133" s="19">
        <v>9790</v>
      </c>
      <c r="BN133" s="19">
        <v>78830</v>
      </c>
      <c r="BO133" s="11">
        <v>0</v>
      </c>
      <c r="BP133" s="11">
        <v>1.35</v>
      </c>
      <c r="BQ133" s="11">
        <v>0.35</v>
      </c>
      <c r="BR133" s="11">
        <v>1.7</v>
      </c>
      <c r="BS133" s="11">
        <v>2</v>
      </c>
      <c r="BT133" s="11">
        <v>900</v>
      </c>
      <c r="BU133" s="11">
        <v>-1</v>
      </c>
      <c r="BV133" s="11">
        <v>21</v>
      </c>
      <c r="BW133" s="11">
        <v>-1</v>
      </c>
      <c r="BX133" s="11">
        <v>-1</v>
      </c>
      <c r="BY133" s="18">
        <v>5667</v>
      </c>
      <c r="BZ133" s="11">
        <v>6.63</v>
      </c>
      <c r="CA133" s="11">
        <v>0</v>
      </c>
      <c r="CB133" s="11">
        <v>93.37</v>
      </c>
      <c r="CC133" s="11">
        <v>16.3</v>
      </c>
      <c r="CD133" s="78">
        <v>0.81</v>
      </c>
      <c r="CE133" s="11">
        <v>18.43</v>
      </c>
      <c r="CF133" s="11">
        <v>81.569999999999993</v>
      </c>
      <c r="CG133" s="11">
        <v>15.12</v>
      </c>
      <c r="CH133" s="11">
        <v>60.24</v>
      </c>
      <c r="CI133" s="11">
        <v>37.86</v>
      </c>
      <c r="CJ133" s="11">
        <v>7.65</v>
      </c>
      <c r="CK133" s="11">
        <v>12.42</v>
      </c>
      <c r="CL133" s="11">
        <v>79.930000000000007</v>
      </c>
      <c r="CM133" s="11">
        <v>0</v>
      </c>
      <c r="CN133" s="11">
        <v>93.72</v>
      </c>
      <c r="CO133" s="11">
        <v>6.28</v>
      </c>
      <c r="CP133" s="11">
        <v>0</v>
      </c>
      <c r="CQ133" s="11">
        <v>0.69</v>
      </c>
      <c r="CR133" s="20">
        <v>0</v>
      </c>
      <c r="CS133" s="11">
        <v>0.11</v>
      </c>
      <c r="CT133" s="11">
        <v>0.19</v>
      </c>
      <c r="CU133" s="20">
        <v>45.95</v>
      </c>
      <c r="CV133" s="20">
        <v>6.11</v>
      </c>
      <c r="CW133" s="20">
        <v>3.08</v>
      </c>
      <c r="CX133" s="11">
        <v>2.23</v>
      </c>
      <c r="CY133" s="11" t="s">
        <v>1219</v>
      </c>
      <c r="CZ133" s="20">
        <v>0</v>
      </c>
      <c r="DA133" s="11">
        <v>3.54</v>
      </c>
      <c r="DB133" s="20">
        <v>3.77</v>
      </c>
      <c r="DC133" s="18">
        <v>45175</v>
      </c>
      <c r="DD133" s="20">
        <v>49.21</v>
      </c>
      <c r="DE133" s="20">
        <v>49.04</v>
      </c>
      <c r="DF133" s="20">
        <v>39.33</v>
      </c>
    </row>
    <row r="134" spans="1:110" ht="15.75" customHeight="1">
      <c r="A134" s="11" t="s">
        <v>390</v>
      </c>
      <c r="B134" s="11" t="s">
        <v>391</v>
      </c>
      <c r="C134" s="11">
        <v>1889</v>
      </c>
      <c r="D134" s="18">
        <v>5925</v>
      </c>
      <c r="E134" s="18">
        <v>17610</v>
      </c>
      <c r="F134" s="18">
        <v>2084</v>
      </c>
      <c r="G134" s="20">
        <v>43</v>
      </c>
      <c r="H134" s="11">
        <v>1</v>
      </c>
      <c r="I134" s="11">
        <v>0</v>
      </c>
      <c r="J134" s="11">
        <v>0</v>
      </c>
      <c r="K134" s="18">
        <v>8078</v>
      </c>
      <c r="L134" s="18">
        <v>1820</v>
      </c>
      <c r="M134" s="11">
        <v>52</v>
      </c>
      <c r="N134" s="11">
        <v>-1</v>
      </c>
      <c r="O134" s="11">
        <v>178</v>
      </c>
      <c r="P134" s="11">
        <v>168</v>
      </c>
      <c r="Q134" s="11">
        <v>0</v>
      </c>
      <c r="R134" s="18">
        <v>2315</v>
      </c>
      <c r="S134" s="18">
        <v>1940</v>
      </c>
      <c r="T134" s="11">
        <v>0</v>
      </c>
      <c r="U134" s="11">
        <v>131</v>
      </c>
      <c r="V134" s="11">
        <v>-1</v>
      </c>
      <c r="W134" s="11">
        <v>-1</v>
      </c>
      <c r="X134" s="19">
        <v>1265</v>
      </c>
      <c r="Y134" s="18">
        <v>45606</v>
      </c>
      <c r="Z134" s="11">
        <v>78</v>
      </c>
      <c r="AA134" s="18">
        <v>19462</v>
      </c>
      <c r="AB134" s="18">
        <v>2047</v>
      </c>
      <c r="AC134" s="18">
        <v>1943</v>
      </c>
      <c r="AD134" s="18">
        <v>14889</v>
      </c>
      <c r="AE134" s="18">
        <v>1362</v>
      </c>
      <c r="AF134" s="11">
        <v>1</v>
      </c>
      <c r="AG134" s="11">
        <v>2</v>
      </c>
      <c r="AH134" s="11">
        <v>22</v>
      </c>
      <c r="AI134" s="11">
        <v>24</v>
      </c>
      <c r="AJ134" s="18">
        <v>2186</v>
      </c>
      <c r="AK134" s="18">
        <v>4470</v>
      </c>
      <c r="AL134" s="18">
        <v>1036</v>
      </c>
      <c r="AM134" s="18">
        <v>5506</v>
      </c>
      <c r="AN134" s="18">
        <v>31371</v>
      </c>
      <c r="AO134" s="18">
        <f t="shared" si="0"/>
        <v>35841</v>
      </c>
      <c r="AP134" s="77">
        <f t="shared" si="1"/>
        <v>0.87528249769816691</v>
      </c>
      <c r="AQ134" s="18">
        <v>10030</v>
      </c>
      <c r="AR134" s="11">
        <v>569</v>
      </c>
      <c r="AS134" s="11">
        <v>790</v>
      </c>
      <c r="AT134" s="18">
        <v>36877</v>
      </c>
      <c r="AU134" s="19">
        <v>283348</v>
      </c>
      <c r="AV134" s="19">
        <v>0</v>
      </c>
      <c r="AW134" s="19">
        <v>0</v>
      </c>
      <c r="AX134" s="19">
        <v>26327</v>
      </c>
      <c r="AY134" s="19">
        <v>309675</v>
      </c>
      <c r="AZ134" s="19">
        <v>0</v>
      </c>
      <c r="BA134" s="19"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165417</v>
      </c>
      <c r="BG134" s="19">
        <v>88380</v>
      </c>
      <c r="BH134" s="19">
        <v>253797</v>
      </c>
      <c r="BI134" s="19">
        <v>15647</v>
      </c>
      <c r="BJ134" s="19">
        <v>1138</v>
      </c>
      <c r="BK134" s="19">
        <v>2412</v>
      </c>
      <c r="BL134" s="19">
        <v>19197</v>
      </c>
      <c r="BM134" s="19">
        <v>21841</v>
      </c>
      <c r="BN134" s="19">
        <v>294835</v>
      </c>
      <c r="BO134" s="11">
        <v>1</v>
      </c>
      <c r="BP134" s="11">
        <v>4.13</v>
      </c>
      <c r="BQ134" s="11">
        <v>0.25</v>
      </c>
      <c r="BR134" s="11">
        <v>4.38</v>
      </c>
      <c r="BS134" s="11">
        <v>5</v>
      </c>
      <c r="BT134" s="18">
        <v>2125</v>
      </c>
      <c r="BU134" s="18">
        <v>4020</v>
      </c>
      <c r="BV134" s="11">
        <v>341</v>
      </c>
      <c r="BW134" s="11">
        <v>0</v>
      </c>
      <c r="BX134" s="11">
        <v>0</v>
      </c>
      <c r="BY134" s="18">
        <v>35841</v>
      </c>
      <c r="BZ134" s="11">
        <v>5.93</v>
      </c>
      <c r="CA134" s="11">
        <v>12.56</v>
      </c>
      <c r="CB134" s="11">
        <v>81.510000000000005</v>
      </c>
      <c r="CC134" s="11">
        <v>11.09</v>
      </c>
      <c r="CD134" s="78">
        <v>0.88</v>
      </c>
      <c r="CE134" s="11">
        <v>34.82</v>
      </c>
      <c r="CF134" s="11">
        <v>65.180000000000007</v>
      </c>
      <c r="CG134" s="11">
        <v>27.98</v>
      </c>
      <c r="CH134" s="11">
        <v>43.47</v>
      </c>
      <c r="CI134" s="11">
        <v>48.9</v>
      </c>
      <c r="CJ134" s="11">
        <v>6.51</v>
      </c>
      <c r="CK134" s="11">
        <v>7.41</v>
      </c>
      <c r="CL134" s="11">
        <v>86.08</v>
      </c>
      <c r="CM134" s="11">
        <v>0</v>
      </c>
      <c r="CN134" s="11">
        <v>91.5</v>
      </c>
      <c r="CO134" s="11">
        <v>8.5</v>
      </c>
      <c r="CP134" s="11">
        <v>0</v>
      </c>
      <c r="CQ134" s="11">
        <v>0.75</v>
      </c>
      <c r="CR134" s="20">
        <v>0</v>
      </c>
      <c r="CS134" s="11">
        <v>0.1</v>
      </c>
      <c r="CT134" s="11">
        <v>0.13</v>
      </c>
      <c r="CU134" s="20">
        <v>47.82</v>
      </c>
      <c r="CV134" s="20">
        <v>3.69</v>
      </c>
      <c r="CW134" s="20">
        <v>4.4400000000000004</v>
      </c>
      <c r="CX134" s="11">
        <v>1.36</v>
      </c>
      <c r="CY134" s="11" t="s">
        <v>1219</v>
      </c>
      <c r="CZ134" s="20">
        <v>0</v>
      </c>
      <c r="DA134" s="11">
        <v>6.05</v>
      </c>
      <c r="DB134" s="20">
        <v>3.24</v>
      </c>
      <c r="DC134" s="18">
        <v>83469</v>
      </c>
      <c r="DD134" s="20">
        <v>49.76</v>
      </c>
      <c r="DE134" s="20">
        <v>52.27</v>
      </c>
      <c r="DF134" s="20">
        <v>42.83</v>
      </c>
    </row>
    <row r="135" spans="1:110" ht="15.75" customHeight="1">
      <c r="A135" s="11" t="s">
        <v>392</v>
      </c>
      <c r="B135" s="11" t="s">
        <v>393</v>
      </c>
      <c r="C135" s="11">
        <v>2001</v>
      </c>
      <c r="D135" s="18">
        <v>1791</v>
      </c>
      <c r="E135" s="18">
        <v>5950</v>
      </c>
      <c r="F135" s="18">
        <v>1090</v>
      </c>
      <c r="G135" s="20">
        <v>30</v>
      </c>
      <c r="H135" s="11">
        <v>1</v>
      </c>
      <c r="I135" s="11">
        <v>0</v>
      </c>
      <c r="J135" s="11">
        <v>0</v>
      </c>
      <c r="K135" s="18">
        <v>1344</v>
      </c>
      <c r="L135" s="18">
        <v>1560</v>
      </c>
      <c r="M135" s="11">
        <v>52</v>
      </c>
      <c r="N135" s="11">
        <v>-1</v>
      </c>
      <c r="O135" s="11">
        <v>174</v>
      </c>
      <c r="P135" s="11">
        <v>82</v>
      </c>
      <c r="Q135" s="11">
        <v>0</v>
      </c>
      <c r="R135" s="18">
        <v>2425</v>
      </c>
      <c r="S135" s="18">
        <v>1458</v>
      </c>
      <c r="T135" s="11">
        <v>32</v>
      </c>
      <c r="U135" s="11">
        <v>72</v>
      </c>
      <c r="V135" s="11">
        <v>14</v>
      </c>
      <c r="W135" s="11">
        <v>71</v>
      </c>
      <c r="X135" s="19">
        <v>1815</v>
      </c>
      <c r="Y135" s="18">
        <v>13502</v>
      </c>
      <c r="Z135" s="11">
        <v>10</v>
      </c>
      <c r="AA135" s="18">
        <v>19462</v>
      </c>
      <c r="AB135" s="11">
        <v>626</v>
      </c>
      <c r="AC135" s="18">
        <v>1300</v>
      </c>
      <c r="AD135" s="18">
        <v>14889</v>
      </c>
      <c r="AE135" s="11">
        <v>938</v>
      </c>
      <c r="AF135" s="11">
        <v>1</v>
      </c>
      <c r="AG135" s="11">
        <v>3</v>
      </c>
      <c r="AH135" s="11">
        <v>22</v>
      </c>
      <c r="AI135" s="11">
        <v>25</v>
      </c>
      <c r="AJ135" s="18">
        <v>1108</v>
      </c>
      <c r="AK135" s="18">
        <v>2489</v>
      </c>
      <c r="AL135" s="18">
        <v>5706</v>
      </c>
      <c r="AM135" s="18">
        <v>8195</v>
      </c>
      <c r="AN135" s="18">
        <v>7922</v>
      </c>
      <c r="AO135" s="18">
        <f t="shared" si="0"/>
        <v>10411</v>
      </c>
      <c r="AP135" s="77">
        <f t="shared" si="1"/>
        <v>0.76092594371338007</v>
      </c>
      <c r="AQ135" s="18">
        <v>4446</v>
      </c>
      <c r="AR135" s="11">
        <v>802</v>
      </c>
      <c r="AS135" s="11">
        <v>601</v>
      </c>
      <c r="AT135" s="18">
        <v>16117</v>
      </c>
      <c r="AU135" s="19">
        <v>56562</v>
      </c>
      <c r="AV135" s="19">
        <v>0</v>
      </c>
      <c r="AW135" s="19">
        <v>0</v>
      </c>
      <c r="AX135" s="19">
        <v>2723</v>
      </c>
      <c r="AY135" s="19">
        <v>59285</v>
      </c>
      <c r="AZ135" s="19">
        <v>0</v>
      </c>
      <c r="BA135" s="19">
        <v>0</v>
      </c>
      <c r="BB135" s="19">
        <v>60000</v>
      </c>
      <c r="BC135" s="19">
        <v>3270</v>
      </c>
      <c r="BD135" s="19">
        <v>63270</v>
      </c>
      <c r="BE135" s="19">
        <v>42972</v>
      </c>
      <c r="BF135" s="19">
        <v>41880</v>
      </c>
      <c r="BG135" s="19">
        <v>3163</v>
      </c>
      <c r="BH135" s="19">
        <v>45043</v>
      </c>
      <c r="BI135" s="19">
        <v>4227</v>
      </c>
      <c r="BJ135" s="19">
        <v>529</v>
      </c>
      <c r="BK135" s="19">
        <v>954</v>
      </c>
      <c r="BL135" s="19">
        <v>5710</v>
      </c>
      <c r="BM135" s="19">
        <v>5809</v>
      </c>
      <c r="BN135" s="19">
        <v>56562</v>
      </c>
      <c r="BO135" s="11">
        <v>0.63</v>
      </c>
      <c r="BP135" s="11">
        <v>1.2</v>
      </c>
      <c r="BQ135" s="11">
        <v>0</v>
      </c>
      <c r="BR135" s="11">
        <v>1.2</v>
      </c>
      <c r="BS135" s="11">
        <v>4</v>
      </c>
      <c r="BT135" s="11">
        <v>322</v>
      </c>
      <c r="BU135" s="11">
        <v>-1</v>
      </c>
      <c r="BV135" s="11">
        <v>81</v>
      </c>
      <c r="BW135" s="11">
        <v>-1</v>
      </c>
      <c r="BX135" s="11">
        <v>-1</v>
      </c>
      <c r="BY135" s="18">
        <v>10411</v>
      </c>
      <c r="BZ135" s="11">
        <v>9.26</v>
      </c>
      <c r="CA135" s="11">
        <v>16.71</v>
      </c>
      <c r="CB135" s="11">
        <v>74.03</v>
      </c>
      <c r="CC135" s="11">
        <v>19.29</v>
      </c>
      <c r="CD135" s="78">
        <v>0.76</v>
      </c>
      <c r="CE135" s="11">
        <v>7.02</v>
      </c>
      <c r="CF135" s="11">
        <v>92.98</v>
      </c>
      <c r="CG135" s="11">
        <v>42.7</v>
      </c>
      <c r="CH135" s="11">
        <v>52.23</v>
      </c>
      <c r="CI135" s="11">
        <v>44.52</v>
      </c>
      <c r="CJ135" s="11">
        <v>10.1</v>
      </c>
      <c r="CK135" s="11">
        <v>10.27</v>
      </c>
      <c r="CL135" s="11">
        <v>79.63</v>
      </c>
      <c r="CM135" s="11">
        <v>0</v>
      </c>
      <c r="CN135" s="11">
        <v>95.41</v>
      </c>
      <c r="CO135" s="11">
        <v>4.59</v>
      </c>
      <c r="CP135" s="11">
        <v>0</v>
      </c>
      <c r="CQ135" s="11">
        <v>1.39</v>
      </c>
      <c r="CR135" s="20">
        <v>0</v>
      </c>
      <c r="CS135" s="11">
        <v>0.45</v>
      </c>
      <c r="CT135" s="11">
        <v>0.34</v>
      </c>
      <c r="CU135" s="20">
        <v>31.58</v>
      </c>
      <c r="CV135" s="20">
        <v>3.24</v>
      </c>
      <c r="CW135" s="20">
        <v>1.52</v>
      </c>
      <c r="CX135" s="11">
        <v>0.75</v>
      </c>
      <c r="CY135" s="11" t="s">
        <v>1219</v>
      </c>
      <c r="CZ135" s="20">
        <v>0</v>
      </c>
      <c r="DA135" s="11">
        <v>5.81</v>
      </c>
      <c r="DB135" s="20">
        <v>3.19</v>
      </c>
      <c r="DC135" s="18">
        <v>49453</v>
      </c>
      <c r="DD135" s="20">
        <v>31.58</v>
      </c>
      <c r="DE135" s="20">
        <v>33.1</v>
      </c>
      <c r="DF135" s="20">
        <v>25.15</v>
      </c>
    </row>
    <row r="136" spans="1:110" ht="15.75" customHeight="1">
      <c r="A136" s="11" t="s">
        <v>394</v>
      </c>
      <c r="B136" s="11" t="s">
        <v>395</v>
      </c>
      <c r="C136" s="11">
        <v>1893</v>
      </c>
      <c r="D136" s="18">
        <v>2570</v>
      </c>
      <c r="E136" s="18">
        <v>8415</v>
      </c>
      <c r="F136" s="18">
        <v>1106</v>
      </c>
      <c r="G136" s="20">
        <v>15</v>
      </c>
      <c r="H136" s="11">
        <v>1</v>
      </c>
      <c r="I136" s="11">
        <v>0</v>
      </c>
      <c r="J136" s="11">
        <v>0</v>
      </c>
      <c r="K136" s="18">
        <v>3476</v>
      </c>
      <c r="L136" s="18">
        <v>1716</v>
      </c>
      <c r="M136" s="11">
        <v>52</v>
      </c>
      <c r="N136" s="11">
        <v>804</v>
      </c>
      <c r="O136" s="11">
        <v>134</v>
      </c>
      <c r="P136" s="11">
        <v>55</v>
      </c>
      <c r="Q136" s="11">
        <v>5</v>
      </c>
      <c r="R136" s="18">
        <v>1190</v>
      </c>
      <c r="S136" s="11">
        <v>399</v>
      </c>
      <c r="T136" s="11">
        <v>22</v>
      </c>
      <c r="U136" s="11">
        <v>9</v>
      </c>
      <c r="V136" s="11">
        <v>2</v>
      </c>
      <c r="W136" s="11">
        <v>5</v>
      </c>
      <c r="X136" s="19">
        <v>296</v>
      </c>
      <c r="Y136" s="18">
        <v>11205</v>
      </c>
      <c r="Z136" s="11">
        <v>37</v>
      </c>
      <c r="AA136" s="18">
        <v>19462</v>
      </c>
      <c r="AB136" s="11">
        <v>447</v>
      </c>
      <c r="AC136" s="11">
        <v>931</v>
      </c>
      <c r="AD136" s="18">
        <v>14889</v>
      </c>
      <c r="AE136" s="18">
        <v>1459</v>
      </c>
      <c r="AF136" s="11">
        <v>1</v>
      </c>
      <c r="AG136" s="11">
        <v>4</v>
      </c>
      <c r="AH136" s="11">
        <v>22</v>
      </c>
      <c r="AI136" s="11">
        <v>26</v>
      </c>
      <c r="AJ136" s="18">
        <v>1345</v>
      </c>
      <c r="AK136" s="18">
        <v>2475</v>
      </c>
      <c r="AL136" s="18">
        <v>2378</v>
      </c>
      <c r="AM136" s="18">
        <v>4853</v>
      </c>
      <c r="AN136" s="18">
        <v>12285</v>
      </c>
      <c r="AO136" s="18">
        <f t="shared" si="0"/>
        <v>14760</v>
      </c>
      <c r="AP136" s="77">
        <f t="shared" si="1"/>
        <v>0.83231707317073167</v>
      </c>
      <c r="AQ136" s="18">
        <v>3662</v>
      </c>
      <c r="AR136" s="18">
        <v>1481</v>
      </c>
      <c r="AS136" s="18">
        <v>1830</v>
      </c>
      <c r="AT136" s="18">
        <v>17138</v>
      </c>
      <c r="AU136" s="19">
        <v>65864</v>
      </c>
      <c r="AV136" s="19">
        <v>250</v>
      </c>
      <c r="AW136" s="19">
        <v>0</v>
      </c>
      <c r="AX136" s="19">
        <v>5311</v>
      </c>
      <c r="AY136" s="19">
        <v>71425</v>
      </c>
      <c r="AZ136" s="19">
        <v>0</v>
      </c>
      <c r="BA136" s="19">
        <v>0</v>
      </c>
      <c r="BB136" s="19">
        <v>0</v>
      </c>
      <c r="BC136" s="19">
        <v>0</v>
      </c>
      <c r="BD136" s="19">
        <v>0</v>
      </c>
      <c r="BE136" s="19">
        <v>0</v>
      </c>
      <c r="BF136" s="19">
        <v>46202</v>
      </c>
      <c r="BG136" s="19">
        <v>3655</v>
      </c>
      <c r="BH136" s="19">
        <v>49857</v>
      </c>
      <c r="BI136" s="19">
        <v>6568</v>
      </c>
      <c r="BJ136" s="19">
        <v>1605</v>
      </c>
      <c r="BK136" s="19">
        <v>1114</v>
      </c>
      <c r="BL136" s="19">
        <v>9287</v>
      </c>
      <c r="BM136" s="19">
        <v>7474</v>
      </c>
      <c r="BN136" s="19">
        <v>66618</v>
      </c>
      <c r="BO136" s="11">
        <v>0.33</v>
      </c>
      <c r="BP136" s="11">
        <v>1.3</v>
      </c>
      <c r="BQ136" s="11">
        <v>0</v>
      </c>
      <c r="BR136" s="11">
        <v>1.3</v>
      </c>
      <c r="BS136" s="11">
        <v>7</v>
      </c>
      <c r="BT136" s="11">
        <v>935</v>
      </c>
      <c r="BU136" s="18">
        <v>4248</v>
      </c>
      <c r="BV136" s="11">
        <v>199</v>
      </c>
      <c r="BW136" s="11">
        <v>0</v>
      </c>
      <c r="BX136" s="11">
        <v>0</v>
      </c>
      <c r="BY136" s="18">
        <v>14760</v>
      </c>
      <c r="BZ136" s="11">
        <v>17.28</v>
      </c>
      <c r="CA136" s="11">
        <v>12</v>
      </c>
      <c r="CB136" s="11">
        <v>70.72</v>
      </c>
      <c r="CC136" s="11">
        <v>14.36</v>
      </c>
      <c r="CD136" s="78">
        <v>0.83</v>
      </c>
      <c r="CE136" s="11">
        <v>7.33</v>
      </c>
      <c r="CF136" s="11">
        <v>92.67</v>
      </c>
      <c r="CG136" s="11">
        <v>24.81</v>
      </c>
      <c r="CH136" s="11">
        <v>37.619999999999997</v>
      </c>
      <c r="CI136" s="11">
        <v>54.34</v>
      </c>
      <c r="CJ136" s="11">
        <v>13.94</v>
      </c>
      <c r="CK136" s="11">
        <v>11.22</v>
      </c>
      <c r="CL136" s="11">
        <v>74.84</v>
      </c>
      <c r="CM136" s="11">
        <v>0</v>
      </c>
      <c r="CN136" s="11">
        <v>92.21</v>
      </c>
      <c r="CO136" s="11">
        <v>7.44</v>
      </c>
      <c r="CP136" s="11">
        <v>0.35</v>
      </c>
      <c r="CQ136" s="11">
        <v>0.96</v>
      </c>
      <c r="CR136" s="20">
        <v>0</v>
      </c>
      <c r="CS136" s="11">
        <v>0.57999999999999996</v>
      </c>
      <c r="CT136" s="11">
        <v>0.71</v>
      </c>
      <c r="CU136" s="20">
        <v>25.63</v>
      </c>
      <c r="CV136" s="20">
        <v>2.91</v>
      </c>
      <c r="CW136" s="20">
        <v>2.0699999999999998</v>
      </c>
      <c r="CX136" s="11">
        <v>1.35</v>
      </c>
      <c r="CY136" s="11" t="s">
        <v>1219</v>
      </c>
      <c r="CZ136" s="20">
        <v>0.1</v>
      </c>
      <c r="DA136" s="11">
        <v>5.74</v>
      </c>
      <c r="DB136" s="20">
        <v>3.61</v>
      </c>
      <c r="DC136" s="18">
        <v>47526</v>
      </c>
      <c r="DD136" s="20">
        <v>25.92</v>
      </c>
      <c r="DE136" s="20">
        <v>27.79</v>
      </c>
      <c r="DF136" s="20">
        <v>19.399999999999999</v>
      </c>
    </row>
    <row r="137" spans="1:110" ht="15.75" customHeight="1">
      <c r="A137" s="11" t="s">
        <v>396</v>
      </c>
      <c r="B137" s="11" t="s">
        <v>397</v>
      </c>
      <c r="C137" s="11">
        <v>1854</v>
      </c>
      <c r="D137" s="18">
        <v>109419</v>
      </c>
      <c r="E137" s="18">
        <v>336780</v>
      </c>
      <c r="F137" s="18">
        <v>62021</v>
      </c>
      <c r="G137" s="20">
        <v>50</v>
      </c>
      <c r="H137" s="11">
        <v>1</v>
      </c>
      <c r="I137" s="11">
        <v>1</v>
      </c>
      <c r="J137" s="11">
        <v>0</v>
      </c>
      <c r="K137" s="18">
        <v>41300</v>
      </c>
      <c r="L137" s="18">
        <v>2857</v>
      </c>
      <c r="M137" s="11">
        <v>52</v>
      </c>
      <c r="N137" s="18">
        <v>64367</v>
      </c>
      <c r="O137" s="18">
        <v>1066</v>
      </c>
      <c r="P137" s="11">
        <v>479</v>
      </c>
      <c r="Q137" s="11">
        <v>24</v>
      </c>
      <c r="R137" s="18">
        <v>24738</v>
      </c>
      <c r="S137" s="18">
        <v>8156</v>
      </c>
      <c r="T137" s="11">
        <v>17</v>
      </c>
      <c r="U137" s="11">
        <v>552</v>
      </c>
      <c r="V137" s="11">
        <v>31</v>
      </c>
      <c r="W137" s="11">
        <v>-1</v>
      </c>
      <c r="X137" s="19">
        <v>7042</v>
      </c>
      <c r="Y137" s="18">
        <v>161543</v>
      </c>
      <c r="Z137" s="11">
        <v>160</v>
      </c>
      <c r="AA137" s="18">
        <v>24216</v>
      </c>
      <c r="AB137" s="18">
        <v>8214</v>
      </c>
      <c r="AC137" s="18">
        <v>13569</v>
      </c>
      <c r="AD137" s="18">
        <v>15106</v>
      </c>
      <c r="AE137" s="18">
        <v>6881</v>
      </c>
      <c r="AF137" s="11">
        <v>1</v>
      </c>
      <c r="AG137" s="11">
        <v>5</v>
      </c>
      <c r="AH137" s="11">
        <v>22</v>
      </c>
      <c r="AI137" s="11">
        <v>27</v>
      </c>
      <c r="AJ137" s="18">
        <v>24130</v>
      </c>
      <c r="AK137" s="18">
        <v>39255</v>
      </c>
      <c r="AL137" s="18">
        <v>53042</v>
      </c>
      <c r="AM137" s="18">
        <v>92297</v>
      </c>
      <c r="AN137" s="18">
        <v>386678</v>
      </c>
      <c r="AO137" s="18">
        <f t="shared" si="0"/>
        <v>425933</v>
      </c>
      <c r="AP137" s="77">
        <f t="shared" si="1"/>
        <v>0.9078376176534807</v>
      </c>
      <c r="AQ137" s="18">
        <v>116784</v>
      </c>
      <c r="AR137" s="18">
        <v>1986</v>
      </c>
      <c r="AS137" s="11">
        <v>922</v>
      </c>
      <c r="AT137" s="18">
        <v>478975</v>
      </c>
      <c r="AU137" s="19">
        <v>2705305</v>
      </c>
      <c r="AV137" s="19">
        <v>0</v>
      </c>
      <c r="AW137" s="19">
        <v>0</v>
      </c>
      <c r="AX137" s="19">
        <v>114039</v>
      </c>
      <c r="AY137" s="19">
        <v>2819344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425000</v>
      </c>
      <c r="BF137" s="19">
        <v>1775285</v>
      </c>
      <c r="BG137" s="19">
        <v>700643</v>
      </c>
      <c r="BH137" s="19">
        <v>2475928</v>
      </c>
      <c r="BI137" s="19">
        <v>104281</v>
      </c>
      <c r="BJ137" s="19">
        <v>22685</v>
      </c>
      <c r="BK137" s="19">
        <v>18151</v>
      </c>
      <c r="BL137" s="19">
        <v>145117</v>
      </c>
      <c r="BM137" s="19">
        <v>198299</v>
      </c>
      <c r="BN137" s="19">
        <v>2819344</v>
      </c>
      <c r="BO137" s="11">
        <v>15.5</v>
      </c>
      <c r="BP137" s="11">
        <v>15.5</v>
      </c>
      <c r="BQ137" s="11">
        <v>19.87</v>
      </c>
      <c r="BR137" s="11">
        <v>35.369999999999997</v>
      </c>
      <c r="BS137" s="11">
        <v>32</v>
      </c>
      <c r="BT137" s="18">
        <v>42083</v>
      </c>
      <c r="BU137" s="18">
        <v>18117</v>
      </c>
      <c r="BV137" s="18">
        <v>1556</v>
      </c>
      <c r="BW137" s="11">
        <v>0</v>
      </c>
      <c r="BX137" s="11">
        <v>0</v>
      </c>
      <c r="BY137" s="18">
        <v>425933</v>
      </c>
      <c r="BZ137" s="11">
        <v>15.63</v>
      </c>
      <c r="CA137" s="11">
        <v>12.51</v>
      </c>
      <c r="CB137" s="11">
        <v>71.86</v>
      </c>
      <c r="CC137" s="11">
        <v>8.44</v>
      </c>
      <c r="CD137" s="78">
        <v>0.91</v>
      </c>
      <c r="CE137" s="11">
        <v>28.3</v>
      </c>
      <c r="CF137" s="11">
        <v>71.7</v>
      </c>
      <c r="CG137" s="11">
        <v>27.42</v>
      </c>
      <c r="CH137" s="11">
        <v>34.57</v>
      </c>
      <c r="CI137" s="11">
        <v>61.47</v>
      </c>
      <c r="CJ137" s="11">
        <v>5.15</v>
      </c>
      <c r="CK137" s="11">
        <v>7.03</v>
      </c>
      <c r="CL137" s="11">
        <v>87.82</v>
      </c>
      <c r="CM137" s="11">
        <v>0</v>
      </c>
      <c r="CN137" s="11">
        <v>95.96</v>
      </c>
      <c r="CO137" s="11">
        <v>4.04</v>
      </c>
      <c r="CP137" s="11">
        <v>0</v>
      </c>
      <c r="CQ137" s="11">
        <v>0.36</v>
      </c>
      <c r="CR137" s="20">
        <v>0</v>
      </c>
      <c r="CS137" s="11">
        <v>0.02</v>
      </c>
      <c r="CT137" s="11">
        <v>0.01</v>
      </c>
      <c r="CU137" s="20">
        <v>24.72</v>
      </c>
      <c r="CV137" s="20">
        <v>1.81</v>
      </c>
      <c r="CW137" s="20">
        <v>1.04</v>
      </c>
      <c r="CX137" s="11">
        <v>0.38</v>
      </c>
      <c r="CY137" s="11" t="s">
        <v>1219</v>
      </c>
      <c r="CZ137" s="20">
        <v>0</v>
      </c>
      <c r="DA137" s="11">
        <v>3.89</v>
      </c>
      <c r="DB137" s="20">
        <v>1.33</v>
      </c>
      <c r="DC137" s="18">
        <v>216148</v>
      </c>
      <c r="DD137" s="20">
        <v>25.77</v>
      </c>
      <c r="DE137" s="20">
        <v>25.77</v>
      </c>
      <c r="DF137" s="20">
        <v>22.63</v>
      </c>
    </row>
    <row r="138" spans="1:110" ht="15.75" customHeight="1">
      <c r="A138" s="11" t="s">
        <v>398</v>
      </c>
      <c r="B138" s="11" t="s">
        <v>399</v>
      </c>
      <c r="C138" s="11">
        <v>1892</v>
      </c>
      <c r="D138" s="18">
        <v>1380</v>
      </c>
      <c r="E138" s="11">
        <v>-1</v>
      </c>
      <c r="F138" s="11">
        <v>-1</v>
      </c>
      <c r="G138" s="11" t="s">
        <v>70</v>
      </c>
      <c r="H138" s="11">
        <v>1</v>
      </c>
      <c r="I138" s="11">
        <v>0</v>
      </c>
      <c r="J138" s="11">
        <v>0</v>
      </c>
      <c r="K138" s="18">
        <v>1060</v>
      </c>
      <c r="L138" s="11">
        <v>-1</v>
      </c>
      <c r="M138" s="11" t="s">
        <v>70</v>
      </c>
      <c r="N138" s="11">
        <v>-1</v>
      </c>
      <c r="O138" s="11">
        <v>-1</v>
      </c>
      <c r="P138" s="11">
        <v>-1</v>
      </c>
      <c r="Q138" s="11">
        <v>-1</v>
      </c>
      <c r="R138" s="11">
        <v>-1</v>
      </c>
      <c r="S138" s="11">
        <v>-1</v>
      </c>
      <c r="T138" s="11">
        <v>-1</v>
      </c>
      <c r="U138" s="11" t="s">
        <v>70</v>
      </c>
      <c r="V138" s="11" t="s">
        <v>70</v>
      </c>
      <c r="W138" s="11" t="s">
        <v>70</v>
      </c>
      <c r="X138" s="11" t="s">
        <v>70</v>
      </c>
      <c r="Y138" s="11">
        <v>-1</v>
      </c>
      <c r="Z138" s="11">
        <v>-1</v>
      </c>
      <c r="AA138" s="11">
        <v>-1</v>
      </c>
      <c r="AB138" s="11">
        <v>-1</v>
      </c>
      <c r="AC138" s="11" t="s">
        <v>70</v>
      </c>
      <c r="AD138" s="11">
        <v>-1</v>
      </c>
      <c r="AE138" s="11">
        <v>-1</v>
      </c>
      <c r="AF138" s="11">
        <v>-1</v>
      </c>
      <c r="AG138" s="11">
        <v>-1</v>
      </c>
      <c r="AH138" s="11">
        <v>22</v>
      </c>
      <c r="AI138" s="11">
        <v>-1</v>
      </c>
      <c r="AJ138" s="11" t="s">
        <v>70</v>
      </c>
      <c r="AK138" s="11">
        <v>0</v>
      </c>
      <c r="AL138" s="11">
        <v>-1</v>
      </c>
      <c r="AM138" s="11">
        <v>-1</v>
      </c>
      <c r="AN138" s="11">
        <v>-1</v>
      </c>
      <c r="AO138" s="18">
        <f t="shared" si="0"/>
        <v>-1</v>
      </c>
      <c r="AP138" s="77">
        <f t="shared" si="1"/>
        <v>1</v>
      </c>
      <c r="AQ138" s="11">
        <v>-1</v>
      </c>
      <c r="AR138" s="11">
        <v>-1</v>
      </c>
      <c r="AS138" s="11">
        <v>-1</v>
      </c>
      <c r="AT138" s="11">
        <v>-1</v>
      </c>
      <c r="AU138" s="19">
        <v>-1</v>
      </c>
      <c r="AV138" s="19">
        <v>-1</v>
      </c>
      <c r="AW138" s="19">
        <v>-1</v>
      </c>
      <c r="AX138" s="19">
        <v>-1</v>
      </c>
      <c r="AY138" s="19">
        <v>-1</v>
      </c>
      <c r="AZ138" s="19">
        <v>-1</v>
      </c>
      <c r="BA138" s="19">
        <v>-1</v>
      </c>
      <c r="BB138" s="19">
        <v>-1</v>
      </c>
      <c r="BC138" s="19">
        <v>-1</v>
      </c>
      <c r="BD138" s="19">
        <v>-1</v>
      </c>
      <c r="BE138" s="19">
        <v>-1</v>
      </c>
      <c r="BF138" s="19">
        <v>-1</v>
      </c>
      <c r="BG138" s="19">
        <v>-1</v>
      </c>
      <c r="BH138" s="19">
        <v>-1</v>
      </c>
      <c r="BI138" s="19">
        <v>-1</v>
      </c>
      <c r="BJ138" s="19">
        <v>-1</v>
      </c>
      <c r="BK138" s="19">
        <v>-1</v>
      </c>
      <c r="BL138" s="19">
        <v>-1</v>
      </c>
      <c r="BM138" s="19">
        <v>-1</v>
      </c>
      <c r="BN138" s="19">
        <v>-1</v>
      </c>
      <c r="BO138" s="11">
        <v>-1</v>
      </c>
      <c r="BP138" s="11">
        <v>-1</v>
      </c>
      <c r="BQ138" s="11">
        <v>-1</v>
      </c>
      <c r="BR138" s="11">
        <v>-1</v>
      </c>
      <c r="BS138" s="11">
        <v>-1</v>
      </c>
      <c r="BT138" s="11">
        <v>-1</v>
      </c>
      <c r="BU138" s="11">
        <v>-1</v>
      </c>
      <c r="BV138" s="11" t="s">
        <v>70</v>
      </c>
      <c r="BW138" s="11" t="s">
        <v>70</v>
      </c>
      <c r="BX138" s="11" t="s">
        <v>70</v>
      </c>
      <c r="BY138" s="11" t="s">
        <v>70</v>
      </c>
      <c r="BZ138" s="11">
        <v>-1</v>
      </c>
      <c r="CA138" s="11">
        <v>-1</v>
      </c>
      <c r="CB138" s="11">
        <v>-1</v>
      </c>
      <c r="CC138" s="11">
        <v>0</v>
      </c>
      <c r="CD138" s="58" t="e">
        <v>#VALUE!</v>
      </c>
      <c r="CE138" s="11">
        <v>-1</v>
      </c>
      <c r="CF138" s="11">
        <v>-1</v>
      </c>
      <c r="CG138" s="11">
        <v>-1</v>
      </c>
      <c r="CH138" s="11">
        <v>0</v>
      </c>
      <c r="CI138" s="11">
        <v>0</v>
      </c>
      <c r="CJ138" s="11">
        <v>-1</v>
      </c>
      <c r="CK138" s="11">
        <v>-1</v>
      </c>
      <c r="CL138" s="11">
        <v>-1</v>
      </c>
      <c r="CM138" s="11">
        <v>-1</v>
      </c>
      <c r="CN138" s="11">
        <v>-1</v>
      </c>
      <c r="CO138" s="11">
        <v>-1</v>
      </c>
      <c r="CP138" s="11">
        <v>-1</v>
      </c>
      <c r="CQ138" s="11">
        <v>0</v>
      </c>
      <c r="CR138" s="20">
        <v>-1</v>
      </c>
      <c r="CS138" s="11">
        <v>-1</v>
      </c>
      <c r="CT138" s="11">
        <v>-1</v>
      </c>
      <c r="CU138" s="20">
        <v>-1</v>
      </c>
      <c r="CV138" s="20">
        <v>-1</v>
      </c>
      <c r="CW138" s="20">
        <v>-1</v>
      </c>
      <c r="CX138" s="11">
        <v>0.77</v>
      </c>
      <c r="CY138" s="11" t="s">
        <v>1219</v>
      </c>
      <c r="CZ138" s="20">
        <v>-1</v>
      </c>
      <c r="DA138" s="11">
        <v>0</v>
      </c>
      <c r="DB138" s="20">
        <v>-1</v>
      </c>
      <c r="DC138" s="11">
        <v>0</v>
      </c>
      <c r="DD138" s="20">
        <v>-1</v>
      </c>
      <c r="DE138" s="20">
        <v>-1</v>
      </c>
      <c r="DF138" s="20">
        <v>-1</v>
      </c>
    </row>
    <row r="139" spans="1:110" ht="15.75" customHeight="1">
      <c r="A139" s="11" t="s">
        <v>400</v>
      </c>
      <c r="B139" s="11" t="s">
        <v>401</v>
      </c>
      <c r="C139" s="11">
        <v>1893</v>
      </c>
      <c r="D139" s="11">
        <v>744</v>
      </c>
      <c r="E139" s="18">
        <v>1808</v>
      </c>
      <c r="F139" s="11">
        <v>270</v>
      </c>
      <c r="G139" s="20">
        <v>10</v>
      </c>
      <c r="H139" s="11">
        <v>1</v>
      </c>
      <c r="I139" s="11">
        <v>0</v>
      </c>
      <c r="J139" s="11">
        <v>0</v>
      </c>
      <c r="K139" s="18">
        <v>1600</v>
      </c>
      <c r="L139" s="11">
        <v>728</v>
      </c>
      <c r="M139" s="11">
        <v>52</v>
      </c>
      <c r="N139" s="11">
        <v>55</v>
      </c>
      <c r="O139" s="11">
        <v>4</v>
      </c>
      <c r="P139" s="11">
        <v>1</v>
      </c>
      <c r="Q139" s="11">
        <v>0</v>
      </c>
      <c r="R139" s="11">
        <v>200</v>
      </c>
      <c r="S139" s="11">
        <v>54</v>
      </c>
      <c r="T139" s="11">
        <v>0</v>
      </c>
      <c r="U139" s="11">
        <v>7</v>
      </c>
      <c r="V139" s="11">
        <v>0</v>
      </c>
      <c r="W139" s="11">
        <v>0</v>
      </c>
      <c r="X139" s="19">
        <v>500</v>
      </c>
      <c r="Y139" s="18">
        <v>10000</v>
      </c>
      <c r="Z139" s="11">
        <v>7</v>
      </c>
      <c r="AA139" s="18">
        <v>19462</v>
      </c>
      <c r="AB139" s="11">
        <v>40</v>
      </c>
      <c r="AC139" s="11">
        <v>235</v>
      </c>
      <c r="AD139" s="18">
        <v>14889</v>
      </c>
      <c r="AE139" s="11">
        <v>128</v>
      </c>
      <c r="AF139" s="11">
        <v>1</v>
      </c>
      <c r="AG139" s="11">
        <v>0</v>
      </c>
      <c r="AH139" s="11">
        <v>22</v>
      </c>
      <c r="AI139" s="11">
        <v>22</v>
      </c>
      <c r="AJ139" s="11">
        <v>270</v>
      </c>
      <c r="AK139" s="11">
        <v>534</v>
      </c>
      <c r="AL139" s="11">
        <v>2</v>
      </c>
      <c r="AM139" s="11">
        <v>536</v>
      </c>
      <c r="AN139" s="18">
        <v>1789</v>
      </c>
      <c r="AO139" s="18">
        <f t="shared" si="0"/>
        <v>2323</v>
      </c>
      <c r="AP139" s="77">
        <f t="shared" si="1"/>
        <v>0.7701248385708136</v>
      </c>
      <c r="AQ139" s="11">
        <v>701</v>
      </c>
      <c r="AR139" s="11">
        <v>4</v>
      </c>
      <c r="AS139" s="11">
        <v>141</v>
      </c>
      <c r="AT139" s="18">
        <v>2325</v>
      </c>
      <c r="AU139" s="19">
        <v>19730</v>
      </c>
      <c r="AV139" s="19">
        <v>0</v>
      </c>
      <c r="AW139" s="19">
        <v>0</v>
      </c>
      <c r="AX139" s="19">
        <v>300</v>
      </c>
      <c r="AY139" s="19">
        <v>20030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10112</v>
      </c>
      <c r="BG139" s="19">
        <v>814</v>
      </c>
      <c r="BH139" s="19">
        <v>10926</v>
      </c>
      <c r="BI139" s="19">
        <v>5250</v>
      </c>
      <c r="BJ139" s="19">
        <v>480</v>
      </c>
      <c r="BK139" s="19">
        <v>275</v>
      </c>
      <c r="BL139" s="19">
        <v>6005</v>
      </c>
      <c r="BM139" s="19">
        <v>2288</v>
      </c>
      <c r="BN139" s="19">
        <v>19219</v>
      </c>
      <c r="BO139" s="11">
        <v>0</v>
      </c>
      <c r="BP139" s="11">
        <v>0.28000000000000003</v>
      </c>
      <c r="BQ139" s="11">
        <v>0.08</v>
      </c>
      <c r="BR139" s="11">
        <v>0.36</v>
      </c>
      <c r="BS139" s="11">
        <v>3</v>
      </c>
      <c r="BT139" s="11">
        <v>365</v>
      </c>
      <c r="BU139" s="11">
        <v>-1</v>
      </c>
      <c r="BV139" s="11">
        <v>29</v>
      </c>
      <c r="BW139" s="11">
        <v>0</v>
      </c>
      <c r="BX139" s="11">
        <v>0</v>
      </c>
      <c r="BY139" s="18">
        <v>2323</v>
      </c>
      <c r="BZ139" s="11">
        <v>7.99</v>
      </c>
      <c r="CA139" s="11">
        <v>4.58</v>
      </c>
      <c r="CB139" s="11">
        <v>87.43</v>
      </c>
      <c r="CC139" s="11">
        <v>18.690000000000001</v>
      </c>
      <c r="CD139" s="78">
        <v>0.77</v>
      </c>
      <c r="CE139" s="11">
        <v>7.45</v>
      </c>
      <c r="CF139" s="11">
        <v>92.55</v>
      </c>
      <c r="CG139" s="11">
        <v>30.18</v>
      </c>
      <c r="CH139" s="11">
        <v>44.01</v>
      </c>
      <c r="CI139" s="11">
        <v>50.56</v>
      </c>
      <c r="CJ139" s="11">
        <v>31.25</v>
      </c>
      <c r="CK139" s="11">
        <v>11.9</v>
      </c>
      <c r="CL139" s="11">
        <v>56.85</v>
      </c>
      <c r="CM139" s="11">
        <v>0</v>
      </c>
      <c r="CN139" s="11">
        <v>98.5</v>
      </c>
      <c r="CO139" s="11">
        <v>1.5</v>
      </c>
      <c r="CP139" s="11">
        <v>0</v>
      </c>
      <c r="CQ139" s="11">
        <v>0.72</v>
      </c>
      <c r="CR139" s="20">
        <v>0</v>
      </c>
      <c r="CS139" s="11">
        <v>0.01</v>
      </c>
      <c r="CT139" s="11">
        <v>0.19</v>
      </c>
      <c r="CU139" s="20">
        <v>26.52</v>
      </c>
      <c r="CV139" s="20">
        <v>3.08</v>
      </c>
      <c r="CW139" s="20">
        <v>0.4</v>
      </c>
      <c r="CX139" s="11">
        <v>2.15</v>
      </c>
      <c r="CY139" s="11" t="s">
        <v>1219</v>
      </c>
      <c r="CZ139" s="20">
        <v>0</v>
      </c>
      <c r="DA139" s="11">
        <v>3.12</v>
      </c>
      <c r="DB139" s="20">
        <v>8.07</v>
      </c>
      <c r="DC139" s="18">
        <v>44549</v>
      </c>
      <c r="DD139" s="20">
        <v>25.83</v>
      </c>
      <c r="DE139" s="20">
        <v>26.92</v>
      </c>
      <c r="DF139" s="20">
        <v>14.69</v>
      </c>
    </row>
    <row r="140" spans="1:110" ht="15.75" customHeight="1">
      <c r="A140" s="11" t="s">
        <v>402</v>
      </c>
      <c r="B140" s="11" t="s">
        <v>403</v>
      </c>
      <c r="C140" s="11">
        <v>1893</v>
      </c>
      <c r="D140" s="18">
        <v>4678</v>
      </c>
      <c r="E140" s="18">
        <v>21728</v>
      </c>
      <c r="F140" s="18">
        <v>2684</v>
      </c>
      <c r="G140" s="20">
        <v>40</v>
      </c>
      <c r="H140" s="11">
        <v>1</v>
      </c>
      <c r="I140" s="11">
        <v>0</v>
      </c>
      <c r="J140" s="11">
        <v>0</v>
      </c>
      <c r="K140" s="18">
        <v>6300</v>
      </c>
      <c r="L140" s="18">
        <v>1922</v>
      </c>
      <c r="M140" s="11">
        <v>52</v>
      </c>
      <c r="N140" s="18">
        <v>1910</v>
      </c>
      <c r="O140" s="11">
        <v>332</v>
      </c>
      <c r="P140" s="11">
        <v>141</v>
      </c>
      <c r="Q140" s="11">
        <v>0</v>
      </c>
      <c r="R140" s="18">
        <v>4989</v>
      </c>
      <c r="S140" s="18">
        <v>2467</v>
      </c>
      <c r="T140" s="11">
        <v>0</v>
      </c>
      <c r="U140" s="11">
        <v>97</v>
      </c>
      <c r="V140" s="11">
        <v>6</v>
      </c>
      <c r="W140" s="11">
        <v>0</v>
      </c>
      <c r="X140" s="19">
        <v>3384</v>
      </c>
      <c r="Y140" s="18">
        <v>43085</v>
      </c>
      <c r="Z140" s="11">
        <v>77</v>
      </c>
      <c r="AA140" s="18">
        <v>19523</v>
      </c>
      <c r="AB140" s="18">
        <v>1579</v>
      </c>
      <c r="AC140" s="18">
        <v>2174</v>
      </c>
      <c r="AD140" s="18">
        <v>14889</v>
      </c>
      <c r="AE140" s="18">
        <v>2828</v>
      </c>
      <c r="AF140" s="11">
        <v>1</v>
      </c>
      <c r="AG140" s="11">
        <v>3</v>
      </c>
      <c r="AH140" s="11">
        <v>22</v>
      </c>
      <c r="AI140" s="11">
        <v>25</v>
      </c>
      <c r="AJ140" s="18">
        <v>1408</v>
      </c>
      <c r="AK140" s="18">
        <v>3712</v>
      </c>
      <c r="AL140" s="18">
        <v>12110</v>
      </c>
      <c r="AM140" s="18">
        <v>15822</v>
      </c>
      <c r="AN140" s="18">
        <v>45075</v>
      </c>
      <c r="AO140" s="18">
        <f t="shared" si="0"/>
        <v>48787</v>
      </c>
      <c r="AP140" s="77">
        <f t="shared" si="1"/>
        <v>0.92391415745997907</v>
      </c>
      <c r="AQ140" s="18">
        <v>20104</v>
      </c>
      <c r="AR140" s="18">
        <v>1098</v>
      </c>
      <c r="AS140" s="11">
        <v>878</v>
      </c>
      <c r="AT140" s="18">
        <v>60897</v>
      </c>
      <c r="AU140" s="19">
        <v>247077</v>
      </c>
      <c r="AV140" s="19">
        <v>0</v>
      </c>
      <c r="AW140" s="19">
        <v>0</v>
      </c>
      <c r="AX140" s="19">
        <v>4886</v>
      </c>
      <c r="AY140" s="19">
        <v>251963</v>
      </c>
      <c r="AZ140" s="19">
        <v>0</v>
      </c>
      <c r="BA140" s="19">
        <v>0</v>
      </c>
      <c r="BB140" s="19">
        <v>0</v>
      </c>
      <c r="BC140" s="19">
        <v>0</v>
      </c>
      <c r="BD140" s="19">
        <v>0</v>
      </c>
      <c r="BE140" s="19">
        <v>0</v>
      </c>
      <c r="BF140" s="19">
        <v>135379</v>
      </c>
      <c r="BG140" s="19">
        <v>56990</v>
      </c>
      <c r="BH140" s="19">
        <v>192369</v>
      </c>
      <c r="BI140" s="19">
        <v>23635</v>
      </c>
      <c r="BJ140" s="19">
        <v>1378</v>
      </c>
      <c r="BK140" s="19">
        <v>8766</v>
      </c>
      <c r="BL140" s="19">
        <v>33779</v>
      </c>
      <c r="BM140" s="19">
        <v>24639</v>
      </c>
      <c r="BN140" s="19">
        <v>250787</v>
      </c>
      <c r="BO140" s="11">
        <v>1</v>
      </c>
      <c r="BP140" s="11">
        <v>1</v>
      </c>
      <c r="BQ140" s="11">
        <v>3.65</v>
      </c>
      <c r="BR140" s="11">
        <v>4.6500000000000004</v>
      </c>
      <c r="BS140" s="11">
        <v>4</v>
      </c>
      <c r="BT140" s="11">
        <v>724</v>
      </c>
      <c r="BU140" s="11">
        <v>-1</v>
      </c>
      <c r="BV140" s="11">
        <v>130</v>
      </c>
      <c r="BW140" s="11">
        <v>0</v>
      </c>
      <c r="BX140" s="11">
        <v>0</v>
      </c>
      <c r="BY140" s="18">
        <v>48787</v>
      </c>
      <c r="BZ140" s="11">
        <v>4.08</v>
      </c>
      <c r="CA140" s="11">
        <v>25.95</v>
      </c>
      <c r="CB140" s="11">
        <v>69.97</v>
      </c>
      <c r="CC140" s="11">
        <v>7.07</v>
      </c>
      <c r="CD140" s="78">
        <v>0.92</v>
      </c>
      <c r="CE140" s="11">
        <v>29.63</v>
      </c>
      <c r="CF140" s="11">
        <v>70.37</v>
      </c>
      <c r="CG140" s="11">
        <v>41.21</v>
      </c>
      <c r="CH140" s="11">
        <v>58.57</v>
      </c>
      <c r="CI140" s="11">
        <v>37.93</v>
      </c>
      <c r="CJ140" s="11">
        <v>13.47</v>
      </c>
      <c r="CK140" s="11">
        <v>9.82</v>
      </c>
      <c r="CL140" s="11">
        <v>76.709999999999994</v>
      </c>
      <c r="CM140" s="11">
        <v>0</v>
      </c>
      <c r="CN140" s="11">
        <v>98.06</v>
      </c>
      <c r="CO140" s="11">
        <v>1.94</v>
      </c>
      <c r="CP140" s="11">
        <v>0</v>
      </c>
      <c r="CQ140" s="11">
        <v>0.79</v>
      </c>
      <c r="CR140" s="20">
        <v>0</v>
      </c>
      <c r="CS140" s="11">
        <v>0.23</v>
      </c>
      <c r="CT140" s="11">
        <v>0.19</v>
      </c>
      <c r="CU140" s="20">
        <v>52.82</v>
      </c>
      <c r="CV140" s="20">
        <v>5.27</v>
      </c>
      <c r="CW140" s="20">
        <v>1.04</v>
      </c>
      <c r="CX140" s="11">
        <v>1.35</v>
      </c>
      <c r="CY140" s="11" t="s">
        <v>1219</v>
      </c>
      <c r="CZ140" s="20">
        <v>0</v>
      </c>
      <c r="DA140" s="11">
        <v>10.43</v>
      </c>
      <c r="DB140" s="20">
        <v>7.22</v>
      </c>
      <c r="DC140" s="18">
        <v>82007</v>
      </c>
      <c r="DD140" s="20">
        <v>53.61</v>
      </c>
      <c r="DE140" s="20">
        <v>53.86</v>
      </c>
      <c r="DF140" s="20">
        <v>41.12</v>
      </c>
    </row>
    <row r="141" spans="1:110" ht="15.75" customHeight="1">
      <c r="A141" s="11" t="s">
        <v>404</v>
      </c>
      <c r="B141" s="11" t="s">
        <v>405</v>
      </c>
      <c r="C141" s="11">
        <v>1890</v>
      </c>
      <c r="D141" s="18">
        <v>1391</v>
      </c>
      <c r="E141" s="18">
        <v>5947</v>
      </c>
      <c r="F141" s="11">
        <v>840</v>
      </c>
      <c r="G141" s="20">
        <v>0</v>
      </c>
      <c r="H141" s="11">
        <v>1</v>
      </c>
      <c r="I141" s="11">
        <v>0</v>
      </c>
      <c r="J141" s="11">
        <v>0</v>
      </c>
      <c r="K141" s="11">
        <v>915</v>
      </c>
      <c r="L141" s="18">
        <v>1426</v>
      </c>
      <c r="M141" s="11">
        <v>52</v>
      </c>
      <c r="N141" s="11">
        <v>350</v>
      </c>
      <c r="O141" s="11">
        <v>92</v>
      </c>
      <c r="P141" s="11">
        <v>80</v>
      </c>
      <c r="Q141" s="11">
        <v>0</v>
      </c>
      <c r="R141" s="11">
        <v>979</v>
      </c>
      <c r="S141" s="11">
        <v>800</v>
      </c>
      <c r="T141" s="11">
        <v>0</v>
      </c>
      <c r="U141" s="11">
        <v>113</v>
      </c>
      <c r="V141" s="11">
        <v>0</v>
      </c>
      <c r="W141" s="11">
        <v>0</v>
      </c>
      <c r="X141" s="19">
        <v>1084</v>
      </c>
      <c r="Y141" s="18">
        <v>10683</v>
      </c>
      <c r="Z141" s="11">
        <v>9</v>
      </c>
      <c r="AA141" s="18">
        <v>19462</v>
      </c>
      <c r="AB141" s="11">
        <v>98</v>
      </c>
      <c r="AC141" s="11">
        <v>159</v>
      </c>
      <c r="AD141" s="18">
        <v>14889</v>
      </c>
      <c r="AE141" s="11">
        <v>259</v>
      </c>
      <c r="AF141" s="11">
        <v>1</v>
      </c>
      <c r="AG141" s="11">
        <v>1</v>
      </c>
      <c r="AH141" s="11">
        <v>22</v>
      </c>
      <c r="AI141" s="11">
        <v>23</v>
      </c>
      <c r="AJ141" s="11">
        <v>376</v>
      </c>
      <c r="AK141" s="11">
        <v>567</v>
      </c>
      <c r="AL141" s="11">
        <v>166</v>
      </c>
      <c r="AM141" s="11">
        <v>733</v>
      </c>
      <c r="AN141" s="18">
        <v>8393</v>
      </c>
      <c r="AO141" s="18">
        <f t="shared" si="0"/>
        <v>8960</v>
      </c>
      <c r="AP141" s="77">
        <f t="shared" si="1"/>
        <v>0.93671875000000004</v>
      </c>
      <c r="AQ141" s="18">
        <v>5539</v>
      </c>
      <c r="AR141" s="11">
        <v>230</v>
      </c>
      <c r="AS141" s="11">
        <v>608</v>
      </c>
      <c r="AT141" s="18">
        <v>9126</v>
      </c>
      <c r="AU141" s="19">
        <v>50180</v>
      </c>
      <c r="AV141" s="19">
        <v>0</v>
      </c>
      <c r="AW141" s="19">
        <v>0</v>
      </c>
      <c r="AX141" s="19">
        <v>1231</v>
      </c>
      <c r="AY141" s="19">
        <v>51411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38431</v>
      </c>
      <c r="BG141" s="19">
        <v>4375</v>
      </c>
      <c r="BH141" s="19">
        <v>42806</v>
      </c>
      <c r="BI141" s="19">
        <v>3852</v>
      </c>
      <c r="BJ141" s="19">
        <v>495</v>
      </c>
      <c r="BK141" s="19">
        <v>0</v>
      </c>
      <c r="BL141" s="19">
        <v>4347</v>
      </c>
      <c r="BM141" s="19">
        <v>3363</v>
      </c>
      <c r="BN141" s="19">
        <v>50516</v>
      </c>
      <c r="BO141" s="11">
        <v>0</v>
      </c>
      <c r="BP141" s="11">
        <v>1.25</v>
      </c>
      <c r="BQ141" s="11">
        <v>0.13</v>
      </c>
      <c r="BR141" s="11">
        <v>1.38</v>
      </c>
      <c r="BS141" s="11">
        <v>1</v>
      </c>
      <c r="BT141" s="11">
        <v>28</v>
      </c>
      <c r="BU141" s="11">
        <v>-1</v>
      </c>
      <c r="BV141" s="11">
        <v>32</v>
      </c>
      <c r="BW141" s="11">
        <v>0</v>
      </c>
      <c r="BX141" s="11">
        <v>0</v>
      </c>
      <c r="BY141" s="18">
        <v>8960</v>
      </c>
      <c r="BZ141" s="11">
        <v>11.39</v>
      </c>
      <c r="CA141" s="11">
        <v>0</v>
      </c>
      <c r="CB141" s="11">
        <v>88.61</v>
      </c>
      <c r="CC141" s="11">
        <v>5.95</v>
      </c>
      <c r="CD141" s="78">
        <v>0.94</v>
      </c>
      <c r="CE141" s="11">
        <v>10.220000000000001</v>
      </c>
      <c r="CF141" s="11">
        <v>89.78</v>
      </c>
      <c r="CG141" s="11">
        <v>61.82</v>
      </c>
      <c r="CH141" s="11">
        <v>28.04</v>
      </c>
      <c r="CI141" s="11">
        <v>66.31</v>
      </c>
      <c r="CJ141" s="11">
        <v>8.61</v>
      </c>
      <c r="CK141" s="11">
        <v>6.66</v>
      </c>
      <c r="CL141" s="11">
        <v>84.74</v>
      </c>
      <c r="CM141" s="11">
        <v>0</v>
      </c>
      <c r="CN141" s="11">
        <v>97.61</v>
      </c>
      <c r="CO141" s="11">
        <v>2.39</v>
      </c>
      <c r="CP141" s="11">
        <v>0</v>
      </c>
      <c r="CQ141" s="11">
        <v>0.41</v>
      </c>
      <c r="CR141" s="20">
        <v>0</v>
      </c>
      <c r="CS141" s="11">
        <v>0.17</v>
      </c>
      <c r="CT141" s="11">
        <v>0.44</v>
      </c>
      <c r="CU141" s="20">
        <v>36.07</v>
      </c>
      <c r="CV141" s="20">
        <v>2.42</v>
      </c>
      <c r="CW141" s="20">
        <v>0.89</v>
      </c>
      <c r="CX141" s="11">
        <v>0.66</v>
      </c>
      <c r="CY141" s="11" t="s">
        <v>1219</v>
      </c>
      <c r="CZ141" s="20">
        <v>0</v>
      </c>
      <c r="DA141" s="11">
        <v>6.44</v>
      </c>
      <c r="DB141" s="20">
        <v>3.13</v>
      </c>
      <c r="DC141" s="18">
        <v>45424</v>
      </c>
      <c r="DD141" s="20">
        <v>36.32</v>
      </c>
      <c r="DE141" s="20">
        <v>36.96</v>
      </c>
      <c r="DF141" s="20">
        <v>30.77</v>
      </c>
    </row>
    <row r="142" spans="1:110" ht="15.75" customHeight="1">
      <c r="A142" s="11" t="s">
        <v>406</v>
      </c>
      <c r="B142" s="11" t="s">
        <v>407</v>
      </c>
      <c r="C142" s="11">
        <v>1909</v>
      </c>
      <c r="D142" s="18">
        <v>5420</v>
      </c>
      <c r="E142" s="18">
        <v>17137</v>
      </c>
      <c r="F142" s="18">
        <v>2151</v>
      </c>
      <c r="G142" s="20">
        <v>15</v>
      </c>
      <c r="H142" s="11">
        <v>1</v>
      </c>
      <c r="I142" s="11">
        <v>0</v>
      </c>
      <c r="J142" s="11">
        <v>0</v>
      </c>
      <c r="K142" s="18">
        <v>6800</v>
      </c>
      <c r="L142" s="18">
        <v>1768</v>
      </c>
      <c r="M142" s="11">
        <v>52</v>
      </c>
      <c r="N142" s="11">
        <v>-1</v>
      </c>
      <c r="O142" s="11">
        <v>537</v>
      </c>
      <c r="P142" s="11">
        <v>198</v>
      </c>
      <c r="Q142" s="11">
        <v>10</v>
      </c>
      <c r="R142" s="18">
        <v>4004</v>
      </c>
      <c r="S142" s="18">
        <v>1253</v>
      </c>
      <c r="T142" s="11">
        <v>40</v>
      </c>
      <c r="U142" s="11">
        <v>120</v>
      </c>
      <c r="V142" s="11">
        <v>19</v>
      </c>
      <c r="W142" s="11">
        <v>62</v>
      </c>
      <c r="X142" s="19">
        <v>7527</v>
      </c>
      <c r="Y142" s="18">
        <v>21309</v>
      </c>
      <c r="Z142" s="11">
        <v>65</v>
      </c>
      <c r="AA142" s="18">
        <v>19462</v>
      </c>
      <c r="AB142" s="11">
        <v>240</v>
      </c>
      <c r="AC142" s="18">
        <v>1812</v>
      </c>
      <c r="AD142" s="18">
        <v>14889</v>
      </c>
      <c r="AE142" s="18">
        <v>2225</v>
      </c>
      <c r="AF142" s="11">
        <v>1</v>
      </c>
      <c r="AG142" s="11">
        <v>1</v>
      </c>
      <c r="AH142" s="11">
        <v>22</v>
      </c>
      <c r="AI142" s="11">
        <v>23</v>
      </c>
      <c r="AJ142" s="18">
        <v>1284</v>
      </c>
      <c r="AK142" s="18">
        <v>3159</v>
      </c>
      <c r="AL142" s="11">
        <v>11</v>
      </c>
      <c r="AM142" s="18">
        <v>3170</v>
      </c>
      <c r="AN142" s="18">
        <v>21840</v>
      </c>
      <c r="AO142" s="18">
        <f t="shared" si="0"/>
        <v>24999</v>
      </c>
      <c r="AP142" s="77">
        <f t="shared" si="1"/>
        <v>0.87363494539781594</v>
      </c>
      <c r="AQ142" s="18">
        <v>8183</v>
      </c>
      <c r="AR142" s="11">
        <v>189</v>
      </c>
      <c r="AS142" s="11">
        <v>240</v>
      </c>
      <c r="AT142" s="18">
        <v>25010</v>
      </c>
      <c r="AU142" s="19">
        <v>229986</v>
      </c>
      <c r="AV142" s="19">
        <v>0</v>
      </c>
      <c r="AW142" s="19">
        <v>0</v>
      </c>
      <c r="AX142" s="19">
        <v>12044</v>
      </c>
      <c r="AY142" s="19">
        <v>242030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119779</v>
      </c>
      <c r="BG142" s="19">
        <v>17413</v>
      </c>
      <c r="BH142" s="19">
        <v>137192</v>
      </c>
      <c r="BI142" s="19">
        <v>13530</v>
      </c>
      <c r="BJ142" s="19">
        <v>882</v>
      </c>
      <c r="BK142" s="19">
        <v>3091</v>
      </c>
      <c r="BL142" s="19">
        <v>17503</v>
      </c>
      <c r="BM142" s="19">
        <v>52648</v>
      </c>
      <c r="BN142" s="19">
        <v>207343</v>
      </c>
      <c r="BO142" s="11">
        <v>0</v>
      </c>
      <c r="BP142" s="11">
        <v>2</v>
      </c>
      <c r="BQ142" s="11">
        <v>2.04</v>
      </c>
      <c r="BR142" s="11">
        <v>4.04</v>
      </c>
      <c r="BS142" s="11">
        <v>6</v>
      </c>
      <c r="BT142" s="18">
        <v>2555</v>
      </c>
      <c r="BU142" s="11">
        <v>-1</v>
      </c>
      <c r="BV142" s="11">
        <v>63</v>
      </c>
      <c r="BW142" s="11" t="s">
        <v>70</v>
      </c>
      <c r="BX142" s="11" t="s">
        <v>70</v>
      </c>
      <c r="BY142" s="18">
        <v>24999</v>
      </c>
      <c r="BZ142" s="11">
        <v>5.04</v>
      </c>
      <c r="CA142" s="11">
        <v>17.66</v>
      </c>
      <c r="CB142" s="11">
        <v>77.3</v>
      </c>
      <c r="CC142" s="11">
        <v>11.22</v>
      </c>
      <c r="CD142" s="78">
        <v>0.87</v>
      </c>
      <c r="CE142" s="11">
        <v>12.69</v>
      </c>
      <c r="CF142" s="11">
        <v>87.31</v>
      </c>
      <c r="CG142" s="11">
        <v>32.729999999999997</v>
      </c>
      <c r="CH142" s="11">
        <v>57.36</v>
      </c>
      <c r="CI142" s="11">
        <v>40.65</v>
      </c>
      <c r="CJ142" s="11">
        <v>8.44</v>
      </c>
      <c r="CK142" s="11">
        <v>25.39</v>
      </c>
      <c r="CL142" s="11">
        <v>66.17</v>
      </c>
      <c r="CM142" s="11">
        <v>0</v>
      </c>
      <c r="CN142" s="11">
        <v>95.02</v>
      </c>
      <c r="CO142" s="11">
        <v>4.9800000000000004</v>
      </c>
      <c r="CP142" s="11">
        <v>0</v>
      </c>
      <c r="CQ142" s="11">
        <v>0.57999999999999996</v>
      </c>
      <c r="CR142" s="20">
        <v>0</v>
      </c>
      <c r="CS142" s="11">
        <v>0.03</v>
      </c>
      <c r="CT142" s="11">
        <v>0.04</v>
      </c>
      <c r="CU142" s="20">
        <v>42.43</v>
      </c>
      <c r="CV142" s="20">
        <v>9.7100000000000009</v>
      </c>
      <c r="CW142" s="20">
        <v>2.2200000000000002</v>
      </c>
      <c r="CX142" s="11">
        <v>1.25</v>
      </c>
      <c r="CY142" s="11" t="s">
        <v>1219</v>
      </c>
      <c r="CZ142" s="20">
        <v>0</v>
      </c>
      <c r="DA142" s="11">
        <v>4.6100000000000003</v>
      </c>
      <c r="DB142" s="20">
        <v>3.23</v>
      </c>
      <c r="DC142" s="18">
        <v>58214</v>
      </c>
      <c r="DD142" s="20">
        <v>38.26</v>
      </c>
      <c r="DE142" s="20">
        <v>44.66</v>
      </c>
      <c r="DF142" s="20">
        <v>25.31</v>
      </c>
    </row>
    <row r="143" spans="1:110" ht="15.75" customHeight="1">
      <c r="A143" s="11" t="s">
        <v>408</v>
      </c>
      <c r="B143" s="11" t="s">
        <v>409</v>
      </c>
      <c r="C143" s="11">
        <v>1882</v>
      </c>
      <c r="D143" s="18">
        <v>6291</v>
      </c>
      <c r="E143" s="18">
        <v>58240</v>
      </c>
      <c r="F143" s="18">
        <v>5634</v>
      </c>
      <c r="G143" s="20">
        <v>10</v>
      </c>
      <c r="H143" s="11">
        <v>1</v>
      </c>
      <c r="I143" s="11">
        <v>0</v>
      </c>
      <c r="J143" s="11">
        <v>0</v>
      </c>
      <c r="K143" s="18">
        <v>7000</v>
      </c>
      <c r="L143" s="18">
        <v>2392</v>
      </c>
      <c r="M143" s="11">
        <v>52</v>
      </c>
      <c r="N143" s="18">
        <v>1737</v>
      </c>
      <c r="O143" s="11">
        <v>387</v>
      </c>
      <c r="P143" s="11">
        <v>148</v>
      </c>
      <c r="Q143" s="11">
        <v>156</v>
      </c>
      <c r="R143" s="18">
        <v>6647</v>
      </c>
      <c r="S143" s="18">
        <v>3953</v>
      </c>
      <c r="T143" s="18">
        <v>1276</v>
      </c>
      <c r="U143" s="11">
        <v>174</v>
      </c>
      <c r="V143" s="11">
        <v>49</v>
      </c>
      <c r="W143" s="11">
        <v>201</v>
      </c>
      <c r="X143" s="19">
        <v>2500</v>
      </c>
      <c r="Y143" s="18">
        <v>30212</v>
      </c>
      <c r="Z143" s="11">
        <v>70</v>
      </c>
      <c r="AA143" s="18">
        <v>19462</v>
      </c>
      <c r="AB143" s="18">
        <v>2808</v>
      </c>
      <c r="AC143" s="18">
        <v>3501</v>
      </c>
      <c r="AD143" s="18">
        <v>14889</v>
      </c>
      <c r="AE143" s="18">
        <v>4268</v>
      </c>
      <c r="AF143" s="11">
        <v>1</v>
      </c>
      <c r="AG143" s="11">
        <v>4</v>
      </c>
      <c r="AH143" s="11">
        <v>22</v>
      </c>
      <c r="AI143" s="11">
        <v>26</v>
      </c>
      <c r="AJ143" s="18">
        <v>5718</v>
      </c>
      <c r="AK143" s="18">
        <v>10157</v>
      </c>
      <c r="AL143" s="18">
        <v>7888</v>
      </c>
      <c r="AM143" s="18">
        <v>18045</v>
      </c>
      <c r="AN143" s="18">
        <v>70849</v>
      </c>
      <c r="AO143" s="18">
        <f t="shared" si="0"/>
        <v>81006</v>
      </c>
      <c r="AP143" s="77">
        <f t="shared" si="1"/>
        <v>0.87461422610670814</v>
      </c>
      <c r="AQ143" s="18">
        <v>24507</v>
      </c>
      <c r="AR143" s="18">
        <v>1392</v>
      </c>
      <c r="AS143" s="18">
        <v>1809</v>
      </c>
      <c r="AT143" s="18">
        <v>88894</v>
      </c>
      <c r="AU143" s="19">
        <v>432271</v>
      </c>
      <c r="AV143" s="19">
        <v>0</v>
      </c>
      <c r="AW143" s="19">
        <v>0</v>
      </c>
      <c r="AX143" s="19">
        <v>52398</v>
      </c>
      <c r="AY143" s="19">
        <v>484669</v>
      </c>
      <c r="AZ143" s="19">
        <v>0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321939</v>
      </c>
      <c r="BG143" s="19">
        <v>98002</v>
      </c>
      <c r="BH143" s="19">
        <v>419941</v>
      </c>
      <c r="BI143" s="19">
        <v>24000</v>
      </c>
      <c r="BJ143" s="19">
        <v>4000</v>
      </c>
      <c r="BK143" s="19">
        <v>9500</v>
      </c>
      <c r="BL143" s="19">
        <v>37500</v>
      </c>
      <c r="BM143" s="19">
        <v>72832</v>
      </c>
      <c r="BN143" s="19">
        <v>530273</v>
      </c>
      <c r="BO143" s="11">
        <v>2</v>
      </c>
      <c r="BP143" s="11">
        <v>5</v>
      </c>
      <c r="BQ143" s="11">
        <v>2</v>
      </c>
      <c r="BR143" s="11">
        <v>7</v>
      </c>
      <c r="BS143" s="11">
        <v>10</v>
      </c>
      <c r="BT143" s="18">
        <v>6317</v>
      </c>
      <c r="BU143" s="18">
        <v>6400</v>
      </c>
      <c r="BV143" s="11">
        <v>938</v>
      </c>
      <c r="BW143" s="11">
        <v>0</v>
      </c>
      <c r="BX143" s="11">
        <v>0</v>
      </c>
      <c r="BY143" s="18">
        <v>81006</v>
      </c>
      <c r="BZ143" s="11">
        <v>10.67</v>
      </c>
      <c r="CA143" s="11">
        <v>25.33</v>
      </c>
      <c r="CB143" s="11">
        <v>64</v>
      </c>
      <c r="CC143" s="11">
        <v>11.14</v>
      </c>
      <c r="CD143" s="78">
        <v>0.87</v>
      </c>
      <c r="CE143" s="11">
        <v>23.34</v>
      </c>
      <c r="CF143" s="11">
        <v>76.66</v>
      </c>
      <c r="CG143" s="11">
        <v>30.25</v>
      </c>
      <c r="CH143" s="11">
        <v>34.47</v>
      </c>
      <c r="CI143" s="11">
        <v>56.3</v>
      </c>
      <c r="CJ143" s="11">
        <v>7.07</v>
      </c>
      <c r="CK143" s="11">
        <v>13.73</v>
      </c>
      <c r="CL143" s="11">
        <v>79.19</v>
      </c>
      <c r="CM143" s="11">
        <v>0</v>
      </c>
      <c r="CN143" s="11">
        <v>89.19</v>
      </c>
      <c r="CO143" s="11">
        <v>10.81</v>
      </c>
      <c r="CP143" s="11">
        <v>0</v>
      </c>
      <c r="CQ143" s="11">
        <v>1.61</v>
      </c>
      <c r="CR143" s="20">
        <v>0</v>
      </c>
      <c r="CS143" s="11">
        <v>0.22</v>
      </c>
      <c r="CT143" s="11">
        <v>0.28999999999999998</v>
      </c>
      <c r="CU143" s="20">
        <v>68.709999999999994</v>
      </c>
      <c r="CV143" s="20">
        <v>11.58</v>
      </c>
      <c r="CW143" s="20">
        <v>8.33</v>
      </c>
      <c r="CX143" s="11">
        <v>1.1100000000000001</v>
      </c>
      <c r="CY143" s="11" t="s">
        <v>1219</v>
      </c>
      <c r="CZ143" s="20">
        <v>0</v>
      </c>
      <c r="DA143" s="11">
        <v>12.88</v>
      </c>
      <c r="DB143" s="20">
        <v>5.96</v>
      </c>
      <c r="DC143" s="18">
        <v>71736</v>
      </c>
      <c r="DD143" s="20">
        <v>84.29</v>
      </c>
      <c r="DE143" s="20">
        <v>77.040000000000006</v>
      </c>
      <c r="DF143" s="20">
        <v>66.75</v>
      </c>
    </row>
    <row r="144" spans="1:110" ht="15.75" customHeight="1">
      <c r="A144" s="11" t="s">
        <v>410</v>
      </c>
      <c r="B144" s="11" t="s">
        <v>411</v>
      </c>
      <c r="C144" s="11">
        <v>1797</v>
      </c>
      <c r="D144" s="18">
        <v>2391</v>
      </c>
      <c r="E144" s="18">
        <v>6762</v>
      </c>
      <c r="F144" s="11">
        <v>469</v>
      </c>
      <c r="G144" s="20">
        <v>40</v>
      </c>
      <c r="H144" s="11">
        <v>1</v>
      </c>
      <c r="I144" s="11">
        <v>0</v>
      </c>
      <c r="J144" s="11">
        <v>0</v>
      </c>
      <c r="K144" s="18">
        <v>2432</v>
      </c>
      <c r="L144" s="18">
        <v>1248</v>
      </c>
      <c r="M144" s="11">
        <v>52</v>
      </c>
      <c r="N144" s="18">
        <v>1040</v>
      </c>
      <c r="O144" s="11">
        <v>100</v>
      </c>
      <c r="P144" s="11">
        <v>61</v>
      </c>
      <c r="Q144" s="11">
        <v>0</v>
      </c>
      <c r="R144" s="18">
        <v>1932</v>
      </c>
      <c r="S144" s="18">
        <v>1294</v>
      </c>
      <c r="T144" s="11">
        <v>0</v>
      </c>
      <c r="U144" s="11">
        <v>41</v>
      </c>
      <c r="V144" s="11">
        <v>0</v>
      </c>
      <c r="W144" s="11">
        <v>0</v>
      </c>
      <c r="X144" s="19">
        <v>356</v>
      </c>
      <c r="Y144" s="18">
        <v>10780</v>
      </c>
      <c r="Z144" s="11">
        <v>15</v>
      </c>
      <c r="AA144" s="18">
        <v>19462</v>
      </c>
      <c r="AB144" s="11">
        <v>402</v>
      </c>
      <c r="AC144" s="11">
        <v>585</v>
      </c>
      <c r="AD144" s="18">
        <v>14889</v>
      </c>
      <c r="AE144" s="11">
        <v>539</v>
      </c>
      <c r="AF144" s="11">
        <v>1</v>
      </c>
      <c r="AG144" s="11">
        <v>2</v>
      </c>
      <c r="AH144" s="11">
        <v>22</v>
      </c>
      <c r="AI144" s="11">
        <v>24</v>
      </c>
      <c r="AJ144" s="11">
        <v>601</v>
      </c>
      <c r="AK144" s="18">
        <v>1232</v>
      </c>
      <c r="AL144" s="11">
        <v>516</v>
      </c>
      <c r="AM144" s="18">
        <v>1748</v>
      </c>
      <c r="AN144" s="18">
        <v>10223</v>
      </c>
      <c r="AO144" s="18">
        <f t="shared" si="0"/>
        <v>11455</v>
      </c>
      <c r="AP144" s="77">
        <f t="shared" si="1"/>
        <v>0.89244871235268441</v>
      </c>
      <c r="AQ144" s="18">
        <v>4456</v>
      </c>
      <c r="AR144" s="11">
        <v>269</v>
      </c>
      <c r="AS144" s="11">
        <v>397</v>
      </c>
      <c r="AT144" s="18">
        <v>11971</v>
      </c>
      <c r="AU144" s="19">
        <v>57692</v>
      </c>
      <c r="AV144" s="19">
        <v>0</v>
      </c>
      <c r="AW144" s="19">
        <v>0</v>
      </c>
      <c r="AX144" s="19">
        <v>1121</v>
      </c>
      <c r="AY144" s="19">
        <v>58813</v>
      </c>
      <c r="AZ144" s="19">
        <v>0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36315</v>
      </c>
      <c r="BG144" s="19">
        <v>2877</v>
      </c>
      <c r="BH144" s="19">
        <v>39192</v>
      </c>
      <c r="BI144" s="19">
        <v>4998</v>
      </c>
      <c r="BJ144" s="19">
        <v>285</v>
      </c>
      <c r="BK144" s="19">
        <v>2575</v>
      </c>
      <c r="BL144" s="19">
        <v>7858</v>
      </c>
      <c r="BM144" s="19">
        <v>8636</v>
      </c>
      <c r="BN144" s="19">
        <v>55686</v>
      </c>
      <c r="BO144" s="11">
        <v>0</v>
      </c>
      <c r="BP144" s="11">
        <v>0.38</v>
      </c>
      <c r="BQ144" s="11">
        <v>1</v>
      </c>
      <c r="BR144" s="11">
        <v>1.38</v>
      </c>
      <c r="BS144" s="11">
        <v>5</v>
      </c>
      <c r="BT144" s="11">
        <v>285</v>
      </c>
      <c r="BU144" s="11">
        <v>-1</v>
      </c>
      <c r="BV144" s="11">
        <v>46</v>
      </c>
      <c r="BW144" s="11">
        <v>0</v>
      </c>
      <c r="BX144" s="11">
        <v>0</v>
      </c>
      <c r="BY144" s="18">
        <v>11455</v>
      </c>
      <c r="BZ144" s="11">
        <v>3.63</v>
      </c>
      <c r="CA144" s="11">
        <v>32.770000000000003</v>
      </c>
      <c r="CB144" s="11">
        <v>63.6</v>
      </c>
      <c r="CC144" s="11">
        <v>9.7100000000000009</v>
      </c>
      <c r="CD144" s="78">
        <v>0.89</v>
      </c>
      <c r="CE144" s="11">
        <v>7.34</v>
      </c>
      <c r="CF144" s="11">
        <v>92.66</v>
      </c>
      <c r="CG144" s="11">
        <v>38.9</v>
      </c>
      <c r="CH144" s="11">
        <v>47.48</v>
      </c>
      <c r="CI144" s="11">
        <v>48.78</v>
      </c>
      <c r="CJ144" s="11">
        <v>14.11</v>
      </c>
      <c r="CK144" s="11">
        <v>15.51</v>
      </c>
      <c r="CL144" s="11">
        <v>70.38</v>
      </c>
      <c r="CM144" s="11">
        <v>0</v>
      </c>
      <c r="CN144" s="11">
        <v>98.09</v>
      </c>
      <c r="CO144" s="11">
        <v>1.91</v>
      </c>
      <c r="CP144" s="11">
        <v>0</v>
      </c>
      <c r="CQ144" s="11">
        <v>0.52</v>
      </c>
      <c r="CR144" s="20">
        <v>0</v>
      </c>
      <c r="CS144" s="11">
        <v>0.11</v>
      </c>
      <c r="CT144" s="11">
        <v>0.17</v>
      </c>
      <c r="CU144" s="20">
        <v>24.13</v>
      </c>
      <c r="CV144" s="20">
        <v>3.61</v>
      </c>
      <c r="CW144" s="20">
        <v>0.47</v>
      </c>
      <c r="CX144" s="11">
        <v>1.02</v>
      </c>
      <c r="CY144" s="11" t="s">
        <v>1219</v>
      </c>
      <c r="CZ144" s="20">
        <v>0</v>
      </c>
      <c r="DA144" s="11">
        <v>4.79</v>
      </c>
      <c r="DB144" s="20">
        <v>3.29</v>
      </c>
      <c r="DC144" s="18">
        <v>46112</v>
      </c>
      <c r="DD144" s="20">
        <v>23.29</v>
      </c>
      <c r="DE144" s="20">
        <v>24.6</v>
      </c>
      <c r="DF144" s="20">
        <v>16.39</v>
      </c>
    </row>
    <row r="145" spans="1:110" ht="15.75" customHeight="1">
      <c r="A145" s="11" t="s">
        <v>412</v>
      </c>
      <c r="B145" s="11" t="s">
        <v>413</v>
      </c>
      <c r="C145" s="11">
        <v>1893</v>
      </c>
      <c r="D145" s="18">
        <v>25427</v>
      </c>
      <c r="E145" s="18">
        <v>101864</v>
      </c>
      <c r="F145" s="18">
        <v>12371</v>
      </c>
      <c r="G145" s="20">
        <v>100</v>
      </c>
      <c r="H145" s="11">
        <v>1</v>
      </c>
      <c r="I145" s="11">
        <v>0</v>
      </c>
      <c r="J145" s="11">
        <v>0</v>
      </c>
      <c r="K145" s="18">
        <v>12600</v>
      </c>
      <c r="L145" s="18">
        <v>3020</v>
      </c>
      <c r="M145" s="11">
        <v>52</v>
      </c>
      <c r="N145" s="18">
        <v>7913</v>
      </c>
      <c r="O145" s="11">
        <v>572</v>
      </c>
      <c r="P145" s="11">
        <v>207</v>
      </c>
      <c r="Q145" s="11">
        <v>28</v>
      </c>
      <c r="R145" s="18">
        <v>14234</v>
      </c>
      <c r="S145" s="18">
        <v>7908</v>
      </c>
      <c r="T145" s="11">
        <v>328</v>
      </c>
      <c r="U145" s="11">
        <v>547</v>
      </c>
      <c r="V145" s="11">
        <v>122</v>
      </c>
      <c r="W145" s="11">
        <v>144</v>
      </c>
      <c r="X145" s="19">
        <v>4600</v>
      </c>
      <c r="Y145" s="18">
        <v>63743</v>
      </c>
      <c r="Z145" s="11">
        <v>126</v>
      </c>
      <c r="AA145" s="18">
        <v>24216</v>
      </c>
      <c r="AB145" s="18">
        <v>3916</v>
      </c>
      <c r="AC145" s="18">
        <v>8006</v>
      </c>
      <c r="AD145" s="18">
        <v>15106</v>
      </c>
      <c r="AE145" s="18">
        <v>5314</v>
      </c>
      <c r="AF145" s="11">
        <v>1</v>
      </c>
      <c r="AG145" s="11">
        <v>21</v>
      </c>
      <c r="AH145" s="11">
        <v>22</v>
      </c>
      <c r="AI145" s="11">
        <v>43</v>
      </c>
      <c r="AJ145" s="18">
        <v>13184</v>
      </c>
      <c r="AK145" s="18">
        <v>36160</v>
      </c>
      <c r="AL145" s="18">
        <v>4479</v>
      </c>
      <c r="AM145" s="18">
        <v>40639</v>
      </c>
      <c r="AN145" s="18">
        <v>223180</v>
      </c>
      <c r="AO145" s="18">
        <f t="shared" si="0"/>
        <v>259340</v>
      </c>
      <c r="AP145" s="77">
        <f t="shared" si="1"/>
        <v>0.8605691370401789</v>
      </c>
      <c r="AQ145" s="18">
        <v>74804</v>
      </c>
      <c r="AR145" s="18">
        <v>12178</v>
      </c>
      <c r="AS145" s="18">
        <v>11222</v>
      </c>
      <c r="AT145" s="18">
        <v>263819</v>
      </c>
      <c r="AU145" s="19">
        <v>1029243</v>
      </c>
      <c r="AV145" s="19">
        <v>0</v>
      </c>
      <c r="AW145" s="19">
        <v>0</v>
      </c>
      <c r="AX145" s="19">
        <v>10000</v>
      </c>
      <c r="AY145" s="19">
        <v>1039243</v>
      </c>
      <c r="AZ145" s="19">
        <v>0</v>
      </c>
      <c r="BA145" s="19">
        <v>0</v>
      </c>
      <c r="BB145" s="19">
        <v>10000</v>
      </c>
      <c r="BC145" s="19">
        <v>0</v>
      </c>
      <c r="BD145" s="19">
        <v>10000</v>
      </c>
      <c r="BE145" s="19">
        <v>0</v>
      </c>
      <c r="BF145" s="19">
        <v>558843</v>
      </c>
      <c r="BG145" s="19">
        <v>229622</v>
      </c>
      <c r="BH145" s="19">
        <v>788465</v>
      </c>
      <c r="BI145" s="19">
        <v>43276</v>
      </c>
      <c r="BJ145" s="19">
        <v>28200</v>
      </c>
      <c r="BK145" s="19">
        <v>15900</v>
      </c>
      <c r="BL145" s="19">
        <v>87376</v>
      </c>
      <c r="BM145" s="19">
        <v>156902</v>
      </c>
      <c r="BN145" s="19">
        <v>1032743</v>
      </c>
      <c r="BO145" s="11">
        <v>5</v>
      </c>
      <c r="BP145" s="11">
        <v>5</v>
      </c>
      <c r="BQ145" s="11">
        <v>11.4</v>
      </c>
      <c r="BR145" s="11">
        <v>16.399999999999999</v>
      </c>
      <c r="BS145" s="11">
        <v>11</v>
      </c>
      <c r="BT145" s="18">
        <v>14238</v>
      </c>
      <c r="BU145" s="11">
        <v>-1</v>
      </c>
      <c r="BV145" s="18">
        <v>1377</v>
      </c>
      <c r="BW145" s="11">
        <v>-1</v>
      </c>
      <c r="BX145" s="18">
        <v>13593</v>
      </c>
      <c r="BY145" s="18">
        <v>259340</v>
      </c>
      <c r="BZ145" s="11">
        <v>32.270000000000003</v>
      </c>
      <c r="CA145" s="11">
        <v>18.2</v>
      </c>
      <c r="CB145" s="11">
        <v>49.53</v>
      </c>
      <c r="CC145" s="11">
        <v>12.24</v>
      </c>
      <c r="CD145" s="78">
        <v>0.86</v>
      </c>
      <c r="CE145" s="11">
        <v>29.12</v>
      </c>
      <c r="CF145" s="11">
        <v>70.88</v>
      </c>
      <c r="CG145" s="11">
        <v>28.84</v>
      </c>
      <c r="CH145" s="11">
        <v>22.14</v>
      </c>
      <c r="CI145" s="11">
        <v>36.46</v>
      </c>
      <c r="CJ145" s="11">
        <v>8.4600000000000009</v>
      </c>
      <c r="CK145" s="11">
        <v>15.19</v>
      </c>
      <c r="CL145" s="11">
        <v>76.349999999999994</v>
      </c>
      <c r="CM145" s="11">
        <v>0</v>
      </c>
      <c r="CN145" s="11">
        <v>99.04</v>
      </c>
      <c r="CO145" s="11">
        <v>0.96</v>
      </c>
      <c r="CP145" s="11">
        <v>0</v>
      </c>
      <c r="CQ145" s="11">
        <v>1.42</v>
      </c>
      <c r="CR145" s="20">
        <v>0</v>
      </c>
      <c r="CS145" s="11">
        <v>0.48</v>
      </c>
      <c r="CT145" s="11">
        <v>0.44</v>
      </c>
      <c r="CU145" s="20">
        <v>40.479999999999997</v>
      </c>
      <c r="CV145" s="20">
        <v>6.17</v>
      </c>
      <c r="CW145" s="20">
        <v>0.39</v>
      </c>
      <c r="CX145" s="11">
        <v>0.5</v>
      </c>
      <c r="CY145" s="11" t="s">
        <v>1219</v>
      </c>
      <c r="CZ145" s="20">
        <v>0</v>
      </c>
      <c r="DA145" s="11">
        <v>10.199999999999999</v>
      </c>
      <c r="DB145" s="20">
        <v>3.44</v>
      </c>
      <c r="DC145" s="18">
        <v>112465</v>
      </c>
      <c r="DD145" s="20">
        <v>40.619999999999997</v>
      </c>
      <c r="DE145" s="20">
        <v>40.869999999999997</v>
      </c>
      <c r="DF145" s="20">
        <v>31.01</v>
      </c>
    </row>
    <row r="146" spans="1:110" ht="15.75" customHeight="1">
      <c r="A146" s="11" t="s">
        <v>414</v>
      </c>
      <c r="B146" s="11" t="s">
        <v>415</v>
      </c>
      <c r="C146" s="11">
        <v>1900</v>
      </c>
      <c r="D146" s="18">
        <v>1338</v>
      </c>
      <c r="E146" s="11">
        <v>755</v>
      </c>
      <c r="F146" s="11">
        <v>384</v>
      </c>
      <c r="G146" s="20">
        <v>0</v>
      </c>
      <c r="H146" s="11">
        <v>1</v>
      </c>
      <c r="I146" s="11">
        <v>0</v>
      </c>
      <c r="J146" s="11">
        <v>0</v>
      </c>
      <c r="K146" s="11">
        <v>432</v>
      </c>
      <c r="L146" s="11">
        <v>832</v>
      </c>
      <c r="M146" s="11">
        <v>52</v>
      </c>
      <c r="N146" s="11">
        <v>30</v>
      </c>
      <c r="O146" s="11">
        <v>1</v>
      </c>
      <c r="P146" s="11">
        <v>1</v>
      </c>
      <c r="Q146" s="11">
        <v>0</v>
      </c>
      <c r="R146" s="11">
        <v>15</v>
      </c>
      <c r="S146" s="11">
        <v>15</v>
      </c>
      <c r="T146" s="11">
        <v>0</v>
      </c>
      <c r="U146" s="11">
        <v>15</v>
      </c>
      <c r="V146" s="11">
        <v>-1</v>
      </c>
      <c r="W146" s="11">
        <v>-1</v>
      </c>
      <c r="X146" s="19">
        <v>135</v>
      </c>
      <c r="Y146" s="18">
        <v>5034</v>
      </c>
      <c r="Z146" s="11">
        <v>6</v>
      </c>
      <c r="AA146" s="18">
        <v>19462</v>
      </c>
      <c r="AB146" s="11">
        <v>-1</v>
      </c>
      <c r="AC146" s="11">
        <v>170</v>
      </c>
      <c r="AD146" s="18">
        <v>14889</v>
      </c>
      <c r="AE146" s="11">
        <v>0</v>
      </c>
      <c r="AF146" s="11">
        <v>1</v>
      </c>
      <c r="AG146" s="11">
        <v>0</v>
      </c>
      <c r="AH146" s="11">
        <v>22</v>
      </c>
      <c r="AI146" s="11">
        <v>22</v>
      </c>
      <c r="AJ146" s="11">
        <v>692</v>
      </c>
      <c r="AK146" s="11">
        <v>973</v>
      </c>
      <c r="AL146" s="11">
        <v>0</v>
      </c>
      <c r="AM146" s="11">
        <v>973</v>
      </c>
      <c r="AN146" s="11">
        <v>519</v>
      </c>
      <c r="AO146" s="18">
        <f t="shared" si="0"/>
        <v>1492</v>
      </c>
      <c r="AP146" s="77">
        <f t="shared" si="1"/>
        <v>0.34785522788203754</v>
      </c>
      <c r="AQ146" s="11">
        <v>106</v>
      </c>
      <c r="AR146" s="11">
        <v>0</v>
      </c>
      <c r="AS146" s="11">
        <v>0</v>
      </c>
      <c r="AT146" s="18">
        <v>1492</v>
      </c>
      <c r="AU146" s="19">
        <v>18266</v>
      </c>
      <c r="AV146" s="19">
        <v>0</v>
      </c>
      <c r="AW146" s="19">
        <v>0</v>
      </c>
      <c r="AX146" s="19">
        <v>0</v>
      </c>
      <c r="AY146" s="19">
        <v>18266</v>
      </c>
      <c r="AZ146" s="19">
        <v>0</v>
      </c>
      <c r="BA146" s="19">
        <v>0</v>
      </c>
      <c r="BB146" s="19">
        <v>18266</v>
      </c>
      <c r="BC146" s="19">
        <v>0</v>
      </c>
      <c r="BD146" s="19">
        <v>18266</v>
      </c>
      <c r="BE146" s="19">
        <v>0</v>
      </c>
      <c r="BF146" s="19">
        <v>11112</v>
      </c>
      <c r="BG146" s="19">
        <v>849</v>
      </c>
      <c r="BH146" s="19">
        <v>11961</v>
      </c>
      <c r="BI146" s="19">
        <v>2400</v>
      </c>
      <c r="BJ146" s="19">
        <v>480</v>
      </c>
      <c r="BK146" s="19">
        <v>0</v>
      </c>
      <c r="BL146" s="19">
        <v>2880</v>
      </c>
      <c r="BM146" s="19">
        <v>1782</v>
      </c>
      <c r="BN146" s="19">
        <v>16623</v>
      </c>
      <c r="BO146" s="11">
        <v>0</v>
      </c>
      <c r="BP146" s="11">
        <v>0.4</v>
      </c>
      <c r="BQ146" s="11">
        <v>0</v>
      </c>
      <c r="BR146" s="11">
        <v>0.4</v>
      </c>
      <c r="BS146" s="11">
        <v>1</v>
      </c>
      <c r="BT146" s="11">
        <v>3</v>
      </c>
      <c r="BU146" s="11">
        <v>0</v>
      </c>
      <c r="BV146" s="11">
        <v>111</v>
      </c>
      <c r="BW146" s="11">
        <v>0</v>
      </c>
      <c r="BX146" s="11">
        <v>0</v>
      </c>
      <c r="BY146" s="18">
        <v>1492</v>
      </c>
      <c r="BZ146" s="11">
        <v>16.670000000000002</v>
      </c>
      <c r="CA146" s="11">
        <v>0</v>
      </c>
      <c r="CB146" s="11">
        <v>83.33</v>
      </c>
      <c r="CC146" s="11">
        <v>39.47</v>
      </c>
      <c r="CD146" s="78">
        <v>0.35</v>
      </c>
      <c r="CE146" s="11">
        <v>7.1</v>
      </c>
      <c r="CF146" s="11">
        <v>92.9</v>
      </c>
      <c r="CG146" s="11">
        <v>7.1</v>
      </c>
      <c r="CH146" s="11">
        <v>17.47</v>
      </c>
      <c r="CI146" s="11">
        <v>71.12</v>
      </c>
      <c r="CJ146" s="11">
        <v>17.329999999999998</v>
      </c>
      <c r="CK146" s="11">
        <v>10.72</v>
      </c>
      <c r="CL146" s="11">
        <v>71.95</v>
      </c>
      <c r="CM146" s="11">
        <v>0</v>
      </c>
      <c r="CN146" s="11">
        <v>100</v>
      </c>
      <c r="CO146" s="11">
        <v>0</v>
      </c>
      <c r="CP146" s="11">
        <v>0</v>
      </c>
      <c r="CQ146" s="11">
        <v>0.73</v>
      </c>
      <c r="CR146" s="20">
        <v>0</v>
      </c>
      <c r="CS146" s="11">
        <v>0</v>
      </c>
      <c r="CT146" s="11">
        <v>0</v>
      </c>
      <c r="CU146" s="20">
        <v>13.65</v>
      </c>
      <c r="CV146" s="20">
        <v>1.33</v>
      </c>
      <c r="CW146" s="20">
        <v>0</v>
      </c>
      <c r="CX146" s="11">
        <v>0.32</v>
      </c>
      <c r="CY146" s="11" t="s">
        <v>1219</v>
      </c>
      <c r="CZ146" s="20">
        <v>0</v>
      </c>
      <c r="DA146" s="11">
        <v>1.1200000000000001</v>
      </c>
      <c r="DB146" s="20">
        <v>2.15</v>
      </c>
      <c r="DC146" s="18">
        <v>39414</v>
      </c>
      <c r="DD146" s="20">
        <v>12.42</v>
      </c>
      <c r="DE146" s="20">
        <v>13.65</v>
      </c>
      <c r="DF146" s="20">
        <v>8.94</v>
      </c>
    </row>
    <row r="147" spans="1:110" ht="15.75" customHeight="1">
      <c r="A147" s="11" t="s">
        <v>416</v>
      </c>
      <c r="B147" s="11" t="s">
        <v>417</v>
      </c>
      <c r="C147" s="11">
        <v>1916</v>
      </c>
      <c r="D147" s="18">
        <v>4555</v>
      </c>
      <c r="E147" s="18">
        <v>3797</v>
      </c>
      <c r="F147" s="18">
        <v>1033</v>
      </c>
      <c r="G147" s="20">
        <v>-1</v>
      </c>
      <c r="H147" s="11">
        <v>1</v>
      </c>
      <c r="I147" s="11">
        <v>0</v>
      </c>
      <c r="J147" s="11">
        <v>0</v>
      </c>
      <c r="K147" s="11">
        <v>-1</v>
      </c>
      <c r="L147" s="18">
        <v>1300</v>
      </c>
      <c r="M147" s="11">
        <v>52</v>
      </c>
      <c r="N147" s="11">
        <v>-1</v>
      </c>
      <c r="O147" s="11">
        <v>68</v>
      </c>
      <c r="P147" s="11">
        <v>62</v>
      </c>
      <c r="Q147" s="11">
        <v>4</v>
      </c>
      <c r="R147" s="11">
        <v>801</v>
      </c>
      <c r="S147" s="11">
        <v>446</v>
      </c>
      <c r="T147" s="11">
        <v>355</v>
      </c>
      <c r="U147" s="11">
        <v>12</v>
      </c>
      <c r="V147" s="11">
        <v>-1</v>
      </c>
      <c r="W147" s="11">
        <v>-1</v>
      </c>
      <c r="X147" s="19">
        <v>700</v>
      </c>
      <c r="Y147" s="18">
        <v>7146</v>
      </c>
      <c r="Z147" s="11">
        <v>52</v>
      </c>
      <c r="AA147" s="18">
        <v>19462</v>
      </c>
      <c r="AB147" s="11">
        <v>161</v>
      </c>
      <c r="AC147" s="18">
        <v>1079</v>
      </c>
      <c r="AD147" s="18">
        <v>14889</v>
      </c>
      <c r="AE147" s="18">
        <v>1784</v>
      </c>
      <c r="AF147" s="11">
        <v>1</v>
      </c>
      <c r="AG147" s="11">
        <v>2</v>
      </c>
      <c r="AH147" s="11">
        <v>22</v>
      </c>
      <c r="AI147" s="11">
        <v>24</v>
      </c>
      <c r="AJ147" s="11">
        <v>807</v>
      </c>
      <c r="AK147" s="18">
        <v>1947</v>
      </c>
      <c r="AL147" s="11">
        <v>0</v>
      </c>
      <c r="AM147" s="18">
        <v>1947</v>
      </c>
      <c r="AN147" s="18">
        <v>4671</v>
      </c>
      <c r="AO147" s="18">
        <f t="shared" si="0"/>
        <v>6618</v>
      </c>
      <c r="AP147" s="77">
        <f t="shared" si="1"/>
        <v>0.70580235720761564</v>
      </c>
      <c r="AQ147" s="11">
        <v>631</v>
      </c>
      <c r="AR147" s="11">
        <v>246</v>
      </c>
      <c r="AS147" s="11">
        <v>173</v>
      </c>
      <c r="AT147" s="18">
        <v>6618</v>
      </c>
      <c r="AU147" s="19">
        <v>56419</v>
      </c>
      <c r="AV147" s="19">
        <v>275</v>
      </c>
      <c r="AW147" s="19">
        <v>0</v>
      </c>
      <c r="AX147" s="19">
        <v>2250</v>
      </c>
      <c r="AY147" s="19">
        <v>58944</v>
      </c>
      <c r="AZ147" s="19">
        <v>0</v>
      </c>
      <c r="BA147" s="19">
        <v>0</v>
      </c>
      <c r="BB147" s="19">
        <v>20000</v>
      </c>
      <c r="BC147" s="19">
        <v>0</v>
      </c>
      <c r="BD147" s="19">
        <v>20000</v>
      </c>
      <c r="BE147" s="19">
        <v>0</v>
      </c>
      <c r="BF147" s="19">
        <v>27547</v>
      </c>
      <c r="BG147" s="19">
        <v>2088</v>
      </c>
      <c r="BH147" s="19">
        <v>29635</v>
      </c>
      <c r="BI147" s="19">
        <v>6401</v>
      </c>
      <c r="BJ147" s="19">
        <v>525</v>
      </c>
      <c r="BK147" s="19">
        <v>1860</v>
      </c>
      <c r="BL147" s="19">
        <v>8786</v>
      </c>
      <c r="BM147" s="19">
        <v>17998</v>
      </c>
      <c r="BN147" s="19">
        <v>56419</v>
      </c>
      <c r="BO147" s="11">
        <v>0</v>
      </c>
      <c r="BP147" s="11">
        <v>1.21</v>
      </c>
      <c r="BQ147" s="11">
        <v>0.65</v>
      </c>
      <c r="BR147" s="11">
        <v>1.86</v>
      </c>
      <c r="BS147" s="11">
        <v>4</v>
      </c>
      <c r="BT147" s="11">
        <v>792</v>
      </c>
      <c r="BU147" s="11">
        <v>57</v>
      </c>
      <c r="BV147" s="11">
        <v>61</v>
      </c>
      <c r="BW147" s="11" t="s">
        <v>70</v>
      </c>
      <c r="BX147" s="11" t="s">
        <v>70</v>
      </c>
      <c r="BY147" s="18">
        <v>6618</v>
      </c>
      <c r="BZ147" s="11">
        <v>5.98</v>
      </c>
      <c r="CA147" s="11">
        <v>21.17</v>
      </c>
      <c r="CB147" s="11">
        <v>72.849999999999994</v>
      </c>
      <c r="CC147" s="11">
        <v>22.73</v>
      </c>
      <c r="CD147" s="78">
        <v>0.71</v>
      </c>
      <c r="CE147" s="11">
        <v>7.05</v>
      </c>
      <c r="CF147" s="11">
        <v>92.95</v>
      </c>
      <c r="CG147" s="11">
        <v>9.5299999999999994</v>
      </c>
      <c r="CH147" s="11">
        <v>55.42</v>
      </c>
      <c r="CI147" s="11">
        <v>41.45</v>
      </c>
      <c r="CJ147" s="11">
        <v>15.57</v>
      </c>
      <c r="CK147" s="11">
        <v>31.9</v>
      </c>
      <c r="CL147" s="11">
        <v>52.53</v>
      </c>
      <c r="CM147" s="11">
        <v>0</v>
      </c>
      <c r="CN147" s="11">
        <v>95.72</v>
      </c>
      <c r="CO147" s="11">
        <v>3.82</v>
      </c>
      <c r="CP147" s="11">
        <v>0.47</v>
      </c>
      <c r="CQ147" s="11">
        <v>0.43</v>
      </c>
      <c r="CR147" s="20">
        <v>0</v>
      </c>
      <c r="CS147" s="11">
        <v>0.05</v>
      </c>
      <c r="CT147" s="11">
        <v>0.04</v>
      </c>
      <c r="CU147" s="20">
        <v>12.39</v>
      </c>
      <c r="CV147" s="20">
        <v>3.95</v>
      </c>
      <c r="CW147" s="20">
        <v>0.49</v>
      </c>
      <c r="CX147" s="11">
        <v>-1</v>
      </c>
      <c r="CY147" s="11" t="s">
        <v>1219</v>
      </c>
      <c r="CZ147" s="20">
        <v>0.06</v>
      </c>
      <c r="DA147" s="11">
        <v>1.45</v>
      </c>
      <c r="DB147" s="20">
        <v>1.93</v>
      </c>
      <c r="DC147" s="18">
        <v>43519</v>
      </c>
      <c r="DD147" s="20">
        <v>12.39</v>
      </c>
      <c r="DE147" s="20">
        <v>12.94</v>
      </c>
      <c r="DF147" s="20">
        <v>6.51</v>
      </c>
    </row>
    <row r="148" spans="1:110" ht="15.75" customHeight="1">
      <c r="A148" s="11" t="s">
        <v>418</v>
      </c>
      <c r="B148" s="11" t="s">
        <v>419</v>
      </c>
      <c r="C148" s="11">
        <v>1892</v>
      </c>
      <c r="D148" s="18">
        <v>1168</v>
      </c>
      <c r="E148" s="18">
        <v>1049</v>
      </c>
      <c r="F148" s="11">
        <v>750</v>
      </c>
      <c r="G148" s="20">
        <v>0</v>
      </c>
      <c r="H148" s="11">
        <v>1</v>
      </c>
      <c r="I148" s="11">
        <v>0</v>
      </c>
      <c r="J148" s="11">
        <v>0</v>
      </c>
      <c r="K148" s="11">
        <v>864</v>
      </c>
      <c r="L148" s="11">
        <v>850</v>
      </c>
      <c r="M148" s="11">
        <v>52</v>
      </c>
      <c r="N148" s="11">
        <v>37</v>
      </c>
      <c r="O148" s="11">
        <v>55</v>
      </c>
      <c r="P148" s="11">
        <v>37</v>
      </c>
      <c r="Q148" s="11">
        <v>0</v>
      </c>
      <c r="R148" s="11">
        <v>486</v>
      </c>
      <c r="S148" s="11">
        <v>285</v>
      </c>
      <c r="T148" s="11">
        <v>0</v>
      </c>
      <c r="U148" s="11">
        <v>25</v>
      </c>
      <c r="V148" s="11">
        <v>-1</v>
      </c>
      <c r="W148" s="11">
        <v>-1</v>
      </c>
      <c r="X148" s="19">
        <v>-1</v>
      </c>
      <c r="Y148" s="18">
        <v>7785</v>
      </c>
      <c r="Z148" s="11">
        <v>8</v>
      </c>
      <c r="AA148" s="11">
        <v>0</v>
      </c>
      <c r="AB148" s="11">
        <v>315</v>
      </c>
      <c r="AC148" s="11">
        <v>0</v>
      </c>
      <c r="AD148" s="11">
        <v>0</v>
      </c>
      <c r="AE148" s="11">
        <v>555</v>
      </c>
      <c r="AF148" s="11">
        <v>0</v>
      </c>
      <c r="AG148" s="11">
        <v>0</v>
      </c>
      <c r="AH148" s="11">
        <v>22</v>
      </c>
      <c r="AI148" s="11">
        <v>22</v>
      </c>
      <c r="AJ148" s="11">
        <v>0</v>
      </c>
      <c r="AK148" s="11">
        <v>0</v>
      </c>
      <c r="AL148" s="11">
        <v>0</v>
      </c>
      <c r="AM148" s="11">
        <v>0</v>
      </c>
      <c r="AN148" s="18">
        <v>1049</v>
      </c>
      <c r="AO148" s="18">
        <f t="shared" si="0"/>
        <v>1049</v>
      </c>
      <c r="AP148" s="77">
        <f t="shared" si="1"/>
        <v>1</v>
      </c>
      <c r="AQ148" s="11">
        <v>587</v>
      </c>
      <c r="AR148" s="11">
        <v>97</v>
      </c>
      <c r="AS148" s="11">
        <v>256</v>
      </c>
      <c r="AT148" s="18">
        <v>1049</v>
      </c>
      <c r="AU148" s="19">
        <v>19500</v>
      </c>
      <c r="AV148" s="19">
        <v>200</v>
      </c>
      <c r="AW148" s="19">
        <v>0</v>
      </c>
      <c r="AX148" s="19">
        <v>650</v>
      </c>
      <c r="AY148" s="19">
        <v>20350</v>
      </c>
      <c r="AZ148" s="19">
        <v>0</v>
      </c>
      <c r="BA148" s="19">
        <v>0</v>
      </c>
      <c r="BB148" s="19">
        <v>0</v>
      </c>
      <c r="BC148" s="19">
        <v>0</v>
      </c>
      <c r="BD148" s="19">
        <v>0</v>
      </c>
      <c r="BE148" s="19">
        <v>1500</v>
      </c>
      <c r="BF148" s="19">
        <v>11232</v>
      </c>
      <c r="BG148" s="19">
        <v>578</v>
      </c>
      <c r="BH148" s="19">
        <v>11810</v>
      </c>
      <c r="BI148" s="19">
        <v>2000</v>
      </c>
      <c r="BJ148" s="19">
        <v>0</v>
      </c>
      <c r="BK148" s="19">
        <v>500</v>
      </c>
      <c r="BL148" s="19">
        <v>2500</v>
      </c>
      <c r="BM148" s="19">
        <v>1500</v>
      </c>
      <c r="BN148" s="19">
        <v>15810</v>
      </c>
      <c r="BO148" s="11">
        <v>0</v>
      </c>
      <c r="BP148" s="11">
        <v>0.4</v>
      </c>
      <c r="BQ148" s="11">
        <v>0</v>
      </c>
      <c r="BR148" s="11">
        <v>0.4</v>
      </c>
      <c r="BS148" s="11">
        <v>1</v>
      </c>
      <c r="BT148" s="11">
        <v>258</v>
      </c>
      <c r="BU148" s="11">
        <v>-1</v>
      </c>
      <c r="BV148" s="11">
        <v>0</v>
      </c>
      <c r="BW148" s="11" t="s">
        <v>70</v>
      </c>
      <c r="BX148" s="11" t="s">
        <v>70</v>
      </c>
      <c r="BY148" s="18">
        <v>1049</v>
      </c>
      <c r="BZ148" s="11">
        <v>0</v>
      </c>
      <c r="CA148" s="11">
        <v>20</v>
      </c>
      <c r="CB148" s="11">
        <v>80</v>
      </c>
      <c r="CC148" s="11">
        <v>0</v>
      </c>
      <c r="CD148" s="78">
        <v>1</v>
      </c>
      <c r="CE148" s="11">
        <v>4.8899999999999997</v>
      </c>
      <c r="CF148" s="11">
        <v>95.11</v>
      </c>
      <c r="CG148" s="11">
        <v>55.96</v>
      </c>
      <c r="CH148" s="11">
        <v>0</v>
      </c>
      <c r="CI148" s="11">
        <v>0</v>
      </c>
      <c r="CJ148" s="11">
        <v>15.81</v>
      </c>
      <c r="CK148" s="11">
        <v>9.49</v>
      </c>
      <c r="CL148" s="11">
        <v>74.7</v>
      </c>
      <c r="CM148" s="11">
        <v>0</v>
      </c>
      <c r="CN148" s="11">
        <v>95.82</v>
      </c>
      <c r="CO148" s="11">
        <v>3.19</v>
      </c>
      <c r="CP148" s="11">
        <v>0.98</v>
      </c>
      <c r="CQ148" s="11">
        <v>0</v>
      </c>
      <c r="CR148" s="20">
        <v>0</v>
      </c>
      <c r="CS148" s="11">
        <v>0.08</v>
      </c>
      <c r="CT148" s="11">
        <v>0.22</v>
      </c>
      <c r="CU148" s="20">
        <v>16.7</v>
      </c>
      <c r="CV148" s="20">
        <v>1.28</v>
      </c>
      <c r="CW148" s="20">
        <v>0.56000000000000005</v>
      </c>
      <c r="CX148" s="11">
        <v>0.74</v>
      </c>
      <c r="CY148" s="11" t="s">
        <v>1219</v>
      </c>
      <c r="CZ148" s="20">
        <v>0.17</v>
      </c>
      <c r="DA148" s="11">
        <v>0.9</v>
      </c>
      <c r="DB148" s="20">
        <v>2.14</v>
      </c>
      <c r="DC148" s="18">
        <v>8685</v>
      </c>
      <c r="DD148" s="20">
        <v>13.54</v>
      </c>
      <c r="DE148" s="20">
        <v>17.420000000000002</v>
      </c>
      <c r="DF148" s="20">
        <v>10.11</v>
      </c>
    </row>
    <row r="149" spans="1:110" ht="15.75" customHeight="1">
      <c r="A149" s="11" t="s">
        <v>420</v>
      </c>
      <c r="B149" s="11" t="s">
        <v>421</v>
      </c>
      <c r="C149" s="11">
        <v>1885</v>
      </c>
      <c r="D149" s="18">
        <v>3074</v>
      </c>
      <c r="E149" s="18">
        <v>32262</v>
      </c>
      <c r="F149" s="18">
        <v>4133</v>
      </c>
      <c r="G149" s="20">
        <v>25</v>
      </c>
      <c r="H149" s="11">
        <v>1</v>
      </c>
      <c r="I149" s="11">
        <v>0</v>
      </c>
      <c r="J149" s="11">
        <v>0</v>
      </c>
      <c r="K149" s="18">
        <v>4000</v>
      </c>
      <c r="L149" s="18">
        <v>2184</v>
      </c>
      <c r="M149" s="11">
        <v>52</v>
      </c>
      <c r="N149" s="18">
        <v>3566</v>
      </c>
      <c r="O149" s="11">
        <v>259</v>
      </c>
      <c r="P149" s="11">
        <v>131</v>
      </c>
      <c r="Q149" s="11">
        <v>0</v>
      </c>
      <c r="R149" s="18">
        <v>5355</v>
      </c>
      <c r="S149" s="18">
        <v>2497</v>
      </c>
      <c r="T149" s="11">
        <v>0</v>
      </c>
      <c r="U149" s="11">
        <v>198</v>
      </c>
      <c r="V149" s="11">
        <v>-1</v>
      </c>
      <c r="W149" s="11">
        <v>7</v>
      </c>
      <c r="X149" s="19">
        <v>2191</v>
      </c>
      <c r="Y149" s="18">
        <v>17194</v>
      </c>
      <c r="Z149" s="11">
        <v>39</v>
      </c>
      <c r="AA149" s="18">
        <v>19462</v>
      </c>
      <c r="AB149" s="11">
        <v>731</v>
      </c>
      <c r="AC149" s="18">
        <v>2467</v>
      </c>
      <c r="AD149" s="18">
        <v>14889</v>
      </c>
      <c r="AE149" s="18">
        <v>2208</v>
      </c>
      <c r="AF149" s="11">
        <v>1</v>
      </c>
      <c r="AG149" s="11">
        <v>1</v>
      </c>
      <c r="AH149" s="11">
        <v>22</v>
      </c>
      <c r="AI149" s="11">
        <v>23</v>
      </c>
      <c r="AJ149" s="18">
        <v>3314</v>
      </c>
      <c r="AK149" s="18">
        <v>5999</v>
      </c>
      <c r="AL149" s="11">
        <v>800</v>
      </c>
      <c r="AM149" s="18">
        <v>6799</v>
      </c>
      <c r="AN149" s="18">
        <v>27060</v>
      </c>
      <c r="AO149" s="18">
        <f t="shared" si="0"/>
        <v>33059</v>
      </c>
      <c r="AP149" s="77">
        <f t="shared" si="1"/>
        <v>0.8185365558546841</v>
      </c>
      <c r="AQ149" s="18">
        <v>10303</v>
      </c>
      <c r="AR149" s="11">
        <v>769</v>
      </c>
      <c r="AS149" s="18">
        <v>2167</v>
      </c>
      <c r="AT149" s="18">
        <v>33859</v>
      </c>
      <c r="AU149" s="19">
        <v>178587</v>
      </c>
      <c r="AV149" s="19">
        <v>0</v>
      </c>
      <c r="AW149" s="19">
        <v>0</v>
      </c>
      <c r="AX149" s="19">
        <v>2369</v>
      </c>
      <c r="AY149" s="19">
        <v>180956</v>
      </c>
      <c r="AZ149" s="19">
        <v>0</v>
      </c>
      <c r="BA149" s="19"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102255</v>
      </c>
      <c r="BG149" s="19">
        <v>24251</v>
      </c>
      <c r="BH149" s="19">
        <v>126506</v>
      </c>
      <c r="BI149" s="19">
        <v>13033</v>
      </c>
      <c r="BJ149" s="19">
        <v>1039</v>
      </c>
      <c r="BK149" s="19">
        <v>1710</v>
      </c>
      <c r="BL149" s="19">
        <v>15782</v>
      </c>
      <c r="BM149" s="19">
        <v>31605</v>
      </c>
      <c r="BN149" s="19">
        <v>173893</v>
      </c>
      <c r="BO149" s="11">
        <v>0</v>
      </c>
      <c r="BP149" s="11">
        <v>2.9</v>
      </c>
      <c r="BQ149" s="11">
        <v>0.2</v>
      </c>
      <c r="BR149" s="11">
        <v>3.1</v>
      </c>
      <c r="BS149" s="11">
        <v>6</v>
      </c>
      <c r="BT149" s="18">
        <v>5564</v>
      </c>
      <c r="BU149" s="18">
        <v>3710</v>
      </c>
      <c r="BV149" s="11">
        <v>218</v>
      </c>
      <c r="BW149" s="11" t="s">
        <v>70</v>
      </c>
      <c r="BX149" s="11" t="s">
        <v>70</v>
      </c>
      <c r="BY149" s="18">
        <v>33059</v>
      </c>
      <c r="BZ149" s="11">
        <v>6.58</v>
      </c>
      <c r="CA149" s="11">
        <v>10.84</v>
      </c>
      <c r="CB149" s="11">
        <v>82.58</v>
      </c>
      <c r="CC149" s="11">
        <v>15.36</v>
      </c>
      <c r="CD149" s="78">
        <v>0.82</v>
      </c>
      <c r="CE149" s="11">
        <v>19.170000000000002</v>
      </c>
      <c r="CF149" s="11">
        <v>80.83</v>
      </c>
      <c r="CG149" s="11">
        <v>31.17</v>
      </c>
      <c r="CH149" s="11">
        <v>41.12</v>
      </c>
      <c r="CI149" s="11">
        <v>55.24</v>
      </c>
      <c r="CJ149" s="11">
        <v>9.08</v>
      </c>
      <c r="CK149" s="11">
        <v>18.18</v>
      </c>
      <c r="CL149" s="11">
        <v>72.75</v>
      </c>
      <c r="CM149" s="11">
        <v>0</v>
      </c>
      <c r="CN149" s="11">
        <v>98.69</v>
      </c>
      <c r="CO149" s="11">
        <v>1.31</v>
      </c>
      <c r="CP149" s="11">
        <v>0</v>
      </c>
      <c r="CQ149" s="11">
        <v>1.95</v>
      </c>
      <c r="CR149" s="20">
        <v>0</v>
      </c>
      <c r="CS149" s="11">
        <v>0.25</v>
      </c>
      <c r="CT149" s="11">
        <v>0.7</v>
      </c>
      <c r="CU149" s="20">
        <v>58.1</v>
      </c>
      <c r="CV149" s="20">
        <v>10.28</v>
      </c>
      <c r="CW149" s="20">
        <v>0.77</v>
      </c>
      <c r="CX149" s="11">
        <v>1.3</v>
      </c>
      <c r="CY149" s="11" t="s">
        <v>1219</v>
      </c>
      <c r="CZ149" s="20">
        <v>0</v>
      </c>
      <c r="DA149" s="11">
        <v>10.75</v>
      </c>
      <c r="DB149" s="20">
        <v>5.13</v>
      </c>
      <c r="DC149" s="18">
        <v>54547</v>
      </c>
      <c r="DD149" s="20">
        <v>56.57</v>
      </c>
      <c r="DE149" s="20">
        <v>58.87</v>
      </c>
      <c r="DF149" s="20">
        <v>41.15</v>
      </c>
    </row>
    <row r="150" spans="1:110" ht="15.75" customHeight="1">
      <c r="A150" s="11" t="s">
        <v>422</v>
      </c>
      <c r="B150" s="11" t="s">
        <v>423</v>
      </c>
      <c r="C150" s="11">
        <v>1895</v>
      </c>
      <c r="D150" s="11">
        <v>786</v>
      </c>
      <c r="E150" s="18">
        <v>1649</v>
      </c>
      <c r="F150" s="11">
        <v>261</v>
      </c>
      <c r="G150" s="20">
        <v>-1</v>
      </c>
      <c r="H150" s="11">
        <v>1</v>
      </c>
      <c r="I150" s="11">
        <v>0</v>
      </c>
      <c r="J150" s="11">
        <v>0</v>
      </c>
      <c r="K150" s="18">
        <v>2400</v>
      </c>
      <c r="L150" s="11">
        <v>858</v>
      </c>
      <c r="M150" s="11">
        <v>52</v>
      </c>
      <c r="N150" s="11">
        <v>175</v>
      </c>
      <c r="O150" s="11">
        <v>22</v>
      </c>
      <c r="P150" s="11">
        <v>16</v>
      </c>
      <c r="Q150" s="11">
        <v>2</v>
      </c>
      <c r="R150" s="11">
        <v>188</v>
      </c>
      <c r="S150" s="11">
        <v>80</v>
      </c>
      <c r="T150" s="11">
        <v>8</v>
      </c>
      <c r="U150" s="11">
        <v>10</v>
      </c>
      <c r="V150" s="11">
        <v>-1</v>
      </c>
      <c r="W150" s="11">
        <v>-1</v>
      </c>
      <c r="X150" s="19">
        <v>750</v>
      </c>
      <c r="Y150" s="18">
        <v>7000</v>
      </c>
      <c r="Z150" s="11">
        <v>35</v>
      </c>
      <c r="AA150" s="18">
        <v>19462</v>
      </c>
      <c r="AB150" s="11">
        <v>50</v>
      </c>
      <c r="AC150" s="11">
        <v>386</v>
      </c>
      <c r="AD150" s="18">
        <v>14889</v>
      </c>
      <c r="AE150" s="11">
        <v>100</v>
      </c>
      <c r="AF150" s="11">
        <v>1</v>
      </c>
      <c r="AG150" s="11">
        <v>0</v>
      </c>
      <c r="AH150" s="11">
        <v>22</v>
      </c>
      <c r="AI150" s="11">
        <v>22</v>
      </c>
      <c r="AJ150" s="11">
        <v>340</v>
      </c>
      <c r="AK150" s="11">
        <v>782</v>
      </c>
      <c r="AL150" s="11">
        <v>25</v>
      </c>
      <c r="AM150" s="11">
        <v>807</v>
      </c>
      <c r="AN150" s="18">
        <v>2489</v>
      </c>
      <c r="AO150" s="18">
        <f t="shared" si="0"/>
        <v>3271</v>
      </c>
      <c r="AP150" s="77">
        <f t="shared" si="1"/>
        <v>0.76092937939468053</v>
      </c>
      <c r="AQ150" s="11">
        <v>682</v>
      </c>
      <c r="AR150" s="11">
        <v>85</v>
      </c>
      <c r="AS150" s="11">
        <v>219</v>
      </c>
      <c r="AT150" s="18">
        <v>3296</v>
      </c>
      <c r="AU150" s="19">
        <v>43974</v>
      </c>
      <c r="AV150" s="19">
        <v>0</v>
      </c>
      <c r="AW150" s="19">
        <v>0</v>
      </c>
      <c r="AX150" s="19">
        <v>0</v>
      </c>
      <c r="AY150" s="19">
        <v>43974</v>
      </c>
      <c r="AZ150" s="19">
        <v>0</v>
      </c>
      <c r="BA150" s="19">
        <v>0</v>
      </c>
      <c r="BB150" s="19">
        <v>0</v>
      </c>
      <c r="BC150" s="19">
        <v>0</v>
      </c>
      <c r="BD150" s="19">
        <v>0</v>
      </c>
      <c r="BE150" s="19">
        <v>0</v>
      </c>
      <c r="BF150" s="19">
        <v>25126</v>
      </c>
      <c r="BG150" s="19">
        <v>1920</v>
      </c>
      <c r="BH150" s="19">
        <v>27046</v>
      </c>
      <c r="BI150" s="19">
        <v>4000</v>
      </c>
      <c r="BJ150" s="19">
        <v>350</v>
      </c>
      <c r="BK150" s="19">
        <v>235</v>
      </c>
      <c r="BL150" s="19">
        <v>4585</v>
      </c>
      <c r="BM150" s="19">
        <v>13542</v>
      </c>
      <c r="BN150" s="19">
        <v>45173</v>
      </c>
      <c r="BO150" s="11">
        <v>0</v>
      </c>
      <c r="BP150" s="11">
        <v>20.5</v>
      </c>
      <c r="BQ150" s="11">
        <v>7.44</v>
      </c>
      <c r="BR150" s="11">
        <v>27.94</v>
      </c>
      <c r="BS150" s="11">
        <v>1</v>
      </c>
      <c r="BT150" s="11">
        <v>200</v>
      </c>
      <c r="BU150" s="11">
        <v>100</v>
      </c>
      <c r="BV150" s="11">
        <v>56</v>
      </c>
      <c r="BW150" s="11">
        <v>0</v>
      </c>
      <c r="BX150" s="11">
        <v>0</v>
      </c>
      <c r="BY150" s="18">
        <v>3271</v>
      </c>
      <c r="BZ150" s="11">
        <v>7.63</v>
      </c>
      <c r="CA150" s="11">
        <v>5.13</v>
      </c>
      <c r="CB150" s="11">
        <v>87.24</v>
      </c>
      <c r="CC150" s="11">
        <v>19.29</v>
      </c>
      <c r="CD150" s="78">
        <v>0.76</v>
      </c>
      <c r="CE150" s="11">
        <v>7.1</v>
      </c>
      <c r="CF150" s="11">
        <v>92.9</v>
      </c>
      <c r="CG150" s="11">
        <v>20.85</v>
      </c>
      <c r="CH150" s="11">
        <v>49.36</v>
      </c>
      <c r="CI150" s="11">
        <v>43.48</v>
      </c>
      <c r="CJ150" s="11">
        <v>10.15</v>
      </c>
      <c r="CK150" s="11">
        <v>29.98</v>
      </c>
      <c r="CL150" s="11">
        <v>59.87</v>
      </c>
      <c r="CM150" s="11">
        <v>0</v>
      </c>
      <c r="CN150" s="11">
        <v>100</v>
      </c>
      <c r="CO150" s="11">
        <v>0</v>
      </c>
      <c r="CP150" s="11">
        <v>0</v>
      </c>
      <c r="CQ150" s="11">
        <v>0.99</v>
      </c>
      <c r="CR150" s="20">
        <v>0</v>
      </c>
      <c r="CS150" s="11">
        <v>0.11</v>
      </c>
      <c r="CT150" s="11">
        <v>0.28000000000000003</v>
      </c>
      <c r="CU150" s="20">
        <v>55.95</v>
      </c>
      <c r="CV150" s="20">
        <v>17.23</v>
      </c>
      <c r="CW150" s="20">
        <v>0</v>
      </c>
      <c r="CX150" s="11">
        <v>3.05</v>
      </c>
      <c r="CY150" s="11" t="s">
        <v>1219</v>
      </c>
      <c r="CZ150" s="20">
        <v>0</v>
      </c>
      <c r="DA150" s="11">
        <v>4.16</v>
      </c>
      <c r="DB150" s="20">
        <v>5.83</v>
      </c>
      <c r="DC150" s="18">
        <v>41559</v>
      </c>
      <c r="DD150" s="20">
        <v>57.47</v>
      </c>
      <c r="DE150" s="20">
        <v>55.95</v>
      </c>
      <c r="DF150" s="20">
        <v>34.409999999999997</v>
      </c>
    </row>
    <row r="151" spans="1:110" ht="15.75" customHeight="1">
      <c r="A151" s="11" t="s">
        <v>424</v>
      </c>
      <c r="B151" s="11" t="s">
        <v>425</v>
      </c>
      <c r="C151" s="11">
        <v>1893</v>
      </c>
      <c r="D151" s="18">
        <v>1373</v>
      </c>
      <c r="E151" s="18">
        <v>1560</v>
      </c>
      <c r="F151" s="11">
        <v>223</v>
      </c>
      <c r="G151" s="20">
        <v>-1</v>
      </c>
      <c r="H151" s="11">
        <v>1</v>
      </c>
      <c r="I151" s="11">
        <v>0</v>
      </c>
      <c r="J151" s="11">
        <v>0</v>
      </c>
      <c r="K151" s="11">
        <v>981</v>
      </c>
      <c r="L151" s="18">
        <v>1969</v>
      </c>
      <c r="M151" s="11">
        <v>52</v>
      </c>
      <c r="N151" s="11">
        <v>775</v>
      </c>
      <c r="O151" s="11">
        <v>102</v>
      </c>
      <c r="P151" s="11">
        <v>35</v>
      </c>
      <c r="Q151" s="11">
        <v>5</v>
      </c>
      <c r="R151" s="18">
        <v>1036</v>
      </c>
      <c r="S151" s="11">
        <v>804</v>
      </c>
      <c r="T151" s="11">
        <v>25</v>
      </c>
      <c r="U151" s="11">
        <v>21</v>
      </c>
      <c r="V151" s="11">
        <v>-1</v>
      </c>
      <c r="W151" s="11">
        <v>-1</v>
      </c>
      <c r="X151" s="19">
        <v>600</v>
      </c>
      <c r="Y151" s="18">
        <v>11371</v>
      </c>
      <c r="Z151" s="11">
        <v>20</v>
      </c>
      <c r="AA151" s="18">
        <v>19462</v>
      </c>
      <c r="AB151" s="11">
        <v>121</v>
      </c>
      <c r="AC151" s="11">
        <v>46</v>
      </c>
      <c r="AD151" s="18">
        <v>14889</v>
      </c>
      <c r="AE151" s="11">
        <v>600</v>
      </c>
      <c r="AF151" s="11">
        <v>1</v>
      </c>
      <c r="AG151" s="11">
        <v>1</v>
      </c>
      <c r="AH151" s="11">
        <v>22</v>
      </c>
      <c r="AI151" s="11">
        <v>23</v>
      </c>
      <c r="AJ151" s="11">
        <v>181</v>
      </c>
      <c r="AK151" s="11">
        <v>229</v>
      </c>
      <c r="AL151" s="11">
        <v>0</v>
      </c>
      <c r="AM151" s="11">
        <v>229</v>
      </c>
      <c r="AN151" s="18">
        <v>1850</v>
      </c>
      <c r="AO151" s="18">
        <f t="shared" si="0"/>
        <v>2079</v>
      </c>
      <c r="AP151" s="77">
        <f t="shared" si="1"/>
        <v>0.88985088985088989</v>
      </c>
      <c r="AQ151" s="11">
        <v>321</v>
      </c>
      <c r="AR151" s="11">
        <v>88</v>
      </c>
      <c r="AS151" s="11">
        <v>39</v>
      </c>
      <c r="AT151" s="18">
        <v>2079</v>
      </c>
      <c r="AU151" s="19">
        <v>65969</v>
      </c>
      <c r="AV151" s="19">
        <v>0</v>
      </c>
      <c r="AW151" s="19">
        <v>0</v>
      </c>
      <c r="AX151" s="19">
        <v>250</v>
      </c>
      <c r="AY151" s="19">
        <v>66219</v>
      </c>
      <c r="AZ151" s="19">
        <v>0</v>
      </c>
      <c r="BA151" s="19">
        <v>0</v>
      </c>
      <c r="BB151" s="19">
        <v>1000</v>
      </c>
      <c r="BC151" s="19">
        <v>0</v>
      </c>
      <c r="BD151" s="19">
        <v>1000</v>
      </c>
      <c r="BE151" s="19">
        <v>0</v>
      </c>
      <c r="BF151" s="19">
        <v>43730</v>
      </c>
      <c r="BG151" s="19">
        <v>3346</v>
      </c>
      <c r="BH151" s="19">
        <v>47076</v>
      </c>
      <c r="BI151" s="19">
        <v>6171</v>
      </c>
      <c r="BJ151" s="19">
        <v>480</v>
      </c>
      <c r="BK151" s="19">
        <v>791</v>
      </c>
      <c r="BL151" s="19">
        <v>7442</v>
      </c>
      <c r="BM151" s="19">
        <v>8969</v>
      </c>
      <c r="BN151" s="19">
        <v>63487</v>
      </c>
      <c r="BO151" s="11">
        <v>0</v>
      </c>
      <c r="BP151" s="11">
        <v>0.73</v>
      </c>
      <c r="BQ151" s="11">
        <v>0.66</v>
      </c>
      <c r="BR151" s="11">
        <v>1.39</v>
      </c>
      <c r="BS151" s="11">
        <v>3</v>
      </c>
      <c r="BT151" s="11">
        <v>613</v>
      </c>
      <c r="BU151" s="11">
        <v>-1</v>
      </c>
      <c r="BV151" s="11">
        <v>2</v>
      </c>
      <c r="BW151" s="11">
        <v>-1</v>
      </c>
      <c r="BX151" s="11">
        <v>-1</v>
      </c>
      <c r="BY151" s="18">
        <v>2079</v>
      </c>
      <c r="BZ151" s="11">
        <v>6.45</v>
      </c>
      <c r="CA151" s="11">
        <v>10.63</v>
      </c>
      <c r="CB151" s="11">
        <v>82.92</v>
      </c>
      <c r="CC151" s="11">
        <v>9.92</v>
      </c>
      <c r="CD151" s="78">
        <v>0.89</v>
      </c>
      <c r="CE151" s="11">
        <v>7.11</v>
      </c>
      <c r="CF151" s="11">
        <v>92.89</v>
      </c>
      <c r="CG151" s="11">
        <v>15.44</v>
      </c>
      <c r="CH151" s="11">
        <v>20.09</v>
      </c>
      <c r="CI151" s="11">
        <v>79.040000000000006</v>
      </c>
      <c r="CJ151" s="11">
        <v>11.72</v>
      </c>
      <c r="CK151" s="11">
        <v>14.13</v>
      </c>
      <c r="CL151" s="11">
        <v>74.150000000000006</v>
      </c>
      <c r="CM151" s="11">
        <v>0</v>
      </c>
      <c r="CN151" s="11">
        <v>99.62</v>
      </c>
      <c r="CO151" s="11">
        <v>0.38</v>
      </c>
      <c r="CP151" s="11">
        <v>0</v>
      </c>
      <c r="CQ151" s="11">
        <v>0.17</v>
      </c>
      <c r="CR151" s="20">
        <v>0</v>
      </c>
      <c r="CS151" s="11">
        <v>0.06</v>
      </c>
      <c r="CT151" s="11">
        <v>0.03</v>
      </c>
      <c r="CU151" s="20">
        <v>48.05</v>
      </c>
      <c r="CV151" s="20">
        <v>6.53</v>
      </c>
      <c r="CW151" s="20">
        <v>0.18</v>
      </c>
      <c r="CX151" s="11">
        <v>0.71</v>
      </c>
      <c r="CY151" s="11" t="s">
        <v>1219</v>
      </c>
      <c r="CZ151" s="20">
        <v>0</v>
      </c>
      <c r="DA151" s="11">
        <v>1.51</v>
      </c>
      <c r="DB151" s="20">
        <v>5.42</v>
      </c>
      <c r="DC151" s="18">
        <v>46487</v>
      </c>
      <c r="DD151" s="20">
        <v>46.24</v>
      </c>
      <c r="DE151" s="20">
        <v>48.23</v>
      </c>
      <c r="DF151" s="20">
        <v>34.29</v>
      </c>
    </row>
    <row r="152" spans="1:110" ht="15.75" customHeight="1">
      <c r="A152" s="11" t="s">
        <v>426</v>
      </c>
      <c r="B152" s="11" t="s">
        <v>427</v>
      </c>
      <c r="C152" s="11">
        <v>1897</v>
      </c>
      <c r="D152" s="18">
        <v>4078</v>
      </c>
      <c r="E152" s="18">
        <v>66678</v>
      </c>
      <c r="F152" s="18">
        <v>6846</v>
      </c>
      <c r="G152" s="20">
        <v>0</v>
      </c>
      <c r="H152" s="11">
        <v>1</v>
      </c>
      <c r="I152" s="11">
        <v>0</v>
      </c>
      <c r="J152" s="11">
        <v>0</v>
      </c>
      <c r="K152" s="18">
        <v>10440</v>
      </c>
      <c r="L152" s="18">
        <v>2652</v>
      </c>
      <c r="M152" s="11">
        <v>52</v>
      </c>
      <c r="N152" s="11">
        <v>300</v>
      </c>
      <c r="O152" s="11">
        <v>222</v>
      </c>
      <c r="P152" s="11">
        <v>102</v>
      </c>
      <c r="Q152" s="11">
        <v>0</v>
      </c>
      <c r="R152" s="18">
        <v>2748</v>
      </c>
      <c r="S152" s="18">
        <v>1667</v>
      </c>
      <c r="T152" s="11">
        <v>0</v>
      </c>
      <c r="U152" s="11">
        <v>150</v>
      </c>
      <c r="V152" s="11">
        <v>-1</v>
      </c>
      <c r="W152" s="11">
        <v>-1</v>
      </c>
      <c r="X152" s="19">
        <v>7689</v>
      </c>
      <c r="Y152" s="18">
        <v>32006</v>
      </c>
      <c r="Z152" s="11">
        <v>79</v>
      </c>
      <c r="AA152" s="18">
        <v>19462</v>
      </c>
      <c r="AB152" s="18">
        <v>2552</v>
      </c>
      <c r="AC152" s="18">
        <v>2757</v>
      </c>
      <c r="AD152" s="18">
        <v>14889</v>
      </c>
      <c r="AE152" s="18">
        <v>3305</v>
      </c>
      <c r="AF152" s="11">
        <v>1</v>
      </c>
      <c r="AG152" s="11">
        <v>0</v>
      </c>
      <c r="AH152" s="11">
        <v>22</v>
      </c>
      <c r="AI152" s="11">
        <v>22</v>
      </c>
      <c r="AJ152" s="18">
        <v>3368</v>
      </c>
      <c r="AK152" s="18">
        <v>6400</v>
      </c>
      <c r="AL152" s="11">
        <v>140</v>
      </c>
      <c r="AM152" s="18">
        <v>6540</v>
      </c>
      <c r="AN152" s="18">
        <v>60261</v>
      </c>
      <c r="AO152" s="18">
        <f t="shared" si="0"/>
        <v>66661</v>
      </c>
      <c r="AP152" s="77">
        <f t="shared" si="1"/>
        <v>0.90399183930634108</v>
      </c>
      <c r="AQ152" s="18">
        <v>15681</v>
      </c>
      <c r="AR152" s="18">
        <v>1005</v>
      </c>
      <c r="AS152" s="18">
        <v>1054</v>
      </c>
      <c r="AT152" s="18">
        <v>66801</v>
      </c>
      <c r="AU152" s="19">
        <v>496358</v>
      </c>
      <c r="AV152" s="19">
        <v>0</v>
      </c>
      <c r="AW152" s="19">
        <v>0</v>
      </c>
      <c r="AX152" s="19">
        <v>33179</v>
      </c>
      <c r="AY152" s="19">
        <v>529537</v>
      </c>
      <c r="AZ152" s="19">
        <v>0</v>
      </c>
      <c r="BA152" s="19"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295941</v>
      </c>
      <c r="BG152" s="19">
        <v>130417</v>
      </c>
      <c r="BH152" s="19">
        <v>426358</v>
      </c>
      <c r="BI152" s="19">
        <v>17062</v>
      </c>
      <c r="BJ152" s="19">
        <v>1091</v>
      </c>
      <c r="BK152" s="19">
        <v>3361</v>
      </c>
      <c r="BL152" s="19">
        <v>21514</v>
      </c>
      <c r="BM152" s="19">
        <v>83588</v>
      </c>
      <c r="BN152" s="19">
        <v>531460</v>
      </c>
      <c r="BO152" s="11">
        <v>1</v>
      </c>
      <c r="BP152" s="11">
        <v>6</v>
      </c>
      <c r="BQ152" s="11">
        <v>0.75</v>
      </c>
      <c r="BR152" s="11">
        <v>6.75</v>
      </c>
      <c r="BS152" s="11">
        <v>14</v>
      </c>
      <c r="BT152" s="18">
        <v>3561</v>
      </c>
      <c r="BU152" s="18">
        <v>1855</v>
      </c>
      <c r="BV152" s="11">
        <v>275</v>
      </c>
      <c r="BW152" s="11">
        <v>0</v>
      </c>
      <c r="BX152" s="11">
        <v>0</v>
      </c>
      <c r="BY152" s="18">
        <v>66661</v>
      </c>
      <c r="BZ152" s="11">
        <v>5.07</v>
      </c>
      <c r="CA152" s="11">
        <v>15.62</v>
      </c>
      <c r="CB152" s="11">
        <v>79.31</v>
      </c>
      <c r="CC152" s="11">
        <v>8.76</v>
      </c>
      <c r="CD152" s="78">
        <v>0.9</v>
      </c>
      <c r="CE152" s="11">
        <v>30.59</v>
      </c>
      <c r="CF152" s="11">
        <v>69.41</v>
      </c>
      <c r="CG152" s="11">
        <v>23.52</v>
      </c>
      <c r="CH152" s="11">
        <v>43.08</v>
      </c>
      <c r="CI152" s="11">
        <v>52.63</v>
      </c>
      <c r="CJ152" s="11">
        <v>4.05</v>
      </c>
      <c r="CK152" s="11">
        <v>15.73</v>
      </c>
      <c r="CL152" s="11">
        <v>80.22</v>
      </c>
      <c r="CM152" s="11">
        <v>0</v>
      </c>
      <c r="CN152" s="11">
        <v>93.73</v>
      </c>
      <c r="CO152" s="11">
        <v>6.27</v>
      </c>
      <c r="CP152" s="11">
        <v>0</v>
      </c>
      <c r="CQ152" s="11">
        <v>1.57</v>
      </c>
      <c r="CR152" s="20">
        <v>0</v>
      </c>
      <c r="CS152" s="11">
        <v>0.25</v>
      </c>
      <c r="CT152" s="11">
        <v>0.26</v>
      </c>
      <c r="CU152" s="20">
        <v>121.72</v>
      </c>
      <c r="CV152" s="20">
        <v>20.5</v>
      </c>
      <c r="CW152" s="20">
        <v>8.14</v>
      </c>
      <c r="CX152" s="11">
        <v>2.56</v>
      </c>
      <c r="CY152" s="11" t="s">
        <v>1219</v>
      </c>
      <c r="CZ152" s="20">
        <v>0</v>
      </c>
      <c r="DA152" s="11">
        <v>16.350000000000001</v>
      </c>
      <c r="DB152" s="20">
        <v>5.28</v>
      </c>
      <c r="DC152" s="18">
        <v>72316</v>
      </c>
      <c r="DD152" s="20">
        <v>130.32</v>
      </c>
      <c r="DE152" s="20">
        <v>129.85</v>
      </c>
      <c r="DF152" s="20">
        <v>104.55</v>
      </c>
    </row>
    <row r="153" spans="1:110" ht="15.75" customHeight="1">
      <c r="A153" s="11" t="s">
        <v>428</v>
      </c>
      <c r="B153" s="11" t="s">
        <v>429</v>
      </c>
      <c r="C153" s="11">
        <v>1885</v>
      </c>
      <c r="D153" s="18">
        <v>7339</v>
      </c>
      <c r="E153" s="18">
        <v>9558</v>
      </c>
      <c r="F153" s="18">
        <v>3048</v>
      </c>
      <c r="G153" s="20">
        <v>10</v>
      </c>
      <c r="H153" s="11">
        <v>1</v>
      </c>
      <c r="I153" s="11">
        <v>0</v>
      </c>
      <c r="J153" s="11">
        <v>0</v>
      </c>
      <c r="K153" s="18">
        <v>5341</v>
      </c>
      <c r="L153" s="18">
        <v>1560</v>
      </c>
      <c r="M153" s="11">
        <v>52</v>
      </c>
      <c r="N153" s="11">
        <v>-1</v>
      </c>
      <c r="O153" s="11">
        <v>50</v>
      </c>
      <c r="P153" s="11">
        <v>29</v>
      </c>
      <c r="Q153" s="11">
        <v>0</v>
      </c>
      <c r="R153" s="11">
        <v>953</v>
      </c>
      <c r="S153" s="11">
        <v>713</v>
      </c>
      <c r="T153" s="11">
        <v>0</v>
      </c>
      <c r="U153" s="11">
        <v>48</v>
      </c>
      <c r="V153" s="11">
        <v>-1</v>
      </c>
      <c r="W153" s="11">
        <v>-1</v>
      </c>
      <c r="X153" s="19">
        <v>800</v>
      </c>
      <c r="Y153" s="18">
        <v>28247</v>
      </c>
      <c r="Z153" s="11">
        <v>18</v>
      </c>
      <c r="AA153" s="18">
        <v>19462</v>
      </c>
      <c r="AB153" s="11">
        <v>631</v>
      </c>
      <c r="AC153" s="11">
        <v>585</v>
      </c>
      <c r="AD153" s="18">
        <v>14889</v>
      </c>
      <c r="AE153" s="18">
        <v>2349</v>
      </c>
      <c r="AF153" s="11">
        <v>1</v>
      </c>
      <c r="AG153" s="11">
        <v>1</v>
      </c>
      <c r="AH153" s="11">
        <v>22</v>
      </c>
      <c r="AI153" s="11">
        <v>23</v>
      </c>
      <c r="AJ153" s="18">
        <v>1148</v>
      </c>
      <c r="AK153" s="18">
        <v>1941</v>
      </c>
      <c r="AL153" s="11">
        <v>1</v>
      </c>
      <c r="AM153" s="18">
        <v>1942</v>
      </c>
      <c r="AN153" s="18">
        <v>14882</v>
      </c>
      <c r="AO153" s="18">
        <f t="shared" si="0"/>
        <v>16823</v>
      </c>
      <c r="AP153" s="77">
        <f t="shared" si="1"/>
        <v>0.88462224335730844</v>
      </c>
      <c r="AQ153" s="11">
        <v>-1</v>
      </c>
      <c r="AR153" s="11">
        <v>469</v>
      </c>
      <c r="AS153" s="11">
        <v>811</v>
      </c>
      <c r="AT153" s="18">
        <v>16824</v>
      </c>
      <c r="AU153" s="19">
        <v>77985</v>
      </c>
      <c r="AV153" s="19">
        <v>440</v>
      </c>
      <c r="AW153" s="19">
        <v>0</v>
      </c>
      <c r="AX153" s="19">
        <v>5136</v>
      </c>
      <c r="AY153" s="19">
        <v>83561</v>
      </c>
      <c r="AZ153" s="19">
        <v>0</v>
      </c>
      <c r="BA153" s="19">
        <v>0</v>
      </c>
      <c r="BB153" s="19">
        <v>3000</v>
      </c>
      <c r="BC153" s="19">
        <v>0</v>
      </c>
      <c r="BD153" s="19">
        <v>3000</v>
      </c>
      <c r="BE153" s="19">
        <v>0</v>
      </c>
      <c r="BF153" s="19">
        <v>46485</v>
      </c>
      <c r="BG153" s="19">
        <v>4758</v>
      </c>
      <c r="BH153" s="19">
        <v>51243</v>
      </c>
      <c r="BI153" s="19">
        <v>10811</v>
      </c>
      <c r="BJ153" s="19">
        <v>2500</v>
      </c>
      <c r="BK153" s="19">
        <v>1316</v>
      </c>
      <c r="BL153" s="19">
        <v>14627</v>
      </c>
      <c r="BM153" s="19">
        <v>9852</v>
      </c>
      <c r="BN153" s="19">
        <v>75722</v>
      </c>
      <c r="BO153" s="11">
        <v>0</v>
      </c>
      <c r="BP153" s="11">
        <v>1.5</v>
      </c>
      <c r="BQ153" s="11">
        <v>0.05</v>
      </c>
      <c r="BR153" s="11">
        <v>1.55</v>
      </c>
      <c r="BS153" s="11">
        <v>3</v>
      </c>
      <c r="BT153" s="11">
        <v>644</v>
      </c>
      <c r="BU153" s="11">
        <v>395</v>
      </c>
      <c r="BV153" s="11">
        <v>208</v>
      </c>
      <c r="BW153" s="11">
        <v>-1</v>
      </c>
      <c r="BX153" s="11">
        <v>-1</v>
      </c>
      <c r="BY153" s="18">
        <v>16823</v>
      </c>
      <c r="BZ153" s="11">
        <v>17.09</v>
      </c>
      <c r="CA153" s="11">
        <v>9</v>
      </c>
      <c r="CB153" s="11">
        <v>73.91</v>
      </c>
      <c r="CC153" s="11">
        <v>10.34</v>
      </c>
      <c r="CD153" s="78">
        <v>0.88</v>
      </c>
      <c r="CE153" s="11">
        <v>9.2899999999999991</v>
      </c>
      <c r="CF153" s="11">
        <v>90.71</v>
      </c>
      <c r="CG153" s="11">
        <v>-1</v>
      </c>
      <c r="CH153" s="11">
        <v>30.14</v>
      </c>
      <c r="CI153" s="11">
        <v>59.14</v>
      </c>
      <c r="CJ153" s="11">
        <v>19.32</v>
      </c>
      <c r="CK153" s="11">
        <v>13.01</v>
      </c>
      <c r="CL153" s="11">
        <v>67.67</v>
      </c>
      <c r="CM153" s="11">
        <v>0</v>
      </c>
      <c r="CN153" s="11">
        <v>93.33</v>
      </c>
      <c r="CO153" s="11">
        <v>6.15</v>
      </c>
      <c r="CP153" s="11">
        <v>0.53</v>
      </c>
      <c r="CQ153" s="11">
        <v>0.26</v>
      </c>
      <c r="CR153" s="20">
        <v>0</v>
      </c>
      <c r="CS153" s="11">
        <v>0.06</v>
      </c>
      <c r="CT153" s="11">
        <v>0.11</v>
      </c>
      <c r="CU153" s="20">
        <v>10.63</v>
      </c>
      <c r="CV153" s="20">
        <v>1.34</v>
      </c>
      <c r="CW153" s="20">
        <v>0.7</v>
      </c>
      <c r="CX153" s="11">
        <v>0.73</v>
      </c>
      <c r="CY153" s="11" t="s">
        <v>1219</v>
      </c>
      <c r="CZ153" s="20">
        <v>0.06</v>
      </c>
      <c r="DA153" s="11">
        <v>2.29</v>
      </c>
      <c r="DB153" s="20">
        <v>1.99</v>
      </c>
      <c r="DC153" s="18">
        <v>65620</v>
      </c>
      <c r="DD153" s="20">
        <v>10.32</v>
      </c>
      <c r="DE153" s="20">
        <v>11.39</v>
      </c>
      <c r="DF153" s="20">
        <v>6.98</v>
      </c>
    </row>
    <row r="154" spans="1:110" ht="15.75" customHeight="1">
      <c r="A154" s="11" t="s">
        <v>430</v>
      </c>
      <c r="B154" s="11" t="s">
        <v>431</v>
      </c>
      <c r="C154" s="11">
        <v>1867</v>
      </c>
      <c r="D154" s="18">
        <v>87551</v>
      </c>
      <c r="E154" s="18">
        <v>305779</v>
      </c>
      <c r="F154" s="18">
        <v>73711</v>
      </c>
      <c r="G154" s="20">
        <v>60</v>
      </c>
      <c r="H154" s="11">
        <v>1</v>
      </c>
      <c r="I154" s="11">
        <v>0</v>
      </c>
      <c r="J154" s="11">
        <v>0</v>
      </c>
      <c r="K154" s="18">
        <v>55000</v>
      </c>
      <c r="L154" s="18">
        <v>3416</v>
      </c>
      <c r="M154" s="11">
        <v>52</v>
      </c>
      <c r="N154" s="18">
        <v>25549</v>
      </c>
      <c r="O154" s="18">
        <v>1234</v>
      </c>
      <c r="P154" s="11">
        <v>814</v>
      </c>
      <c r="Q154" s="11">
        <v>104</v>
      </c>
      <c r="R154" s="18">
        <v>32813</v>
      </c>
      <c r="S154" s="18">
        <v>22254</v>
      </c>
      <c r="T154" s="18">
        <v>2320</v>
      </c>
      <c r="U154" s="11">
        <v>350</v>
      </c>
      <c r="V154" s="11">
        <v>293</v>
      </c>
      <c r="W154" s="11">
        <v>511</v>
      </c>
      <c r="X154" s="19">
        <v>13400</v>
      </c>
      <c r="Y154" s="18">
        <v>149285</v>
      </c>
      <c r="Z154" s="11">
        <v>213</v>
      </c>
      <c r="AA154" s="18">
        <v>19698</v>
      </c>
      <c r="AB154" s="18">
        <v>9005</v>
      </c>
      <c r="AC154" s="18">
        <v>22292</v>
      </c>
      <c r="AD154" s="18">
        <v>14971</v>
      </c>
      <c r="AE154" s="18">
        <v>11803</v>
      </c>
      <c r="AF154" s="11">
        <v>1</v>
      </c>
      <c r="AG154" s="11">
        <v>23</v>
      </c>
      <c r="AH154" s="11">
        <v>22</v>
      </c>
      <c r="AI154" s="11">
        <v>45</v>
      </c>
      <c r="AJ154" s="18">
        <v>25320</v>
      </c>
      <c r="AK154" s="18">
        <v>50598</v>
      </c>
      <c r="AL154" s="18">
        <v>139936</v>
      </c>
      <c r="AM154" s="18">
        <v>190534</v>
      </c>
      <c r="AN154" s="18">
        <v>473421</v>
      </c>
      <c r="AO154" s="18">
        <f t="shared" si="0"/>
        <v>524019</v>
      </c>
      <c r="AP154" s="77">
        <f t="shared" si="1"/>
        <v>0.90344243243088518</v>
      </c>
      <c r="AQ154" s="18">
        <v>180820</v>
      </c>
      <c r="AR154" s="18">
        <v>2741</v>
      </c>
      <c r="AS154" s="18">
        <v>3484</v>
      </c>
      <c r="AT154" s="18">
        <v>663955</v>
      </c>
      <c r="AU154" s="19">
        <v>3159598</v>
      </c>
      <c r="AV154" s="19">
        <v>0</v>
      </c>
      <c r="AW154" s="19">
        <v>0</v>
      </c>
      <c r="AX154" s="19">
        <v>168863</v>
      </c>
      <c r="AY154" s="19">
        <v>3328461</v>
      </c>
      <c r="AZ154" s="19">
        <v>0</v>
      </c>
      <c r="BA154" s="19"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1870347</v>
      </c>
      <c r="BG154" s="19">
        <v>734774</v>
      </c>
      <c r="BH154" s="19">
        <v>2605121</v>
      </c>
      <c r="BI154" s="19">
        <v>168000</v>
      </c>
      <c r="BJ154" s="19">
        <v>76828</v>
      </c>
      <c r="BK154" s="19">
        <v>44500</v>
      </c>
      <c r="BL154" s="19">
        <v>289328</v>
      </c>
      <c r="BM154" s="19">
        <v>307977</v>
      </c>
      <c r="BN154" s="19">
        <v>3202426</v>
      </c>
      <c r="BO154" s="11">
        <v>12</v>
      </c>
      <c r="BP154" s="11">
        <v>14</v>
      </c>
      <c r="BQ154" s="11">
        <v>28</v>
      </c>
      <c r="BR154" s="11">
        <v>42</v>
      </c>
      <c r="BS154" s="11">
        <v>40</v>
      </c>
      <c r="BT154" s="18">
        <v>51104</v>
      </c>
      <c r="BU154" s="11">
        <v>-1</v>
      </c>
      <c r="BV154" s="18">
        <v>2862</v>
      </c>
      <c r="BW154" s="11">
        <v>124</v>
      </c>
      <c r="BX154" s="11">
        <v>0</v>
      </c>
      <c r="BY154" s="18">
        <v>524019</v>
      </c>
      <c r="BZ154" s="11">
        <v>26.55</v>
      </c>
      <c r="CA154" s="11">
        <v>15.38</v>
      </c>
      <c r="CB154" s="11">
        <v>58.07</v>
      </c>
      <c r="CC154" s="11">
        <v>8.81</v>
      </c>
      <c r="CD154" s="78">
        <v>0.9</v>
      </c>
      <c r="CE154" s="11">
        <v>28.21</v>
      </c>
      <c r="CF154" s="11">
        <v>71.8</v>
      </c>
      <c r="CG154" s="11">
        <v>34.51</v>
      </c>
      <c r="CH154" s="11">
        <v>44.06</v>
      </c>
      <c r="CI154" s="11">
        <v>50.04</v>
      </c>
      <c r="CJ154" s="11">
        <v>9.0299999999999994</v>
      </c>
      <c r="CK154" s="11">
        <v>9.6199999999999992</v>
      </c>
      <c r="CL154" s="11">
        <v>81.349999999999994</v>
      </c>
      <c r="CM154" s="11">
        <v>0</v>
      </c>
      <c r="CN154" s="11">
        <v>94.93</v>
      </c>
      <c r="CO154" s="11">
        <v>5.07</v>
      </c>
      <c r="CP154" s="11">
        <v>0</v>
      </c>
      <c r="CQ154" s="11">
        <v>0.57999999999999996</v>
      </c>
      <c r="CR154" s="20">
        <v>0</v>
      </c>
      <c r="CS154" s="11">
        <v>0.03</v>
      </c>
      <c r="CT154" s="11">
        <v>0.04</v>
      </c>
      <c r="CU154" s="20">
        <v>36.090000000000003</v>
      </c>
      <c r="CV154" s="20">
        <v>3.52</v>
      </c>
      <c r="CW154" s="20">
        <v>1.93</v>
      </c>
      <c r="CX154" s="11">
        <v>0.63</v>
      </c>
      <c r="CY154" s="11" t="s">
        <v>1219</v>
      </c>
      <c r="CZ154" s="20">
        <v>0</v>
      </c>
      <c r="DA154" s="11">
        <v>5.99</v>
      </c>
      <c r="DB154" s="20">
        <v>3.3</v>
      </c>
      <c r="DC154" s="18">
        <v>205021</v>
      </c>
      <c r="DD154" s="20">
        <v>36.58</v>
      </c>
      <c r="DE154" s="20">
        <v>38.020000000000003</v>
      </c>
      <c r="DF154" s="20">
        <v>29.76</v>
      </c>
    </row>
    <row r="155" spans="1:110" ht="15.75" customHeight="1">
      <c r="A155" s="11" t="s">
        <v>432</v>
      </c>
      <c r="B155" s="11" t="s">
        <v>433</v>
      </c>
      <c r="C155" s="11">
        <v>1871</v>
      </c>
      <c r="D155" s="18">
        <v>14301</v>
      </c>
      <c r="E155" s="18">
        <v>79131</v>
      </c>
      <c r="F155" s="18">
        <v>8533</v>
      </c>
      <c r="G155" s="20">
        <v>75</v>
      </c>
      <c r="H155" s="11">
        <v>1</v>
      </c>
      <c r="I155" s="11">
        <v>0</v>
      </c>
      <c r="J155" s="11">
        <v>0</v>
      </c>
      <c r="K155" s="18">
        <v>12000</v>
      </c>
      <c r="L155" s="18">
        <v>3276</v>
      </c>
      <c r="M155" s="11">
        <v>52</v>
      </c>
      <c r="N155" s="18">
        <v>10088</v>
      </c>
      <c r="O155" s="11">
        <v>296</v>
      </c>
      <c r="P155" s="11">
        <v>201</v>
      </c>
      <c r="Q155" s="11">
        <v>69</v>
      </c>
      <c r="R155" s="18">
        <v>4617</v>
      </c>
      <c r="S155" s="18">
        <v>4120</v>
      </c>
      <c r="T155" s="11">
        <v>497</v>
      </c>
      <c r="U155" s="11">
        <v>355</v>
      </c>
      <c r="V155" s="11">
        <v>334</v>
      </c>
      <c r="W155" s="11">
        <v>156</v>
      </c>
      <c r="X155" s="19">
        <v>-1</v>
      </c>
      <c r="Y155" s="18">
        <v>89480</v>
      </c>
      <c r="Z155" s="11">
        <v>191</v>
      </c>
      <c r="AA155" s="18">
        <v>29573</v>
      </c>
      <c r="AB155" s="18">
        <v>5293</v>
      </c>
      <c r="AC155" s="18">
        <v>4048</v>
      </c>
      <c r="AD155" s="18">
        <v>14889</v>
      </c>
      <c r="AE155" s="18">
        <v>5235</v>
      </c>
      <c r="AF155" s="11">
        <v>1</v>
      </c>
      <c r="AG155" s="11">
        <v>5</v>
      </c>
      <c r="AH155" s="11">
        <v>22</v>
      </c>
      <c r="AI155" s="11">
        <v>27</v>
      </c>
      <c r="AJ155" s="18">
        <v>4800</v>
      </c>
      <c r="AK155" s="18">
        <v>9418</v>
      </c>
      <c r="AL155" s="18">
        <v>11389</v>
      </c>
      <c r="AM155" s="18">
        <v>20807</v>
      </c>
      <c r="AN155" s="18">
        <v>156175</v>
      </c>
      <c r="AO155" s="18">
        <f t="shared" si="0"/>
        <v>165593</v>
      </c>
      <c r="AP155" s="77">
        <f t="shared" si="1"/>
        <v>0.94312561521320348</v>
      </c>
      <c r="AQ155" s="18">
        <v>69283</v>
      </c>
      <c r="AR155" s="18">
        <v>1495</v>
      </c>
      <c r="AS155" s="18">
        <v>1250</v>
      </c>
      <c r="AT155" s="18">
        <v>176982</v>
      </c>
      <c r="AU155" s="19">
        <v>1035951</v>
      </c>
      <c r="AV155" s="19">
        <v>0</v>
      </c>
      <c r="AW155" s="19">
        <v>0</v>
      </c>
      <c r="AX155" s="19">
        <v>23963</v>
      </c>
      <c r="AY155" s="19">
        <v>1059914</v>
      </c>
      <c r="AZ155" s="19">
        <v>0</v>
      </c>
      <c r="BA155" s="19"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649063</v>
      </c>
      <c r="BG155" s="19">
        <v>187478</v>
      </c>
      <c r="BH155" s="19">
        <v>836541</v>
      </c>
      <c r="BI155" s="19">
        <v>55594</v>
      </c>
      <c r="BJ155" s="19">
        <v>19119</v>
      </c>
      <c r="BK155" s="19">
        <v>17004</v>
      </c>
      <c r="BL155" s="19">
        <v>91717</v>
      </c>
      <c r="BM155" s="19">
        <v>107695</v>
      </c>
      <c r="BN155" s="19">
        <v>1035953</v>
      </c>
      <c r="BO155" s="11">
        <v>3.75</v>
      </c>
      <c r="BP155" s="11">
        <v>3.75</v>
      </c>
      <c r="BQ155" s="11">
        <v>8.2799999999999994</v>
      </c>
      <c r="BR155" s="11">
        <v>12.03</v>
      </c>
      <c r="BS155" s="11">
        <v>8</v>
      </c>
      <c r="BT155" s="18">
        <v>6357</v>
      </c>
      <c r="BU155" s="11">
        <v>-1</v>
      </c>
      <c r="BV155" s="11">
        <v>570</v>
      </c>
      <c r="BW155" s="11">
        <v>-1</v>
      </c>
      <c r="BX155" s="11">
        <v>-1</v>
      </c>
      <c r="BY155" s="18">
        <v>165593</v>
      </c>
      <c r="BZ155" s="11">
        <v>20.85</v>
      </c>
      <c r="CA155" s="11">
        <v>18.54</v>
      </c>
      <c r="CB155" s="11">
        <v>60.61</v>
      </c>
      <c r="CC155" s="11">
        <v>5.38</v>
      </c>
      <c r="CD155" s="78">
        <v>0.94</v>
      </c>
      <c r="CE155" s="11">
        <v>22.41</v>
      </c>
      <c r="CF155" s="11">
        <v>77.59</v>
      </c>
      <c r="CG155" s="11">
        <v>41.84</v>
      </c>
      <c r="CH155" s="11">
        <v>42.98</v>
      </c>
      <c r="CI155" s="11">
        <v>50.97</v>
      </c>
      <c r="CJ155" s="11">
        <v>8.85</v>
      </c>
      <c r="CK155" s="11">
        <v>10.4</v>
      </c>
      <c r="CL155" s="11">
        <v>80.75</v>
      </c>
      <c r="CM155" s="11">
        <v>0</v>
      </c>
      <c r="CN155" s="11">
        <v>97.74</v>
      </c>
      <c r="CO155" s="11">
        <v>2.2599999999999998</v>
      </c>
      <c r="CP155" s="11">
        <v>0</v>
      </c>
      <c r="CQ155" s="11">
        <v>0.66</v>
      </c>
      <c r="CR155" s="20">
        <v>0</v>
      </c>
      <c r="CS155" s="11">
        <v>0.1</v>
      </c>
      <c r="CT155" s="11">
        <v>0.09</v>
      </c>
      <c r="CU155" s="20">
        <v>72.44</v>
      </c>
      <c r="CV155" s="20">
        <v>7.53</v>
      </c>
      <c r="CW155" s="20">
        <v>1.68</v>
      </c>
      <c r="CX155" s="11">
        <v>0.84</v>
      </c>
      <c r="CY155" s="11" t="s">
        <v>1219</v>
      </c>
      <c r="CZ155" s="20">
        <v>0</v>
      </c>
      <c r="DA155" s="11">
        <v>11.58</v>
      </c>
      <c r="DB155" s="20">
        <v>6.41</v>
      </c>
      <c r="DC155" s="18">
        <v>144689</v>
      </c>
      <c r="DD155" s="20">
        <v>72.44</v>
      </c>
      <c r="DE155" s="20">
        <v>74.11</v>
      </c>
      <c r="DF155" s="20">
        <v>58.5</v>
      </c>
    </row>
    <row r="156" spans="1:110" ht="15.75" customHeight="1">
      <c r="A156" s="11" t="s">
        <v>434</v>
      </c>
      <c r="B156" s="11" t="s">
        <v>435</v>
      </c>
      <c r="C156" s="11">
        <v>1901</v>
      </c>
      <c r="D156" s="11">
        <v>966</v>
      </c>
      <c r="E156" s="18">
        <v>6500</v>
      </c>
      <c r="F156" s="11">
        <v>792</v>
      </c>
      <c r="G156" s="20">
        <v>0</v>
      </c>
      <c r="H156" s="11">
        <v>1</v>
      </c>
      <c r="I156" s="11">
        <v>0</v>
      </c>
      <c r="J156" s="11">
        <v>0</v>
      </c>
      <c r="K156" s="18">
        <v>2400</v>
      </c>
      <c r="L156" s="18">
        <v>1248</v>
      </c>
      <c r="M156" s="11">
        <v>52</v>
      </c>
      <c r="N156" s="18">
        <v>3880</v>
      </c>
      <c r="O156" s="11">
        <v>31</v>
      </c>
      <c r="P156" s="11">
        <v>17</v>
      </c>
      <c r="Q156" s="11">
        <v>0</v>
      </c>
      <c r="R156" s="18">
        <v>2929</v>
      </c>
      <c r="S156" s="18">
        <v>1112</v>
      </c>
      <c r="T156" s="11">
        <v>0</v>
      </c>
      <c r="U156" s="11">
        <v>65</v>
      </c>
      <c r="V156" s="11">
        <v>0</v>
      </c>
      <c r="W156" s="11">
        <v>0</v>
      </c>
      <c r="X156" s="19">
        <v>410</v>
      </c>
      <c r="Y156" s="18">
        <v>12408</v>
      </c>
      <c r="Z156" s="11">
        <v>29</v>
      </c>
      <c r="AA156" s="18">
        <v>19462</v>
      </c>
      <c r="AB156" s="11">
        <v>238</v>
      </c>
      <c r="AC156" s="11">
        <v>379</v>
      </c>
      <c r="AD156" s="18">
        <v>14889</v>
      </c>
      <c r="AE156" s="18">
        <v>1084</v>
      </c>
      <c r="AF156" s="11">
        <v>1</v>
      </c>
      <c r="AG156" s="11">
        <v>0</v>
      </c>
      <c r="AH156" s="11">
        <v>22</v>
      </c>
      <c r="AI156" s="11">
        <v>22</v>
      </c>
      <c r="AJ156" s="11">
        <v>372</v>
      </c>
      <c r="AK156" s="11">
        <v>803</v>
      </c>
      <c r="AL156" s="11">
        <v>0</v>
      </c>
      <c r="AM156" s="11">
        <v>803</v>
      </c>
      <c r="AN156" s="18">
        <v>9389</v>
      </c>
      <c r="AO156" s="18">
        <f t="shared" si="0"/>
        <v>10192</v>
      </c>
      <c r="AP156" s="77">
        <f t="shared" si="1"/>
        <v>0.92121271585557296</v>
      </c>
      <c r="AQ156" s="18">
        <v>3851</v>
      </c>
      <c r="AR156" s="11">
        <v>318</v>
      </c>
      <c r="AS156" s="11">
        <v>275</v>
      </c>
      <c r="AT156" s="18">
        <v>10192</v>
      </c>
      <c r="AU156" s="19">
        <v>98250</v>
      </c>
      <c r="AV156" s="19">
        <v>0</v>
      </c>
      <c r="AW156" s="19">
        <v>0</v>
      </c>
      <c r="AX156" s="19">
        <v>12158</v>
      </c>
      <c r="AY156" s="19">
        <v>110408</v>
      </c>
      <c r="AZ156" s="19">
        <v>0</v>
      </c>
      <c r="BA156" s="19">
        <v>0</v>
      </c>
      <c r="BB156" s="19">
        <v>0</v>
      </c>
      <c r="BC156" s="19">
        <v>0</v>
      </c>
      <c r="BD156" s="19">
        <v>0</v>
      </c>
      <c r="BE156" s="19">
        <v>0</v>
      </c>
      <c r="BF156" s="19">
        <v>50025</v>
      </c>
      <c r="BG156" s="19">
        <v>31810</v>
      </c>
      <c r="BH156" s="19">
        <v>81835</v>
      </c>
      <c r="BI156" s="19">
        <v>8064</v>
      </c>
      <c r="BJ156" s="19">
        <v>0</v>
      </c>
      <c r="BK156" s="19">
        <v>2177</v>
      </c>
      <c r="BL156" s="19">
        <v>10241</v>
      </c>
      <c r="BM156" s="19">
        <v>7572</v>
      </c>
      <c r="BN156" s="19">
        <v>99648</v>
      </c>
      <c r="BO156" s="11">
        <v>0.86</v>
      </c>
      <c r="BP156" s="11">
        <v>0.86</v>
      </c>
      <c r="BQ156" s="11">
        <v>0.05</v>
      </c>
      <c r="BR156" s="11">
        <v>0.91</v>
      </c>
      <c r="BS156" s="11">
        <v>2</v>
      </c>
      <c r="BT156" s="11">
        <v>780</v>
      </c>
      <c r="BU156" s="11">
        <v>260</v>
      </c>
      <c r="BV156" s="11">
        <v>52</v>
      </c>
      <c r="BW156" s="11">
        <v>0</v>
      </c>
      <c r="BX156" s="11">
        <v>0</v>
      </c>
      <c r="BY156" s="18">
        <v>10192</v>
      </c>
      <c r="BZ156" s="11">
        <v>0</v>
      </c>
      <c r="CA156" s="11">
        <v>21.26</v>
      </c>
      <c r="CB156" s="11">
        <v>78.739999999999995</v>
      </c>
      <c r="CC156" s="11">
        <v>7.3</v>
      </c>
      <c r="CD156" s="78">
        <v>0.92</v>
      </c>
      <c r="CE156" s="11">
        <v>38.869999999999997</v>
      </c>
      <c r="CF156" s="11">
        <v>61.13</v>
      </c>
      <c r="CG156" s="11">
        <v>37.78</v>
      </c>
      <c r="CH156" s="11">
        <v>47.2</v>
      </c>
      <c r="CI156" s="11">
        <v>46.33</v>
      </c>
      <c r="CJ156" s="11">
        <v>10.28</v>
      </c>
      <c r="CK156" s="11">
        <v>7.6</v>
      </c>
      <c r="CL156" s="11">
        <v>82.12</v>
      </c>
      <c r="CM156" s="11">
        <v>0</v>
      </c>
      <c r="CN156" s="11">
        <v>88.99</v>
      </c>
      <c r="CO156" s="11">
        <v>11.01</v>
      </c>
      <c r="CP156" s="11">
        <v>0</v>
      </c>
      <c r="CQ156" s="11">
        <v>0.83</v>
      </c>
      <c r="CR156" s="20">
        <v>0</v>
      </c>
      <c r="CS156" s="11">
        <v>0.33</v>
      </c>
      <c r="CT156" s="11">
        <v>0.28000000000000003</v>
      </c>
      <c r="CU156" s="20">
        <v>101.71</v>
      </c>
      <c r="CV156" s="20">
        <v>7.84</v>
      </c>
      <c r="CW156" s="20">
        <v>12.59</v>
      </c>
      <c r="CX156" s="11">
        <v>2.48</v>
      </c>
      <c r="CY156" s="11" t="s">
        <v>1219</v>
      </c>
      <c r="CZ156" s="20">
        <v>0</v>
      </c>
      <c r="DA156" s="11">
        <v>10.55</v>
      </c>
      <c r="DB156" s="20">
        <v>10.6</v>
      </c>
      <c r="DC156" s="18">
        <v>48133</v>
      </c>
      <c r="DD156" s="20">
        <v>103.16</v>
      </c>
      <c r="DE156" s="20">
        <v>114.29</v>
      </c>
      <c r="DF156" s="20">
        <v>84.72</v>
      </c>
    </row>
    <row r="157" spans="1:110" ht="15.75" customHeight="1">
      <c r="A157" s="11" t="s">
        <v>436</v>
      </c>
      <c r="B157" s="11" t="s">
        <v>437</v>
      </c>
      <c r="C157" s="11">
        <v>1984</v>
      </c>
      <c r="D157" s="18">
        <v>2604</v>
      </c>
      <c r="E157" s="18">
        <v>20769</v>
      </c>
      <c r="F157" s="18">
        <v>1087</v>
      </c>
      <c r="G157" s="20">
        <v>10</v>
      </c>
      <c r="H157" s="11">
        <v>1</v>
      </c>
      <c r="I157" s="11">
        <v>0</v>
      </c>
      <c r="J157" s="11">
        <v>0</v>
      </c>
      <c r="K157" s="18">
        <v>3140</v>
      </c>
      <c r="L157" s="18">
        <v>1768</v>
      </c>
      <c r="M157" s="11">
        <v>52</v>
      </c>
      <c r="N157" s="11">
        <v>420</v>
      </c>
      <c r="O157" s="11">
        <v>234</v>
      </c>
      <c r="P157" s="11">
        <v>155</v>
      </c>
      <c r="Q157" s="11">
        <v>0</v>
      </c>
      <c r="R157" s="18">
        <v>3126</v>
      </c>
      <c r="S157" s="18">
        <v>2575</v>
      </c>
      <c r="T157" s="11">
        <v>0</v>
      </c>
      <c r="U157" s="11">
        <v>170</v>
      </c>
      <c r="V157" s="11">
        <v>0</v>
      </c>
      <c r="W157" s="11">
        <v>0</v>
      </c>
      <c r="X157" s="19">
        <v>2500</v>
      </c>
      <c r="Y157" s="18">
        <v>12040</v>
      </c>
      <c r="Z157" s="11">
        <v>10</v>
      </c>
      <c r="AA157" s="18">
        <v>19462</v>
      </c>
      <c r="AB157" s="11">
        <v>710</v>
      </c>
      <c r="AC157" s="11">
        <v>885</v>
      </c>
      <c r="AD157" s="18">
        <v>14889</v>
      </c>
      <c r="AE157" s="11">
        <v>921</v>
      </c>
      <c r="AF157" s="11">
        <v>1</v>
      </c>
      <c r="AG157" s="11">
        <v>1</v>
      </c>
      <c r="AH157" s="11">
        <v>22</v>
      </c>
      <c r="AI157" s="11">
        <v>23</v>
      </c>
      <c r="AJ157" s="18">
        <v>1233</v>
      </c>
      <c r="AK157" s="18">
        <v>2160</v>
      </c>
      <c r="AL157" s="11">
        <v>831</v>
      </c>
      <c r="AM157" s="18">
        <v>2991</v>
      </c>
      <c r="AN157" s="18">
        <v>7543</v>
      </c>
      <c r="AO157" s="18">
        <f t="shared" si="0"/>
        <v>9703</v>
      </c>
      <c r="AP157" s="77">
        <f t="shared" si="1"/>
        <v>0.77738843656601053</v>
      </c>
      <c r="AQ157" s="18">
        <v>3616</v>
      </c>
      <c r="AR157" s="11">
        <v>119</v>
      </c>
      <c r="AS157" s="11">
        <v>714</v>
      </c>
      <c r="AT157" s="18">
        <v>10534</v>
      </c>
      <c r="AU157" s="19">
        <v>121758</v>
      </c>
      <c r="AV157" s="19">
        <v>0</v>
      </c>
      <c r="AW157" s="19">
        <v>0</v>
      </c>
      <c r="AX157" s="19">
        <v>0</v>
      </c>
      <c r="AY157" s="19">
        <v>121758</v>
      </c>
      <c r="AZ157" s="19">
        <v>0</v>
      </c>
      <c r="BA157" s="19">
        <v>0</v>
      </c>
      <c r="BB157" s="19">
        <v>0</v>
      </c>
      <c r="BC157" s="19">
        <v>0</v>
      </c>
      <c r="BD157" s="19">
        <v>0</v>
      </c>
      <c r="BE157" s="19">
        <v>0</v>
      </c>
      <c r="BF157" s="19">
        <v>61412</v>
      </c>
      <c r="BG157" s="19">
        <v>22625</v>
      </c>
      <c r="BH157" s="19">
        <v>84037</v>
      </c>
      <c r="BI157" s="19">
        <v>8003</v>
      </c>
      <c r="BJ157" s="19">
        <v>643</v>
      </c>
      <c r="BK157" s="19">
        <v>1895</v>
      </c>
      <c r="BL157" s="19">
        <v>10541</v>
      </c>
      <c r="BM157" s="19">
        <v>11393</v>
      </c>
      <c r="BN157" s="19">
        <v>105971</v>
      </c>
      <c r="BO157" s="11">
        <v>0</v>
      </c>
      <c r="BP157" s="11">
        <v>1</v>
      </c>
      <c r="BQ157" s="11">
        <v>0.85</v>
      </c>
      <c r="BR157" s="11">
        <v>1.85</v>
      </c>
      <c r="BS157" s="11">
        <v>4</v>
      </c>
      <c r="BT157" s="18">
        <v>1027</v>
      </c>
      <c r="BU157" s="11">
        <v>-1</v>
      </c>
      <c r="BV157" s="11">
        <v>42</v>
      </c>
      <c r="BW157" s="11">
        <v>-1</v>
      </c>
      <c r="BX157" s="11">
        <v>-1</v>
      </c>
      <c r="BY157" s="18">
        <v>9703</v>
      </c>
      <c r="BZ157" s="11">
        <v>6.1</v>
      </c>
      <c r="CA157" s="11">
        <v>17.98</v>
      </c>
      <c r="CB157" s="11">
        <v>75.92</v>
      </c>
      <c r="CC157" s="11">
        <v>18.21</v>
      </c>
      <c r="CD157" s="78">
        <v>0.78</v>
      </c>
      <c r="CE157" s="11">
        <v>26.92</v>
      </c>
      <c r="CF157" s="11">
        <v>73.08</v>
      </c>
      <c r="CG157" s="11">
        <v>37.270000000000003</v>
      </c>
      <c r="CH157" s="11">
        <v>40.97</v>
      </c>
      <c r="CI157" s="11">
        <v>57.08</v>
      </c>
      <c r="CJ157" s="11">
        <v>9.9499999999999993</v>
      </c>
      <c r="CK157" s="11">
        <v>10.75</v>
      </c>
      <c r="CL157" s="11">
        <v>79.3</v>
      </c>
      <c r="CM157" s="11">
        <v>0</v>
      </c>
      <c r="CN157" s="11">
        <v>100</v>
      </c>
      <c r="CO157" s="11">
        <v>0</v>
      </c>
      <c r="CP157" s="11">
        <v>0</v>
      </c>
      <c r="CQ157" s="11">
        <v>0.83</v>
      </c>
      <c r="CR157" s="20">
        <v>0</v>
      </c>
      <c r="CS157" s="11">
        <v>0.05</v>
      </c>
      <c r="CT157" s="11">
        <v>0.27</v>
      </c>
      <c r="CU157" s="20">
        <v>46.76</v>
      </c>
      <c r="CV157" s="20">
        <v>4.38</v>
      </c>
      <c r="CW157" s="20">
        <v>0</v>
      </c>
      <c r="CX157" s="11">
        <v>1.21</v>
      </c>
      <c r="CY157" s="11" t="s">
        <v>1219</v>
      </c>
      <c r="CZ157" s="20">
        <v>0</v>
      </c>
      <c r="DA157" s="11">
        <v>3.73</v>
      </c>
      <c r="DB157" s="20">
        <v>4.05</v>
      </c>
      <c r="DC157" s="18">
        <v>48056</v>
      </c>
      <c r="DD157" s="20">
        <v>40.700000000000003</v>
      </c>
      <c r="DE157" s="20">
        <v>46.76</v>
      </c>
      <c r="DF157" s="20">
        <v>32.270000000000003</v>
      </c>
    </row>
    <row r="158" spans="1:110" ht="15.75" customHeight="1">
      <c r="A158" s="11" t="s">
        <v>438</v>
      </c>
      <c r="B158" s="11" t="s">
        <v>439</v>
      </c>
      <c r="C158" s="11">
        <v>1877</v>
      </c>
      <c r="D158" s="18">
        <v>5160</v>
      </c>
      <c r="E158" s="18">
        <v>5795</v>
      </c>
      <c r="F158" s="18">
        <v>2428</v>
      </c>
      <c r="G158" s="20">
        <v>0</v>
      </c>
      <c r="H158" s="11">
        <v>1</v>
      </c>
      <c r="I158" s="11">
        <v>0</v>
      </c>
      <c r="J158" s="11">
        <v>0</v>
      </c>
      <c r="K158" s="18">
        <v>1664</v>
      </c>
      <c r="L158" s="18">
        <v>1041</v>
      </c>
      <c r="M158" s="11">
        <v>52</v>
      </c>
      <c r="N158" s="11">
        <v>383</v>
      </c>
      <c r="O158" s="11">
        <v>76</v>
      </c>
      <c r="P158" s="11">
        <v>64</v>
      </c>
      <c r="Q158" s="11">
        <v>0</v>
      </c>
      <c r="R158" s="11">
        <v>880</v>
      </c>
      <c r="S158" s="11">
        <v>640</v>
      </c>
      <c r="T158" s="11">
        <v>0</v>
      </c>
      <c r="U158" s="11">
        <v>50</v>
      </c>
      <c r="V158" s="11">
        <v>0</v>
      </c>
      <c r="W158" s="11">
        <v>0</v>
      </c>
      <c r="X158" s="19">
        <v>0</v>
      </c>
      <c r="Y158" s="18">
        <v>13100</v>
      </c>
      <c r="Z158" s="11">
        <v>22</v>
      </c>
      <c r="AA158" s="18">
        <v>19462</v>
      </c>
      <c r="AB158" s="11">
        <v>118</v>
      </c>
      <c r="AC158" s="18">
        <v>1028</v>
      </c>
      <c r="AD158" s="18">
        <v>14889</v>
      </c>
      <c r="AE158" s="11">
        <v>924</v>
      </c>
      <c r="AF158" s="11">
        <v>1</v>
      </c>
      <c r="AG158" s="11">
        <v>0</v>
      </c>
      <c r="AH158" s="11">
        <v>22</v>
      </c>
      <c r="AI158" s="11">
        <v>22</v>
      </c>
      <c r="AJ158" s="11">
        <v>793</v>
      </c>
      <c r="AK158" s="18">
        <v>1900</v>
      </c>
      <c r="AL158" s="11">
        <v>0</v>
      </c>
      <c r="AM158" s="18">
        <v>1900</v>
      </c>
      <c r="AN158" s="18">
        <v>6904</v>
      </c>
      <c r="AO158" s="18">
        <f t="shared" si="0"/>
        <v>8804</v>
      </c>
      <c r="AP158" s="77">
        <f t="shared" si="1"/>
        <v>0.78418900499772826</v>
      </c>
      <c r="AQ158" s="11">
        <v>-1</v>
      </c>
      <c r="AR158" s="11">
        <v>162</v>
      </c>
      <c r="AS158" s="11">
        <v>484</v>
      </c>
      <c r="AT158" s="18">
        <v>8804</v>
      </c>
      <c r="AU158" s="19">
        <v>35000</v>
      </c>
      <c r="AV158" s="19">
        <v>0</v>
      </c>
      <c r="AW158" s="19">
        <v>0</v>
      </c>
      <c r="AX158" s="19">
        <v>17415</v>
      </c>
      <c r="AY158" s="19">
        <v>52415</v>
      </c>
      <c r="AZ158" s="19">
        <v>0</v>
      </c>
      <c r="BA158" s="19">
        <v>0</v>
      </c>
      <c r="BB158" s="19">
        <v>0</v>
      </c>
      <c r="BC158" s="19">
        <v>0</v>
      </c>
      <c r="BD158" s="19">
        <v>0</v>
      </c>
      <c r="BE158" s="19">
        <v>0</v>
      </c>
      <c r="BF158" s="19">
        <v>21209</v>
      </c>
      <c r="BG158" s="19">
        <v>1699</v>
      </c>
      <c r="BH158" s="19">
        <v>22908</v>
      </c>
      <c r="BI158" s="19">
        <v>2817</v>
      </c>
      <c r="BJ158" s="19">
        <v>0</v>
      </c>
      <c r="BK158" s="19">
        <v>0</v>
      </c>
      <c r="BL158" s="19">
        <v>2817</v>
      </c>
      <c r="BM158" s="19">
        <v>6202</v>
      </c>
      <c r="BN158" s="19">
        <v>31927</v>
      </c>
      <c r="BO158" s="11">
        <v>0</v>
      </c>
      <c r="BP158" s="11">
        <v>1.75</v>
      </c>
      <c r="BQ158" s="11">
        <v>0.1</v>
      </c>
      <c r="BR158" s="11">
        <v>1.85</v>
      </c>
      <c r="BS158" s="11">
        <v>2</v>
      </c>
      <c r="BT158" s="11">
        <v>500</v>
      </c>
      <c r="BU158" s="11">
        <v>40</v>
      </c>
      <c r="BV158" s="11">
        <v>79</v>
      </c>
      <c r="BW158" s="11">
        <v>0</v>
      </c>
      <c r="BX158" s="11">
        <v>0</v>
      </c>
      <c r="BY158" s="18">
        <v>8804</v>
      </c>
      <c r="BZ158" s="11">
        <v>0</v>
      </c>
      <c r="CA158" s="11">
        <v>0</v>
      </c>
      <c r="CB158" s="11">
        <v>100</v>
      </c>
      <c r="CC158" s="11">
        <v>17.75</v>
      </c>
      <c r="CD158" s="78">
        <v>0.78</v>
      </c>
      <c r="CE158" s="11">
        <v>7.42</v>
      </c>
      <c r="CF158" s="11">
        <v>92.58</v>
      </c>
      <c r="CG158" s="11">
        <v>-1</v>
      </c>
      <c r="CH158" s="11">
        <v>54.11</v>
      </c>
      <c r="CI158" s="11">
        <v>41.74</v>
      </c>
      <c r="CJ158" s="11">
        <v>8.82</v>
      </c>
      <c r="CK158" s="11">
        <v>19.43</v>
      </c>
      <c r="CL158" s="11">
        <v>71.75</v>
      </c>
      <c r="CM158" s="11">
        <v>0</v>
      </c>
      <c r="CN158" s="11">
        <v>66.77</v>
      </c>
      <c r="CO158" s="11">
        <v>33.229999999999997</v>
      </c>
      <c r="CP158" s="11">
        <v>0</v>
      </c>
      <c r="CQ158" s="11">
        <v>0.37</v>
      </c>
      <c r="CR158" s="20">
        <v>0</v>
      </c>
      <c r="CS158" s="11">
        <v>0.03</v>
      </c>
      <c r="CT158" s="11">
        <v>0.09</v>
      </c>
      <c r="CU158" s="20">
        <v>6.78</v>
      </c>
      <c r="CV158" s="20">
        <v>1.2</v>
      </c>
      <c r="CW158" s="20">
        <v>3.38</v>
      </c>
      <c r="CX158" s="11">
        <v>0.32</v>
      </c>
      <c r="CY158" s="11" t="s">
        <v>1219</v>
      </c>
      <c r="CZ158" s="20">
        <v>0</v>
      </c>
      <c r="DA158" s="11">
        <v>1.71</v>
      </c>
      <c r="DB158" s="20">
        <v>0.55000000000000004</v>
      </c>
      <c r="DC158" s="18">
        <v>48538</v>
      </c>
      <c r="DD158" s="20">
        <v>6.19</v>
      </c>
      <c r="DE158" s="20">
        <v>10.16</v>
      </c>
      <c r="DF158" s="20">
        <v>4.4400000000000004</v>
      </c>
    </row>
    <row r="159" spans="1:110" ht="15.75" customHeight="1">
      <c r="A159" s="11" t="s">
        <v>440</v>
      </c>
      <c r="B159" s="11" t="s">
        <v>441</v>
      </c>
      <c r="C159" s="11">
        <v>1892</v>
      </c>
      <c r="D159" s="18">
        <v>2145</v>
      </c>
      <c r="E159" s="18">
        <v>17606</v>
      </c>
      <c r="F159" s="18">
        <v>2093</v>
      </c>
      <c r="G159" s="20">
        <v>30</v>
      </c>
      <c r="H159" s="11">
        <v>1</v>
      </c>
      <c r="I159" s="11">
        <v>0</v>
      </c>
      <c r="J159" s="11">
        <v>0</v>
      </c>
      <c r="K159" s="18">
        <v>2800</v>
      </c>
      <c r="L159" s="18">
        <v>2132</v>
      </c>
      <c r="M159" s="11">
        <v>52</v>
      </c>
      <c r="N159" s="11">
        <v>-1</v>
      </c>
      <c r="O159" s="11">
        <v>176</v>
      </c>
      <c r="P159" s="11">
        <v>98</v>
      </c>
      <c r="Q159" s="11">
        <v>2</v>
      </c>
      <c r="R159" s="18">
        <v>2489</v>
      </c>
      <c r="S159" s="18">
        <v>1647</v>
      </c>
      <c r="T159" s="11">
        <v>23</v>
      </c>
      <c r="U159" s="11">
        <v>240</v>
      </c>
      <c r="V159" s="11">
        <v>-1</v>
      </c>
      <c r="W159" s="11">
        <v>-1</v>
      </c>
      <c r="X159" s="19">
        <v>0</v>
      </c>
      <c r="Y159" s="18">
        <v>13078</v>
      </c>
      <c r="Z159" s="11">
        <v>40</v>
      </c>
      <c r="AA159" s="18">
        <v>19462</v>
      </c>
      <c r="AB159" s="11">
        <v>912</v>
      </c>
      <c r="AC159" s="18">
        <v>1007</v>
      </c>
      <c r="AD159" s="18">
        <v>14889</v>
      </c>
      <c r="AE159" s="18">
        <v>1451</v>
      </c>
      <c r="AF159" s="11">
        <v>1</v>
      </c>
      <c r="AG159" s="11">
        <v>1</v>
      </c>
      <c r="AH159" s="11">
        <v>22</v>
      </c>
      <c r="AI159" s="11">
        <v>23</v>
      </c>
      <c r="AJ159" s="18">
        <v>1170</v>
      </c>
      <c r="AK159" s="18">
        <v>2253</v>
      </c>
      <c r="AL159" s="11">
        <v>116</v>
      </c>
      <c r="AM159" s="18">
        <v>2369</v>
      </c>
      <c r="AN159" s="18">
        <v>23915</v>
      </c>
      <c r="AO159" s="18">
        <f t="shared" si="0"/>
        <v>26168</v>
      </c>
      <c r="AP159" s="77">
        <f t="shared" si="1"/>
        <v>0.91390247630693977</v>
      </c>
      <c r="AQ159" s="18">
        <v>8731</v>
      </c>
      <c r="AR159" s="11">
        <v>498</v>
      </c>
      <c r="AS159" s="18">
        <v>1123</v>
      </c>
      <c r="AT159" s="18">
        <v>26284</v>
      </c>
      <c r="AU159" s="19">
        <v>174524</v>
      </c>
      <c r="AV159" s="19">
        <v>280</v>
      </c>
      <c r="AW159" s="19">
        <v>0</v>
      </c>
      <c r="AX159" s="19">
        <v>17561</v>
      </c>
      <c r="AY159" s="19">
        <v>192365</v>
      </c>
      <c r="AZ159" s="19">
        <v>0</v>
      </c>
      <c r="BA159" s="19">
        <v>0</v>
      </c>
      <c r="BB159" s="19">
        <v>0</v>
      </c>
      <c r="BC159" s="19">
        <v>0</v>
      </c>
      <c r="BD159" s="19">
        <v>0</v>
      </c>
      <c r="BE159" s="19">
        <v>0</v>
      </c>
      <c r="BF159" s="19">
        <v>101452</v>
      </c>
      <c r="BG159" s="19">
        <v>44472</v>
      </c>
      <c r="BH159" s="19">
        <v>145924</v>
      </c>
      <c r="BI159" s="19">
        <v>10336</v>
      </c>
      <c r="BJ159" s="19">
        <v>562</v>
      </c>
      <c r="BK159" s="19">
        <v>1950</v>
      </c>
      <c r="BL159" s="19">
        <v>12848</v>
      </c>
      <c r="BM159" s="19">
        <v>27493</v>
      </c>
      <c r="BN159" s="19">
        <v>186265</v>
      </c>
      <c r="BO159" s="11">
        <v>1.85</v>
      </c>
      <c r="BP159" s="11">
        <v>2.35</v>
      </c>
      <c r="BQ159" s="11">
        <v>0.15</v>
      </c>
      <c r="BR159" s="11">
        <v>2.5</v>
      </c>
      <c r="BS159" s="11">
        <v>5</v>
      </c>
      <c r="BT159" s="11">
        <v>-1</v>
      </c>
      <c r="BU159" s="11">
        <v>-1</v>
      </c>
      <c r="BV159" s="11">
        <v>76</v>
      </c>
      <c r="BW159" s="11">
        <v>0</v>
      </c>
      <c r="BX159" s="11">
        <v>0</v>
      </c>
      <c r="BY159" s="18">
        <v>26168</v>
      </c>
      <c r="BZ159" s="11">
        <v>4.37</v>
      </c>
      <c r="CA159" s="11">
        <v>15.18</v>
      </c>
      <c r="CB159" s="11">
        <v>80.45</v>
      </c>
      <c r="CC159" s="11">
        <v>7.93</v>
      </c>
      <c r="CD159" s="78">
        <v>0.91</v>
      </c>
      <c r="CE159" s="11">
        <v>30.48</v>
      </c>
      <c r="CF159" s="11">
        <v>69.52</v>
      </c>
      <c r="CG159" s="11">
        <v>33.369999999999997</v>
      </c>
      <c r="CH159" s="11">
        <v>44.7</v>
      </c>
      <c r="CI159" s="11">
        <v>51.93</v>
      </c>
      <c r="CJ159" s="11">
        <v>6.9</v>
      </c>
      <c r="CK159" s="11">
        <v>14.76</v>
      </c>
      <c r="CL159" s="11">
        <v>78.34</v>
      </c>
      <c r="CM159" s="11">
        <v>0</v>
      </c>
      <c r="CN159" s="11">
        <v>90.73</v>
      </c>
      <c r="CO159" s="11">
        <v>9.1300000000000008</v>
      </c>
      <c r="CP159" s="11">
        <v>0.15</v>
      </c>
      <c r="CQ159" s="11">
        <v>1.05</v>
      </c>
      <c r="CR159" s="20">
        <v>0</v>
      </c>
      <c r="CS159" s="11">
        <v>0.23</v>
      </c>
      <c r="CT159" s="11">
        <v>0.52</v>
      </c>
      <c r="CU159" s="20">
        <v>81.36</v>
      </c>
      <c r="CV159" s="20">
        <v>12.82</v>
      </c>
      <c r="CW159" s="20">
        <v>8.19</v>
      </c>
      <c r="CX159" s="11">
        <v>1.31</v>
      </c>
      <c r="CY159" s="11" t="s">
        <v>1219</v>
      </c>
      <c r="CZ159" s="20">
        <v>0.13</v>
      </c>
      <c r="DA159" s="11">
        <v>12.2</v>
      </c>
      <c r="DB159" s="20">
        <v>5.99</v>
      </c>
      <c r="DC159" s="18">
        <v>49856</v>
      </c>
      <c r="DD159" s="20">
        <v>86.84</v>
      </c>
      <c r="DE159" s="20">
        <v>89.68</v>
      </c>
      <c r="DF159" s="20">
        <v>68.03</v>
      </c>
    </row>
    <row r="160" spans="1:110" ht="15.75" customHeight="1">
      <c r="A160" s="11" t="s">
        <v>442</v>
      </c>
      <c r="B160" s="11" t="s">
        <v>443</v>
      </c>
      <c r="C160" s="11">
        <v>1884</v>
      </c>
      <c r="D160" s="18">
        <v>9170</v>
      </c>
      <c r="E160" s="18">
        <v>44000</v>
      </c>
      <c r="F160" s="18">
        <v>7769</v>
      </c>
      <c r="G160" s="20">
        <v>35</v>
      </c>
      <c r="H160" s="11">
        <v>1</v>
      </c>
      <c r="I160" s="11">
        <v>0</v>
      </c>
      <c r="J160" s="11">
        <v>0</v>
      </c>
      <c r="K160" s="18">
        <v>7450</v>
      </c>
      <c r="L160" s="18">
        <v>2058</v>
      </c>
      <c r="M160" s="11">
        <v>52</v>
      </c>
      <c r="N160" s="18">
        <v>9360</v>
      </c>
      <c r="O160" s="11">
        <v>260</v>
      </c>
      <c r="P160" s="11">
        <v>150</v>
      </c>
      <c r="Q160" s="11">
        <v>1</v>
      </c>
      <c r="R160" s="18">
        <v>1950</v>
      </c>
      <c r="S160" s="11">
        <v>998</v>
      </c>
      <c r="T160" s="11">
        <v>-1</v>
      </c>
      <c r="U160" s="11">
        <v>-1</v>
      </c>
      <c r="V160" s="11">
        <v>-1</v>
      </c>
      <c r="W160" s="11">
        <v>-1</v>
      </c>
      <c r="X160" s="19">
        <v>2450</v>
      </c>
      <c r="Y160" s="18">
        <v>33954</v>
      </c>
      <c r="Z160" s="11">
        <v>45</v>
      </c>
      <c r="AA160" s="18">
        <v>19462</v>
      </c>
      <c r="AB160" s="18">
        <v>1210</v>
      </c>
      <c r="AC160" s="18">
        <v>2293</v>
      </c>
      <c r="AD160" s="18">
        <v>14889</v>
      </c>
      <c r="AE160" s="18">
        <v>2249</v>
      </c>
      <c r="AF160" s="11">
        <v>1</v>
      </c>
      <c r="AG160" s="11">
        <v>5</v>
      </c>
      <c r="AH160" s="11">
        <v>22</v>
      </c>
      <c r="AI160" s="11">
        <v>27</v>
      </c>
      <c r="AJ160" s="18">
        <v>3615</v>
      </c>
      <c r="AK160" s="18">
        <v>6289</v>
      </c>
      <c r="AL160" s="18">
        <v>2327</v>
      </c>
      <c r="AM160" s="18">
        <v>8616</v>
      </c>
      <c r="AN160" s="18">
        <v>49615</v>
      </c>
      <c r="AO160" s="18">
        <f t="shared" si="0"/>
        <v>55904</v>
      </c>
      <c r="AP160" s="77">
        <f t="shared" si="1"/>
        <v>0.88750357756153408</v>
      </c>
      <c r="AQ160" s="18">
        <v>18559</v>
      </c>
      <c r="AR160" s="18">
        <v>1598</v>
      </c>
      <c r="AS160" s="11">
        <v>774</v>
      </c>
      <c r="AT160" s="18">
        <v>58231</v>
      </c>
      <c r="AU160" s="19">
        <v>314033</v>
      </c>
      <c r="AV160" s="19">
        <v>270</v>
      </c>
      <c r="AW160" s="19">
        <v>0</v>
      </c>
      <c r="AX160" s="19">
        <v>2787</v>
      </c>
      <c r="AY160" s="19">
        <v>317090</v>
      </c>
      <c r="AZ160" s="19">
        <v>0</v>
      </c>
      <c r="BA160" s="19">
        <v>0</v>
      </c>
      <c r="BB160" s="19">
        <v>129620</v>
      </c>
      <c r="BC160" s="19">
        <v>0</v>
      </c>
      <c r="BD160" s="19">
        <v>129620</v>
      </c>
      <c r="BE160" s="19">
        <v>0</v>
      </c>
      <c r="BF160" s="19">
        <v>145124</v>
      </c>
      <c r="BG160" s="19">
        <v>27919</v>
      </c>
      <c r="BH160" s="19">
        <v>173043</v>
      </c>
      <c r="BI160" s="19">
        <v>42016</v>
      </c>
      <c r="BJ160" s="19">
        <v>2570</v>
      </c>
      <c r="BK160" s="19">
        <v>0</v>
      </c>
      <c r="BL160" s="19">
        <v>44586</v>
      </c>
      <c r="BM160" s="19">
        <v>94404</v>
      </c>
      <c r="BN160" s="19">
        <v>312033</v>
      </c>
      <c r="BO160" s="11">
        <v>1.25</v>
      </c>
      <c r="BP160" s="11">
        <v>3.45</v>
      </c>
      <c r="BQ160" s="11">
        <v>0.05</v>
      </c>
      <c r="BR160" s="11">
        <v>3.5</v>
      </c>
      <c r="BS160" s="11">
        <v>6</v>
      </c>
      <c r="BT160" s="18">
        <v>7850</v>
      </c>
      <c r="BU160" s="11">
        <v>-1</v>
      </c>
      <c r="BV160" s="11">
        <v>381</v>
      </c>
      <c r="BW160" s="11">
        <v>-1</v>
      </c>
      <c r="BX160" s="11">
        <v>-1</v>
      </c>
      <c r="BY160" s="18">
        <v>55904</v>
      </c>
      <c r="BZ160" s="11">
        <v>5.76</v>
      </c>
      <c r="CA160" s="11">
        <v>0</v>
      </c>
      <c r="CB160" s="11">
        <v>94.24</v>
      </c>
      <c r="CC160" s="11">
        <v>10.11</v>
      </c>
      <c r="CD160" s="78">
        <v>0.89</v>
      </c>
      <c r="CE160" s="11">
        <v>16.13</v>
      </c>
      <c r="CF160" s="11">
        <v>83.87</v>
      </c>
      <c r="CG160" s="11">
        <v>33.200000000000003</v>
      </c>
      <c r="CH160" s="11">
        <v>36.46</v>
      </c>
      <c r="CI160" s="11">
        <v>57.48</v>
      </c>
      <c r="CJ160" s="11">
        <v>14.29</v>
      </c>
      <c r="CK160" s="11">
        <v>30.25</v>
      </c>
      <c r="CL160" s="11">
        <v>55.46</v>
      </c>
      <c r="CM160" s="11">
        <v>0</v>
      </c>
      <c r="CN160" s="11">
        <v>99.04</v>
      </c>
      <c r="CO160" s="11">
        <v>0.88</v>
      </c>
      <c r="CP160" s="11">
        <v>0.09</v>
      </c>
      <c r="CQ160" s="11">
        <v>0.69</v>
      </c>
      <c r="CR160" s="20">
        <v>0</v>
      </c>
      <c r="CS160" s="11">
        <v>0.17</v>
      </c>
      <c r="CT160" s="11">
        <v>0.08</v>
      </c>
      <c r="CU160" s="20">
        <v>34.25</v>
      </c>
      <c r="CV160" s="20">
        <v>10.29</v>
      </c>
      <c r="CW160" s="20">
        <v>0.3</v>
      </c>
      <c r="CX160" s="11">
        <v>0.81</v>
      </c>
      <c r="CY160" s="11" t="s">
        <v>1219</v>
      </c>
      <c r="CZ160" s="20">
        <v>0.03</v>
      </c>
      <c r="DA160" s="11">
        <v>6.1</v>
      </c>
      <c r="DB160" s="20">
        <v>4.8600000000000003</v>
      </c>
      <c r="DC160" s="18">
        <v>71837</v>
      </c>
      <c r="DD160" s="20">
        <v>34.03</v>
      </c>
      <c r="DE160" s="20">
        <v>34.58</v>
      </c>
      <c r="DF160" s="20">
        <v>18.87</v>
      </c>
    </row>
    <row r="161" spans="1:110" ht="15.75" customHeight="1">
      <c r="A161" s="11" t="s">
        <v>444</v>
      </c>
      <c r="B161" s="11" t="s">
        <v>126</v>
      </c>
      <c r="C161" s="11">
        <v>1887</v>
      </c>
      <c r="D161" s="18">
        <v>10060</v>
      </c>
      <c r="E161" s="18">
        <v>16233</v>
      </c>
      <c r="F161" s="18">
        <v>2082</v>
      </c>
      <c r="G161" s="20">
        <v>20</v>
      </c>
      <c r="H161" s="11">
        <v>1</v>
      </c>
      <c r="I161" s="11">
        <v>0</v>
      </c>
      <c r="J161" s="11">
        <v>0</v>
      </c>
      <c r="K161" s="18">
        <v>3710</v>
      </c>
      <c r="L161" s="18">
        <v>1352</v>
      </c>
      <c r="M161" s="11">
        <v>52</v>
      </c>
      <c r="N161" s="18">
        <v>1588</v>
      </c>
      <c r="O161" s="11">
        <v>25</v>
      </c>
      <c r="P161" s="11">
        <v>4</v>
      </c>
      <c r="Q161" s="11">
        <v>0</v>
      </c>
      <c r="R161" s="11">
        <v>719</v>
      </c>
      <c r="S161" s="11">
        <v>36</v>
      </c>
      <c r="T161" s="11">
        <v>0</v>
      </c>
      <c r="U161" s="11">
        <v>-1</v>
      </c>
      <c r="V161" s="11">
        <v>-1</v>
      </c>
      <c r="W161" s="11">
        <v>-1</v>
      </c>
      <c r="X161" s="19">
        <v>160</v>
      </c>
      <c r="Y161" s="18">
        <v>19178</v>
      </c>
      <c r="Z161" s="11">
        <v>44</v>
      </c>
      <c r="AA161" s="18">
        <v>19462</v>
      </c>
      <c r="AB161" s="11">
        <v>561</v>
      </c>
      <c r="AC161" s="11">
        <v>688</v>
      </c>
      <c r="AD161" s="18">
        <v>14889</v>
      </c>
      <c r="AE161" s="18">
        <v>1346</v>
      </c>
      <c r="AF161" s="11">
        <v>1</v>
      </c>
      <c r="AG161" s="11">
        <v>3</v>
      </c>
      <c r="AH161" s="11">
        <v>22</v>
      </c>
      <c r="AI161" s="11">
        <v>25</v>
      </c>
      <c r="AJ161" s="18">
        <v>1046</v>
      </c>
      <c r="AK161" s="18">
        <v>1823</v>
      </c>
      <c r="AL161" s="11">
        <v>123</v>
      </c>
      <c r="AM161" s="18">
        <v>1946</v>
      </c>
      <c r="AN161" s="18">
        <v>19722</v>
      </c>
      <c r="AO161" s="18">
        <f t="shared" si="0"/>
        <v>21545</v>
      </c>
      <c r="AP161" s="77">
        <f t="shared" si="1"/>
        <v>0.91538640055697373</v>
      </c>
      <c r="AQ161" s="18">
        <v>2345</v>
      </c>
      <c r="AR161" s="11">
        <v>688</v>
      </c>
      <c r="AS161" s="11">
        <v>483</v>
      </c>
      <c r="AT161" s="18">
        <v>21668</v>
      </c>
      <c r="AU161" s="19">
        <v>10000</v>
      </c>
      <c r="AV161" s="19">
        <v>0</v>
      </c>
      <c r="AW161" s="19">
        <v>0</v>
      </c>
      <c r="AX161" s="19">
        <v>111445</v>
      </c>
      <c r="AY161" s="19">
        <v>121445</v>
      </c>
      <c r="AZ161" s="19">
        <v>0</v>
      </c>
      <c r="BA161" s="19">
        <v>0</v>
      </c>
      <c r="BB161" s="19">
        <v>0</v>
      </c>
      <c r="BC161" s="19">
        <v>6000</v>
      </c>
      <c r="BD161" s="19">
        <v>6000</v>
      </c>
      <c r="BE161" s="19">
        <v>625</v>
      </c>
      <c r="BF161" s="19">
        <v>69338</v>
      </c>
      <c r="BG161" s="19">
        <v>15095</v>
      </c>
      <c r="BH161" s="19">
        <v>84433</v>
      </c>
      <c r="BI161" s="19">
        <v>8358</v>
      </c>
      <c r="BJ161" s="19">
        <v>925</v>
      </c>
      <c r="BK161" s="19">
        <v>2686</v>
      </c>
      <c r="BL161" s="19">
        <v>11969</v>
      </c>
      <c r="BM161" s="19">
        <v>20117</v>
      </c>
      <c r="BN161" s="19">
        <v>116519</v>
      </c>
      <c r="BO161" s="11">
        <v>0</v>
      </c>
      <c r="BP161" s="11">
        <v>1.84</v>
      </c>
      <c r="BQ161" s="11">
        <v>0</v>
      </c>
      <c r="BR161" s="11">
        <v>1.84</v>
      </c>
      <c r="BS161" s="11">
        <v>5</v>
      </c>
      <c r="BT161" s="18">
        <v>3024</v>
      </c>
      <c r="BU161" s="11">
        <v>-1</v>
      </c>
      <c r="BV161" s="11">
        <v>89</v>
      </c>
      <c r="BW161" s="11">
        <v>-1</v>
      </c>
      <c r="BX161" s="11">
        <v>-1</v>
      </c>
      <c r="BY161" s="18">
        <v>21545</v>
      </c>
      <c r="BZ161" s="11">
        <v>7.73</v>
      </c>
      <c r="CA161" s="11">
        <v>22.44</v>
      </c>
      <c r="CB161" s="11">
        <v>69.83</v>
      </c>
      <c r="CC161" s="11">
        <v>7.8</v>
      </c>
      <c r="CD161" s="78">
        <v>0.92</v>
      </c>
      <c r="CE161" s="11">
        <v>17.88</v>
      </c>
      <c r="CF161" s="11">
        <v>82.12</v>
      </c>
      <c r="CG161" s="11">
        <v>10.88</v>
      </c>
      <c r="CH161" s="11">
        <v>37.74</v>
      </c>
      <c r="CI161" s="11">
        <v>57.38</v>
      </c>
      <c r="CJ161" s="11">
        <v>10.27</v>
      </c>
      <c r="CK161" s="11">
        <v>17.27</v>
      </c>
      <c r="CL161" s="11">
        <v>72.459999999999994</v>
      </c>
      <c r="CM161" s="11">
        <v>0</v>
      </c>
      <c r="CN161" s="11">
        <v>8.23</v>
      </c>
      <c r="CO161" s="11">
        <v>91.77</v>
      </c>
      <c r="CP161" s="11">
        <v>0</v>
      </c>
      <c r="CQ161" s="11">
        <v>0.18</v>
      </c>
      <c r="CR161" s="20">
        <v>0</v>
      </c>
      <c r="CS161" s="11">
        <v>7.0000000000000007E-2</v>
      </c>
      <c r="CT161" s="11">
        <v>0.05</v>
      </c>
      <c r="CU161" s="20">
        <v>0.99</v>
      </c>
      <c r="CV161" s="20">
        <v>2</v>
      </c>
      <c r="CW161" s="20">
        <v>11.08</v>
      </c>
      <c r="CX161" s="11">
        <v>0.37</v>
      </c>
      <c r="CY161" s="11" t="s">
        <v>1219</v>
      </c>
      <c r="CZ161" s="20">
        <v>0</v>
      </c>
      <c r="DA161" s="11">
        <v>2.14</v>
      </c>
      <c r="DB161" s="20">
        <v>1.19</v>
      </c>
      <c r="DC161" s="18">
        <v>55506</v>
      </c>
      <c r="DD161" s="20">
        <v>11.58</v>
      </c>
      <c r="DE161" s="20">
        <v>12.07</v>
      </c>
      <c r="DF161" s="20">
        <v>8.39</v>
      </c>
    </row>
    <row r="162" spans="1:110" ht="15.75" customHeight="1">
      <c r="A162" s="11" t="s">
        <v>445</v>
      </c>
      <c r="B162" s="11" t="s">
        <v>446</v>
      </c>
      <c r="C162" s="11">
        <v>1892</v>
      </c>
      <c r="D162" s="18">
        <v>4511</v>
      </c>
      <c r="E162" s="18">
        <v>19848</v>
      </c>
      <c r="F162" s="18">
        <v>3594</v>
      </c>
      <c r="G162" s="20">
        <v>30</v>
      </c>
      <c r="H162" s="11">
        <v>1</v>
      </c>
      <c r="I162" s="11">
        <v>0</v>
      </c>
      <c r="J162" s="11">
        <v>0</v>
      </c>
      <c r="K162" s="18">
        <v>5625</v>
      </c>
      <c r="L162" s="18">
        <v>2590</v>
      </c>
      <c r="M162" s="11">
        <v>52</v>
      </c>
      <c r="N162" s="11">
        <v>-1</v>
      </c>
      <c r="O162" s="11">
        <v>329</v>
      </c>
      <c r="P162" s="11">
        <v>102</v>
      </c>
      <c r="Q162" s="11">
        <v>0</v>
      </c>
      <c r="R162" s="18">
        <v>2287</v>
      </c>
      <c r="S162" s="18">
        <v>1825</v>
      </c>
      <c r="T162" s="11">
        <v>-1</v>
      </c>
      <c r="U162" s="11">
        <v>125</v>
      </c>
      <c r="V162" s="11">
        <v>-1</v>
      </c>
      <c r="W162" s="11">
        <v>-1</v>
      </c>
      <c r="X162" s="19">
        <v>5648</v>
      </c>
      <c r="Y162" s="18">
        <v>31282</v>
      </c>
      <c r="Z162" s="11">
        <v>88</v>
      </c>
      <c r="AA162" s="18">
        <v>19462</v>
      </c>
      <c r="AB162" s="18">
        <v>1039</v>
      </c>
      <c r="AC162" s="11">
        <v>886</v>
      </c>
      <c r="AD162" s="18">
        <v>14889</v>
      </c>
      <c r="AE162" s="18">
        <v>2516</v>
      </c>
      <c r="AF162" s="11">
        <v>1</v>
      </c>
      <c r="AG162" s="11">
        <v>5</v>
      </c>
      <c r="AH162" s="11">
        <v>22</v>
      </c>
      <c r="AI162" s="11">
        <v>27</v>
      </c>
      <c r="AJ162" s="18">
        <v>2014</v>
      </c>
      <c r="AK162" s="18">
        <v>3162</v>
      </c>
      <c r="AL162" s="18">
        <v>3496</v>
      </c>
      <c r="AM162" s="18">
        <v>6658</v>
      </c>
      <c r="AN162" s="18">
        <v>21433</v>
      </c>
      <c r="AO162" s="18">
        <f t="shared" si="0"/>
        <v>24595</v>
      </c>
      <c r="AP162" s="77">
        <f t="shared" si="1"/>
        <v>0.87143728400081322</v>
      </c>
      <c r="AQ162" s="18">
        <v>15787</v>
      </c>
      <c r="AR162" s="11">
        <v>702</v>
      </c>
      <c r="AS162" s="11">
        <v>544</v>
      </c>
      <c r="AT162" s="18">
        <v>28091</v>
      </c>
      <c r="AU162" s="19">
        <v>377150</v>
      </c>
      <c r="AV162" s="19">
        <v>0</v>
      </c>
      <c r="AW162" s="19">
        <v>0</v>
      </c>
      <c r="AX162" s="19">
        <v>17558</v>
      </c>
      <c r="AY162" s="19">
        <v>394708</v>
      </c>
      <c r="AZ162" s="19">
        <v>0</v>
      </c>
      <c r="BA162" s="19">
        <v>0</v>
      </c>
      <c r="BB162" s="19">
        <v>400</v>
      </c>
      <c r="BC162" s="19">
        <v>20000</v>
      </c>
      <c r="BD162" s="19">
        <v>20400</v>
      </c>
      <c r="BE162" s="19">
        <v>0</v>
      </c>
      <c r="BF162" s="19">
        <v>202418</v>
      </c>
      <c r="BG162" s="19">
        <v>76363</v>
      </c>
      <c r="BH162" s="19">
        <v>278781</v>
      </c>
      <c r="BI162" s="19">
        <v>24855</v>
      </c>
      <c r="BJ162" s="19">
        <v>6924</v>
      </c>
      <c r="BK162" s="19">
        <v>4927</v>
      </c>
      <c r="BL162" s="19">
        <v>36706</v>
      </c>
      <c r="BM162" s="19">
        <v>61062</v>
      </c>
      <c r="BN162" s="19">
        <v>376549</v>
      </c>
      <c r="BO162" s="11">
        <v>2.09</v>
      </c>
      <c r="BP162" s="11">
        <v>4.5</v>
      </c>
      <c r="BQ162" s="11">
        <v>0.23</v>
      </c>
      <c r="BR162" s="11">
        <v>4.7300000000000004</v>
      </c>
      <c r="BS162" s="11">
        <v>8</v>
      </c>
      <c r="BT162" s="18">
        <v>2435</v>
      </c>
      <c r="BU162" s="11">
        <v>-1</v>
      </c>
      <c r="BV162" s="11">
        <v>262</v>
      </c>
      <c r="BW162" s="11">
        <v>0</v>
      </c>
      <c r="BX162" s="11">
        <v>0</v>
      </c>
      <c r="BY162" s="18">
        <v>24595</v>
      </c>
      <c r="BZ162" s="11">
        <v>18.86</v>
      </c>
      <c r="CA162" s="11">
        <v>13.42</v>
      </c>
      <c r="CB162" s="11">
        <v>67.709999999999994</v>
      </c>
      <c r="CC162" s="11">
        <v>11.39</v>
      </c>
      <c r="CD162" s="78">
        <v>0.87</v>
      </c>
      <c r="CE162" s="11">
        <v>27.39</v>
      </c>
      <c r="CF162" s="11">
        <v>72.61</v>
      </c>
      <c r="CG162" s="11">
        <v>64.19</v>
      </c>
      <c r="CH162" s="11">
        <v>28.02</v>
      </c>
      <c r="CI162" s="11">
        <v>63.69</v>
      </c>
      <c r="CJ162" s="11">
        <v>9.75</v>
      </c>
      <c r="CK162" s="11">
        <v>16.22</v>
      </c>
      <c r="CL162" s="11">
        <v>74.040000000000006</v>
      </c>
      <c r="CM162" s="11">
        <v>0</v>
      </c>
      <c r="CN162" s="11">
        <v>95.55</v>
      </c>
      <c r="CO162" s="11">
        <v>4.45</v>
      </c>
      <c r="CP162" s="11">
        <v>0</v>
      </c>
      <c r="CQ162" s="11">
        <v>0.7</v>
      </c>
      <c r="CR162" s="20">
        <v>0</v>
      </c>
      <c r="CS162" s="11">
        <v>0.16</v>
      </c>
      <c r="CT162" s="11">
        <v>0.12</v>
      </c>
      <c r="CU162" s="20">
        <v>83.61</v>
      </c>
      <c r="CV162" s="20">
        <v>13.54</v>
      </c>
      <c r="CW162" s="20">
        <v>3.89</v>
      </c>
      <c r="CX162" s="11">
        <v>1.25</v>
      </c>
      <c r="CY162" s="11" t="s">
        <v>1219</v>
      </c>
      <c r="CZ162" s="20">
        <v>0</v>
      </c>
      <c r="DA162" s="11">
        <v>5.45</v>
      </c>
      <c r="DB162" s="20">
        <v>8.14</v>
      </c>
      <c r="DC162" s="18">
        <v>69304</v>
      </c>
      <c r="DD162" s="20">
        <v>83.47</v>
      </c>
      <c r="DE162" s="20">
        <v>87.5</v>
      </c>
      <c r="DF162" s="20">
        <v>61.8</v>
      </c>
    </row>
    <row r="163" spans="1:110" ht="15.75" customHeight="1">
      <c r="A163" s="11" t="s">
        <v>447</v>
      </c>
      <c r="B163" s="11" t="s">
        <v>448</v>
      </c>
      <c r="C163" s="11">
        <v>1960</v>
      </c>
      <c r="D163" s="18">
        <v>2249</v>
      </c>
      <c r="E163" s="18">
        <v>5250</v>
      </c>
      <c r="F163" s="18">
        <v>1795</v>
      </c>
      <c r="G163" s="20">
        <v>10</v>
      </c>
      <c r="H163" s="11">
        <v>1</v>
      </c>
      <c r="I163" s="11">
        <v>0</v>
      </c>
      <c r="J163" s="11">
        <v>0</v>
      </c>
      <c r="K163" s="18">
        <v>2240</v>
      </c>
      <c r="L163" s="18">
        <v>1664</v>
      </c>
      <c r="M163" s="11">
        <v>52</v>
      </c>
      <c r="N163" s="18">
        <v>1345</v>
      </c>
      <c r="O163" s="11">
        <v>60</v>
      </c>
      <c r="P163" s="11">
        <v>60</v>
      </c>
      <c r="Q163" s="11">
        <v>0</v>
      </c>
      <c r="R163" s="11">
        <v>850</v>
      </c>
      <c r="S163" s="11">
        <v>850</v>
      </c>
      <c r="T163" s="11">
        <v>0</v>
      </c>
      <c r="U163" s="11">
        <v>18</v>
      </c>
      <c r="V163" s="11">
        <v>-1</v>
      </c>
      <c r="W163" s="11">
        <v>-1</v>
      </c>
      <c r="X163" s="19">
        <v>1097</v>
      </c>
      <c r="Y163" s="18">
        <v>23235</v>
      </c>
      <c r="Z163" s="11">
        <v>5</v>
      </c>
      <c r="AA163" s="18">
        <v>19462</v>
      </c>
      <c r="AB163" s="11">
        <v>542</v>
      </c>
      <c r="AC163" s="11">
        <v>16</v>
      </c>
      <c r="AD163" s="18">
        <v>14889</v>
      </c>
      <c r="AE163" s="18">
        <v>1276</v>
      </c>
      <c r="AF163" s="11">
        <v>1</v>
      </c>
      <c r="AG163" s="11">
        <v>0</v>
      </c>
      <c r="AH163" s="11">
        <v>22</v>
      </c>
      <c r="AI163" s="11">
        <v>22</v>
      </c>
      <c r="AJ163" s="11">
        <v>501</v>
      </c>
      <c r="AK163" s="11">
        <v>518</v>
      </c>
      <c r="AL163" s="11">
        <v>0</v>
      </c>
      <c r="AM163" s="11">
        <v>518</v>
      </c>
      <c r="AN163" s="18">
        <v>9071</v>
      </c>
      <c r="AO163" s="18">
        <f t="shared" si="0"/>
        <v>9589</v>
      </c>
      <c r="AP163" s="77">
        <f t="shared" si="1"/>
        <v>0.94597976848472209</v>
      </c>
      <c r="AQ163" s="18">
        <v>1530</v>
      </c>
      <c r="AR163" s="11">
        <v>892</v>
      </c>
      <c r="AS163" s="11">
        <v>495</v>
      </c>
      <c r="AT163" s="18">
        <v>9589</v>
      </c>
      <c r="AU163" s="19">
        <v>41840</v>
      </c>
      <c r="AV163" s="19">
        <v>320</v>
      </c>
      <c r="AW163" s="19">
        <v>0</v>
      </c>
      <c r="AX163" s="19">
        <v>2481</v>
      </c>
      <c r="AY163" s="19">
        <v>44641</v>
      </c>
      <c r="AZ163" s="19">
        <v>0</v>
      </c>
      <c r="BA163" s="19">
        <v>0</v>
      </c>
      <c r="BB163" s="19">
        <v>0</v>
      </c>
      <c r="BC163" s="19">
        <v>0</v>
      </c>
      <c r="BD163" s="19">
        <v>0</v>
      </c>
      <c r="BE163" s="19">
        <v>0</v>
      </c>
      <c r="BF163" s="19">
        <v>27427</v>
      </c>
      <c r="BG163" s="19">
        <v>2134</v>
      </c>
      <c r="BH163" s="19">
        <v>29561</v>
      </c>
      <c r="BI163" s="19">
        <v>3303</v>
      </c>
      <c r="BJ163" s="19">
        <v>480</v>
      </c>
      <c r="BK163" s="19">
        <v>25</v>
      </c>
      <c r="BL163" s="19">
        <v>3808</v>
      </c>
      <c r="BM163" s="19">
        <v>13211</v>
      </c>
      <c r="BN163" s="19">
        <v>46580</v>
      </c>
      <c r="BO163" s="11">
        <v>0</v>
      </c>
      <c r="BP163" s="11">
        <v>0.56999999999999995</v>
      </c>
      <c r="BQ163" s="11">
        <v>0.75</v>
      </c>
      <c r="BR163" s="11">
        <v>1.32</v>
      </c>
      <c r="BS163" s="11">
        <v>2</v>
      </c>
      <c r="BT163" s="18">
        <v>1229</v>
      </c>
      <c r="BU163" s="11">
        <v>302</v>
      </c>
      <c r="BV163" s="11">
        <v>1</v>
      </c>
      <c r="BW163" s="11">
        <v>0</v>
      </c>
      <c r="BX163" s="11">
        <v>0</v>
      </c>
      <c r="BY163" s="18">
        <v>9589</v>
      </c>
      <c r="BZ163" s="11">
        <v>12.61</v>
      </c>
      <c r="CA163" s="11">
        <v>0.66</v>
      </c>
      <c r="CB163" s="11">
        <v>86.74</v>
      </c>
      <c r="CC163" s="11">
        <v>5.13</v>
      </c>
      <c r="CD163" s="78">
        <v>0.95</v>
      </c>
      <c r="CE163" s="11">
        <v>7.22</v>
      </c>
      <c r="CF163" s="11">
        <v>92.78</v>
      </c>
      <c r="CG163" s="11">
        <v>15.96</v>
      </c>
      <c r="CH163" s="11">
        <v>3.09</v>
      </c>
      <c r="CI163" s="11">
        <v>96.72</v>
      </c>
      <c r="CJ163" s="11">
        <v>8.18</v>
      </c>
      <c r="CK163" s="11">
        <v>28.36</v>
      </c>
      <c r="CL163" s="11">
        <v>63.46</v>
      </c>
      <c r="CM163" s="11">
        <v>0</v>
      </c>
      <c r="CN163" s="11">
        <v>93.73</v>
      </c>
      <c r="CO163" s="11">
        <v>5.56</v>
      </c>
      <c r="CP163" s="11">
        <v>0.72</v>
      </c>
      <c r="CQ163" s="11">
        <v>0.23</v>
      </c>
      <c r="CR163" s="20">
        <v>0</v>
      </c>
      <c r="CS163" s="11">
        <v>0.4</v>
      </c>
      <c r="CT163" s="11">
        <v>0.22</v>
      </c>
      <c r="CU163" s="20">
        <v>18.600000000000001</v>
      </c>
      <c r="CV163" s="20">
        <v>5.87</v>
      </c>
      <c r="CW163" s="20">
        <v>1.1000000000000001</v>
      </c>
      <c r="CX163" s="11">
        <v>1</v>
      </c>
      <c r="CY163" s="11" t="s">
        <v>1219</v>
      </c>
      <c r="CZ163" s="20">
        <v>0.14000000000000001</v>
      </c>
      <c r="DA163" s="11">
        <v>4.26</v>
      </c>
      <c r="DB163" s="20">
        <v>1.69</v>
      </c>
      <c r="DC163" s="18">
        <v>59432</v>
      </c>
      <c r="DD163" s="20">
        <v>20.71</v>
      </c>
      <c r="DE163" s="20">
        <v>19.850000000000001</v>
      </c>
      <c r="DF163" s="20">
        <v>13.14</v>
      </c>
    </row>
    <row r="164" spans="1:110" ht="15.75" customHeight="1">
      <c r="A164" s="11" t="s">
        <v>449</v>
      </c>
      <c r="B164" s="11" t="s">
        <v>417</v>
      </c>
      <c r="C164" s="11">
        <v>1889</v>
      </c>
      <c r="D164" s="18">
        <v>4555</v>
      </c>
      <c r="E164" s="18">
        <v>2350</v>
      </c>
      <c r="F164" s="11">
        <v>756</v>
      </c>
      <c r="G164" s="20">
        <v>30</v>
      </c>
      <c r="H164" s="11">
        <v>1</v>
      </c>
      <c r="I164" s="11">
        <v>0</v>
      </c>
      <c r="J164" s="11">
        <v>0</v>
      </c>
      <c r="K164" s="11">
        <v>-1</v>
      </c>
      <c r="L164" s="18">
        <v>2000</v>
      </c>
      <c r="M164" s="11">
        <v>52</v>
      </c>
      <c r="N164" s="18">
        <v>1210</v>
      </c>
      <c r="O164" s="11">
        <v>3</v>
      </c>
      <c r="P164" s="11">
        <v>3</v>
      </c>
      <c r="Q164" s="11">
        <v>0</v>
      </c>
      <c r="R164" s="11">
        <v>40</v>
      </c>
      <c r="S164" s="11">
        <v>25</v>
      </c>
      <c r="T164" s="11">
        <v>0</v>
      </c>
      <c r="U164" s="11">
        <v>15</v>
      </c>
      <c r="V164" s="11">
        <v>0</v>
      </c>
      <c r="W164" s="11">
        <v>0</v>
      </c>
      <c r="X164" s="19">
        <v>300</v>
      </c>
      <c r="Y164" s="18">
        <v>15527</v>
      </c>
      <c r="Z164" s="11">
        <v>11</v>
      </c>
      <c r="AA164" s="11">
        <v>0</v>
      </c>
      <c r="AB164" s="11">
        <v>407</v>
      </c>
      <c r="AC164" s="11">
        <v>0</v>
      </c>
      <c r="AD164" s="11">
        <v>0</v>
      </c>
      <c r="AE164" s="18">
        <v>1070</v>
      </c>
      <c r="AF164" s="11">
        <v>0</v>
      </c>
      <c r="AG164" s="11">
        <v>0</v>
      </c>
      <c r="AH164" s="11">
        <v>22</v>
      </c>
      <c r="AI164" s="11">
        <v>22</v>
      </c>
      <c r="AJ164" s="11">
        <v>0</v>
      </c>
      <c r="AK164" s="11">
        <v>0</v>
      </c>
      <c r="AL164" s="11">
        <v>0</v>
      </c>
      <c r="AM164" s="11">
        <v>0</v>
      </c>
      <c r="AN164" s="18">
        <v>5039</v>
      </c>
      <c r="AO164" s="18">
        <f t="shared" si="0"/>
        <v>5039</v>
      </c>
      <c r="AP164" s="77">
        <f t="shared" si="1"/>
        <v>1</v>
      </c>
      <c r="AQ164" s="18">
        <v>1770</v>
      </c>
      <c r="AR164" s="11">
        <v>80</v>
      </c>
      <c r="AS164" s="11">
        <v>77</v>
      </c>
      <c r="AT164" s="18">
        <v>5039</v>
      </c>
      <c r="AU164" s="19">
        <v>1</v>
      </c>
      <c r="AV164" s="19">
        <v>0</v>
      </c>
      <c r="AW164" s="19">
        <v>0</v>
      </c>
      <c r="AX164" s="19">
        <v>31700</v>
      </c>
      <c r="AY164" s="19">
        <v>31701</v>
      </c>
      <c r="AZ164" s="19">
        <v>0</v>
      </c>
      <c r="BA164" s="19">
        <v>0</v>
      </c>
      <c r="BB164" s="19">
        <v>0</v>
      </c>
      <c r="BC164" s="19">
        <v>0</v>
      </c>
      <c r="BD164" s="19">
        <v>0</v>
      </c>
      <c r="BE164" s="19">
        <v>0</v>
      </c>
      <c r="BF164" s="19">
        <v>15880</v>
      </c>
      <c r="BG164" s="19">
        <v>1220</v>
      </c>
      <c r="BH164" s="19">
        <v>17100</v>
      </c>
      <c r="BI164" s="19">
        <v>3000</v>
      </c>
      <c r="BJ164" s="19">
        <v>0</v>
      </c>
      <c r="BK164" s="19">
        <v>1100</v>
      </c>
      <c r="BL164" s="19">
        <v>4100</v>
      </c>
      <c r="BM164" s="19">
        <v>11600</v>
      </c>
      <c r="BN164" s="19">
        <v>32800</v>
      </c>
      <c r="BO164" s="11">
        <v>0</v>
      </c>
      <c r="BP164" s="11">
        <v>0.43</v>
      </c>
      <c r="BQ164" s="11">
        <v>0.43</v>
      </c>
      <c r="BR164" s="11">
        <v>0.86</v>
      </c>
      <c r="BS164" s="11">
        <v>2</v>
      </c>
      <c r="BT164" s="11">
        <v>300</v>
      </c>
      <c r="BU164" s="11">
        <v>900</v>
      </c>
      <c r="BV164" s="11">
        <v>0</v>
      </c>
      <c r="BW164" s="11">
        <v>0</v>
      </c>
      <c r="BX164" s="11">
        <v>0</v>
      </c>
      <c r="BY164" s="18">
        <v>5039</v>
      </c>
      <c r="BZ164" s="11">
        <v>0</v>
      </c>
      <c r="CA164" s="11">
        <v>26.83</v>
      </c>
      <c r="CB164" s="11">
        <v>73.17</v>
      </c>
      <c r="CC164" s="11">
        <v>0</v>
      </c>
      <c r="CD164" s="78">
        <v>1</v>
      </c>
      <c r="CE164" s="11">
        <v>7.13</v>
      </c>
      <c r="CF164" s="11">
        <v>92.87</v>
      </c>
      <c r="CG164" s="11">
        <v>35.130000000000003</v>
      </c>
      <c r="CH164" s="11">
        <v>0</v>
      </c>
      <c r="CI164" s="11">
        <v>0</v>
      </c>
      <c r="CJ164" s="11">
        <v>12.5</v>
      </c>
      <c r="CK164" s="11">
        <v>35.369999999999997</v>
      </c>
      <c r="CL164" s="11">
        <v>52.13</v>
      </c>
      <c r="CM164" s="11">
        <v>0</v>
      </c>
      <c r="CN164" s="11">
        <v>0</v>
      </c>
      <c r="CO164" s="11">
        <v>100</v>
      </c>
      <c r="CP164" s="11">
        <v>0</v>
      </c>
      <c r="CQ164" s="11">
        <v>0</v>
      </c>
      <c r="CR164" s="20">
        <v>0</v>
      </c>
      <c r="CS164" s="11">
        <v>0.02</v>
      </c>
      <c r="CT164" s="11">
        <v>0.02</v>
      </c>
      <c r="CU164" s="20">
        <v>0</v>
      </c>
      <c r="CV164" s="20">
        <v>2.5499999999999998</v>
      </c>
      <c r="CW164" s="20">
        <v>6.96</v>
      </c>
      <c r="CX164" s="11">
        <v>-1</v>
      </c>
      <c r="CY164" s="11" t="s">
        <v>1219</v>
      </c>
      <c r="CZ164" s="20">
        <v>0</v>
      </c>
      <c r="DA164" s="11">
        <v>1.1100000000000001</v>
      </c>
      <c r="DB164" s="20">
        <v>0.9</v>
      </c>
      <c r="DC164" s="18">
        <v>17037</v>
      </c>
      <c r="DD164" s="20">
        <v>7.2</v>
      </c>
      <c r="DE164" s="20">
        <v>6.96</v>
      </c>
      <c r="DF164" s="20">
        <v>3.75</v>
      </c>
    </row>
    <row r="165" spans="1:110" ht="15.75" customHeight="1">
      <c r="A165" s="11" t="s">
        <v>450</v>
      </c>
      <c r="B165" s="11" t="s">
        <v>451</v>
      </c>
      <c r="C165" s="11">
        <v>1908</v>
      </c>
      <c r="D165" s="11">
        <v>813</v>
      </c>
      <c r="E165" s="18">
        <v>1686</v>
      </c>
      <c r="F165" s="11">
        <v>305</v>
      </c>
      <c r="G165" s="20">
        <v>5</v>
      </c>
      <c r="H165" s="11">
        <v>1</v>
      </c>
      <c r="I165" s="11">
        <v>0</v>
      </c>
      <c r="J165" s="11">
        <v>0</v>
      </c>
      <c r="K165" s="11">
        <v>760</v>
      </c>
      <c r="L165" s="18">
        <v>1377</v>
      </c>
      <c r="M165" s="11">
        <v>51</v>
      </c>
      <c r="N165" s="18">
        <v>1275</v>
      </c>
      <c r="O165" s="11">
        <v>105</v>
      </c>
      <c r="P165" s="11">
        <v>50</v>
      </c>
      <c r="Q165" s="11">
        <v>45</v>
      </c>
      <c r="R165" s="18">
        <v>1350</v>
      </c>
      <c r="S165" s="11">
        <v>244</v>
      </c>
      <c r="T165" s="11">
        <v>150</v>
      </c>
      <c r="U165" s="11">
        <v>40</v>
      </c>
      <c r="V165" s="11">
        <v>8</v>
      </c>
      <c r="W165" s="11">
        <v>8</v>
      </c>
      <c r="X165" s="19">
        <v>1000</v>
      </c>
      <c r="Y165" s="18">
        <v>5876</v>
      </c>
      <c r="Z165" s="11">
        <v>12</v>
      </c>
      <c r="AA165" s="18">
        <v>19462</v>
      </c>
      <c r="AB165" s="11">
        <v>118</v>
      </c>
      <c r="AC165" s="11">
        <v>201</v>
      </c>
      <c r="AD165" s="18">
        <v>14889</v>
      </c>
      <c r="AE165" s="11">
        <v>550</v>
      </c>
      <c r="AF165" s="11">
        <v>1</v>
      </c>
      <c r="AG165" s="11">
        <v>1</v>
      </c>
      <c r="AH165" s="11">
        <v>22</v>
      </c>
      <c r="AI165" s="11">
        <v>23</v>
      </c>
      <c r="AJ165" s="11">
        <v>46</v>
      </c>
      <c r="AK165" s="11">
        <v>378</v>
      </c>
      <c r="AL165" s="18">
        <v>2169</v>
      </c>
      <c r="AM165" s="18">
        <v>2547</v>
      </c>
      <c r="AN165" s="11">
        <v>951</v>
      </c>
      <c r="AO165" s="18">
        <f t="shared" si="0"/>
        <v>1329</v>
      </c>
      <c r="AP165" s="77">
        <f t="shared" si="1"/>
        <v>0.71557562076749437</v>
      </c>
      <c r="AQ165" s="11">
        <v>407</v>
      </c>
      <c r="AR165" s="11">
        <v>67</v>
      </c>
      <c r="AS165" s="11">
        <v>200</v>
      </c>
      <c r="AT165" s="18">
        <v>3498</v>
      </c>
      <c r="AU165" s="19">
        <v>31582</v>
      </c>
      <c r="AV165" s="19">
        <v>0</v>
      </c>
      <c r="AW165" s="19">
        <v>0</v>
      </c>
      <c r="AX165" s="19">
        <v>400</v>
      </c>
      <c r="AY165" s="19">
        <v>31982</v>
      </c>
      <c r="AZ165" s="19">
        <v>0</v>
      </c>
      <c r="BA165" s="19">
        <v>0</v>
      </c>
      <c r="BB165" s="19">
        <v>0</v>
      </c>
      <c r="BC165" s="19">
        <v>0</v>
      </c>
      <c r="BD165" s="19">
        <v>0</v>
      </c>
      <c r="BE165" s="19">
        <v>0</v>
      </c>
      <c r="BF165" s="19">
        <v>18590</v>
      </c>
      <c r="BG165" s="19">
        <v>1477</v>
      </c>
      <c r="BH165" s="19">
        <v>20067</v>
      </c>
      <c r="BI165" s="19">
        <v>2500</v>
      </c>
      <c r="BJ165" s="19">
        <v>490</v>
      </c>
      <c r="BK165" s="19">
        <v>2500</v>
      </c>
      <c r="BL165" s="19">
        <v>5490</v>
      </c>
      <c r="BM165" s="19">
        <v>3500</v>
      </c>
      <c r="BN165" s="19">
        <v>29057</v>
      </c>
      <c r="BO165" s="11">
        <v>0</v>
      </c>
      <c r="BP165" s="11">
        <v>0.75</v>
      </c>
      <c r="BQ165" s="11">
        <v>0.05</v>
      </c>
      <c r="BR165" s="11">
        <v>0.8</v>
      </c>
      <c r="BS165" s="11">
        <v>5</v>
      </c>
      <c r="BT165" s="11">
        <v>415</v>
      </c>
      <c r="BU165" s="11">
        <v>240</v>
      </c>
      <c r="BV165" s="11">
        <v>131</v>
      </c>
      <c r="BW165" s="11">
        <v>0</v>
      </c>
      <c r="BX165" s="11">
        <v>0</v>
      </c>
      <c r="BY165" s="18">
        <v>1329</v>
      </c>
      <c r="BZ165" s="11">
        <v>8.93</v>
      </c>
      <c r="CA165" s="11">
        <v>45.54</v>
      </c>
      <c r="CB165" s="11">
        <v>45.54</v>
      </c>
      <c r="CC165" s="11">
        <v>22.14</v>
      </c>
      <c r="CD165" s="78">
        <v>0.72</v>
      </c>
      <c r="CE165" s="11">
        <v>7.36</v>
      </c>
      <c r="CF165" s="11">
        <v>92.64</v>
      </c>
      <c r="CG165" s="11">
        <v>30.62</v>
      </c>
      <c r="CH165" s="11">
        <v>53.17</v>
      </c>
      <c r="CI165" s="11">
        <v>12.17</v>
      </c>
      <c r="CJ165" s="11">
        <v>18.89</v>
      </c>
      <c r="CK165" s="11">
        <v>12.05</v>
      </c>
      <c r="CL165" s="11">
        <v>69.06</v>
      </c>
      <c r="CM165" s="11">
        <v>0</v>
      </c>
      <c r="CN165" s="11">
        <v>98.75</v>
      </c>
      <c r="CO165" s="11">
        <v>1.25</v>
      </c>
      <c r="CP165" s="11">
        <v>0</v>
      </c>
      <c r="CQ165" s="11">
        <v>0.46</v>
      </c>
      <c r="CR165" s="20">
        <v>0</v>
      </c>
      <c r="CS165" s="11">
        <v>0.08</v>
      </c>
      <c r="CT165" s="11">
        <v>0.25</v>
      </c>
      <c r="CU165" s="20">
        <v>38.85</v>
      </c>
      <c r="CV165" s="20">
        <v>4.3099999999999996</v>
      </c>
      <c r="CW165" s="20">
        <v>0.49</v>
      </c>
      <c r="CX165" s="11">
        <v>0.93</v>
      </c>
      <c r="CY165" s="11" t="s">
        <v>1219</v>
      </c>
      <c r="CZ165" s="20">
        <v>0</v>
      </c>
      <c r="DA165" s="11">
        <v>1.63</v>
      </c>
      <c r="DB165" s="20">
        <v>6.75</v>
      </c>
      <c r="DC165" s="18">
        <v>40931</v>
      </c>
      <c r="DD165" s="20">
        <v>35.74</v>
      </c>
      <c r="DE165" s="20">
        <v>39.340000000000003</v>
      </c>
      <c r="DF165" s="20">
        <v>24.68</v>
      </c>
    </row>
    <row r="166" spans="1:110" ht="15.75" customHeight="1">
      <c r="A166" s="11" t="s">
        <v>452</v>
      </c>
      <c r="B166" s="11" t="s">
        <v>453</v>
      </c>
      <c r="C166" s="11">
        <v>1925</v>
      </c>
      <c r="D166" s="11">
        <v>727</v>
      </c>
      <c r="E166" s="18">
        <v>5353</v>
      </c>
      <c r="F166" s="11">
        <v>564</v>
      </c>
      <c r="G166" s="20">
        <v>20</v>
      </c>
      <c r="H166" s="11">
        <v>1</v>
      </c>
      <c r="I166" s="11">
        <v>0</v>
      </c>
      <c r="J166" s="11">
        <v>0</v>
      </c>
      <c r="K166" s="18">
        <v>1320</v>
      </c>
      <c r="L166" s="11">
        <v>876</v>
      </c>
      <c r="M166" s="11">
        <v>52</v>
      </c>
      <c r="N166" s="11">
        <v>743</v>
      </c>
      <c r="O166" s="11">
        <v>153</v>
      </c>
      <c r="P166" s="11">
        <v>8</v>
      </c>
      <c r="Q166" s="11">
        <v>0</v>
      </c>
      <c r="R166" s="18">
        <v>2051</v>
      </c>
      <c r="S166" s="11">
        <v>131</v>
      </c>
      <c r="T166" s="11">
        <v>0</v>
      </c>
      <c r="U166" s="11">
        <v>29</v>
      </c>
      <c r="V166" s="11">
        <v>0</v>
      </c>
      <c r="W166" s="11">
        <v>0</v>
      </c>
      <c r="X166" s="19">
        <v>400</v>
      </c>
      <c r="Y166" s="18">
        <v>8771</v>
      </c>
      <c r="Z166" s="11">
        <v>20</v>
      </c>
      <c r="AA166" s="18">
        <v>19462</v>
      </c>
      <c r="AB166" s="11">
        <v>250</v>
      </c>
      <c r="AC166" s="11">
        <v>787</v>
      </c>
      <c r="AD166" s="18">
        <v>14889</v>
      </c>
      <c r="AE166" s="18">
        <v>1239</v>
      </c>
      <c r="AF166" s="11">
        <v>1</v>
      </c>
      <c r="AG166" s="11">
        <v>1</v>
      </c>
      <c r="AH166" s="11">
        <v>22</v>
      </c>
      <c r="AI166" s="11">
        <v>23</v>
      </c>
      <c r="AJ166" s="11">
        <v>340</v>
      </c>
      <c r="AK166" s="18">
        <v>1136</v>
      </c>
      <c r="AL166" s="11">
        <v>76</v>
      </c>
      <c r="AM166" s="18">
        <v>1212</v>
      </c>
      <c r="AN166" s="18">
        <v>4567</v>
      </c>
      <c r="AO166" s="18">
        <f t="shared" si="0"/>
        <v>5703</v>
      </c>
      <c r="AP166" s="77">
        <f t="shared" si="1"/>
        <v>0.80080659302121693</v>
      </c>
      <c r="AQ166" s="11">
        <v>691</v>
      </c>
      <c r="AR166" s="11">
        <v>340</v>
      </c>
      <c r="AS166" s="11">
        <v>730</v>
      </c>
      <c r="AT166" s="18">
        <v>5779</v>
      </c>
      <c r="AU166" s="19">
        <v>27306</v>
      </c>
      <c r="AV166" s="19">
        <v>250</v>
      </c>
      <c r="AW166" s="19">
        <v>0</v>
      </c>
      <c r="AX166" s="19">
        <v>7257</v>
      </c>
      <c r="AY166" s="19">
        <v>34813</v>
      </c>
      <c r="AZ166" s="19">
        <v>0</v>
      </c>
      <c r="BA166" s="19">
        <v>0</v>
      </c>
      <c r="BB166" s="19">
        <v>27306</v>
      </c>
      <c r="BC166" s="19">
        <v>7507</v>
      </c>
      <c r="BD166" s="19">
        <v>34813</v>
      </c>
      <c r="BE166" s="19">
        <v>0</v>
      </c>
      <c r="BF166" s="19">
        <v>24224</v>
      </c>
      <c r="BG166" s="19">
        <v>1860</v>
      </c>
      <c r="BH166" s="19">
        <v>26084</v>
      </c>
      <c r="BI166" s="19">
        <v>3597</v>
      </c>
      <c r="BJ166" s="19">
        <v>425</v>
      </c>
      <c r="BK166" s="19">
        <v>884</v>
      </c>
      <c r="BL166" s="19">
        <v>4906</v>
      </c>
      <c r="BM166" s="19">
        <v>3823</v>
      </c>
      <c r="BN166" s="19">
        <v>34813</v>
      </c>
      <c r="BO166" s="11">
        <v>0</v>
      </c>
      <c r="BP166" s="11">
        <v>0.52</v>
      </c>
      <c r="BQ166" s="11">
        <v>0.1</v>
      </c>
      <c r="BR166" s="11">
        <v>0.62</v>
      </c>
      <c r="BS166" s="11">
        <v>3</v>
      </c>
      <c r="BT166" s="18">
        <v>1417</v>
      </c>
      <c r="BU166" s="11">
        <v>-1</v>
      </c>
      <c r="BV166" s="11">
        <v>9</v>
      </c>
      <c r="BW166" s="11" t="s">
        <v>70</v>
      </c>
      <c r="BX166" s="11" t="s">
        <v>70</v>
      </c>
      <c r="BY166" s="18">
        <v>5703</v>
      </c>
      <c r="BZ166" s="11">
        <v>8.66</v>
      </c>
      <c r="CA166" s="11">
        <v>18.02</v>
      </c>
      <c r="CB166" s="11">
        <v>73.319999999999993</v>
      </c>
      <c r="CC166" s="11">
        <v>16.61</v>
      </c>
      <c r="CD166" s="78">
        <v>0.8</v>
      </c>
      <c r="CE166" s="11">
        <v>7.13</v>
      </c>
      <c r="CF166" s="11">
        <v>92.87</v>
      </c>
      <c r="CG166" s="11">
        <v>12.12</v>
      </c>
      <c r="CH166" s="11">
        <v>69.28</v>
      </c>
      <c r="CI166" s="11">
        <v>29.93</v>
      </c>
      <c r="CJ166" s="11">
        <v>14.09</v>
      </c>
      <c r="CK166" s="11">
        <v>10.98</v>
      </c>
      <c r="CL166" s="11">
        <v>74.930000000000007</v>
      </c>
      <c r="CM166" s="11">
        <v>0</v>
      </c>
      <c r="CN166" s="11">
        <v>78.44</v>
      </c>
      <c r="CO166" s="11">
        <v>20.85</v>
      </c>
      <c r="CP166" s="11">
        <v>0.72</v>
      </c>
      <c r="CQ166" s="11">
        <v>1.56</v>
      </c>
      <c r="CR166" s="20">
        <v>0</v>
      </c>
      <c r="CS166" s="11">
        <v>0.47</v>
      </c>
      <c r="CT166" s="11">
        <v>1</v>
      </c>
      <c r="CU166" s="20">
        <v>37.56</v>
      </c>
      <c r="CV166" s="20">
        <v>5.26</v>
      </c>
      <c r="CW166" s="20">
        <v>9.98</v>
      </c>
      <c r="CX166" s="11">
        <v>1.82</v>
      </c>
      <c r="CY166" s="11" t="s">
        <v>1219</v>
      </c>
      <c r="CZ166" s="20">
        <v>0.34</v>
      </c>
      <c r="DA166" s="11">
        <v>7.84</v>
      </c>
      <c r="DB166" s="20">
        <v>6.75</v>
      </c>
      <c r="DC166" s="18">
        <v>44655</v>
      </c>
      <c r="DD166" s="20">
        <v>47.89</v>
      </c>
      <c r="DE166" s="20">
        <v>47.89</v>
      </c>
      <c r="DF166" s="20">
        <v>35.880000000000003</v>
      </c>
    </row>
    <row r="167" spans="1:110" ht="15.75" customHeight="1">
      <c r="A167" s="11" t="s">
        <v>454</v>
      </c>
      <c r="B167" s="11" t="s">
        <v>455</v>
      </c>
      <c r="C167" s="11">
        <v>1892</v>
      </c>
      <c r="D167" s="18">
        <v>1240</v>
      </c>
      <c r="E167" s="18">
        <v>2194</v>
      </c>
      <c r="F167" s="11">
        <v>357</v>
      </c>
      <c r="G167" s="20">
        <v>0</v>
      </c>
      <c r="H167" s="11">
        <v>1</v>
      </c>
      <c r="I167" s="11">
        <v>0</v>
      </c>
      <c r="J167" s="11">
        <v>0</v>
      </c>
      <c r="K167" s="18">
        <v>1183</v>
      </c>
      <c r="L167" s="11">
        <v>702</v>
      </c>
      <c r="M167" s="11">
        <v>52</v>
      </c>
      <c r="N167" s="11">
        <v>30</v>
      </c>
      <c r="O167" s="11">
        <v>29</v>
      </c>
      <c r="P167" s="11">
        <v>18</v>
      </c>
      <c r="Q167" s="11">
        <v>0</v>
      </c>
      <c r="R167" s="11">
        <v>239</v>
      </c>
      <c r="S167" s="11">
        <v>181</v>
      </c>
      <c r="T167" s="11">
        <v>0</v>
      </c>
      <c r="U167" s="11">
        <v>16</v>
      </c>
      <c r="V167" s="11">
        <v>-1</v>
      </c>
      <c r="W167" s="11">
        <v>-1</v>
      </c>
      <c r="X167" s="19">
        <v>121</v>
      </c>
      <c r="Y167" s="18">
        <v>9542</v>
      </c>
      <c r="Z167" s="11">
        <v>6</v>
      </c>
      <c r="AA167" s="18">
        <v>19477</v>
      </c>
      <c r="AB167" s="11">
        <v>394</v>
      </c>
      <c r="AC167" s="11">
        <v>281</v>
      </c>
      <c r="AD167" s="18">
        <v>14889</v>
      </c>
      <c r="AE167" s="11">
        <v>729</v>
      </c>
      <c r="AF167" s="11">
        <v>1</v>
      </c>
      <c r="AG167" s="11">
        <v>2</v>
      </c>
      <c r="AH167" s="11">
        <v>22</v>
      </c>
      <c r="AI167" s="11">
        <v>24</v>
      </c>
      <c r="AJ167" s="11">
        <v>296</v>
      </c>
      <c r="AK167" s="11">
        <v>698</v>
      </c>
      <c r="AL167" s="11">
        <v>309</v>
      </c>
      <c r="AM167" s="18">
        <v>1007</v>
      </c>
      <c r="AN167" s="18">
        <v>4026</v>
      </c>
      <c r="AO167" s="18">
        <f t="shared" si="0"/>
        <v>4724</v>
      </c>
      <c r="AP167" s="77">
        <f t="shared" si="1"/>
        <v>0.85224386113463169</v>
      </c>
      <c r="AQ167" s="18">
        <v>2007</v>
      </c>
      <c r="AR167" s="11">
        <v>24</v>
      </c>
      <c r="AS167" s="11">
        <v>123</v>
      </c>
      <c r="AT167" s="18">
        <v>5033</v>
      </c>
      <c r="AU167" s="19">
        <v>9910</v>
      </c>
      <c r="AV167" s="19">
        <v>0</v>
      </c>
      <c r="AW167" s="19">
        <v>0</v>
      </c>
      <c r="AX167" s="19">
        <v>5500</v>
      </c>
      <c r="AY167" s="19">
        <v>15410</v>
      </c>
      <c r="AZ167" s="19">
        <v>0</v>
      </c>
      <c r="BA167" s="19">
        <v>0</v>
      </c>
      <c r="BB167" s="19">
        <v>0</v>
      </c>
      <c r="BC167" s="19">
        <v>0</v>
      </c>
      <c r="BD167" s="19">
        <v>0</v>
      </c>
      <c r="BE167" s="19">
        <v>0</v>
      </c>
      <c r="BF167" s="19">
        <v>11038</v>
      </c>
      <c r="BG167" s="19">
        <v>844</v>
      </c>
      <c r="BH167" s="19">
        <v>11882</v>
      </c>
      <c r="BI167" s="19">
        <v>2433</v>
      </c>
      <c r="BJ167" s="19">
        <v>560</v>
      </c>
      <c r="BK167" s="19">
        <v>537</v>
      </c>
      <c r="BL167" s="19">
        <v>3530</v>
      </c>
      <c r="BM167" s="19">
        <v>1574</v>
      </c>
      <c r="BN167" s="19">
        <v>16986</v>
      </c>
      <c r="BO167" s="11">
        <v>0</v>
      </c>
      <c r="BP167" s="11">
        <v>0.31</v>
      </c>
      <c r="BQ167" s="11">
        <v>0</v>
      </c>
      <c r="BR167" s="11">
        <v>0.31</v>
      </c>
      <c r="BS167" s="11">
        <v>1</v>
      </c>
      <c r="BT167" s="11">
        <v>14</v>
      </c>
      <c r="BU167" s="11">
        <v>18</v>
      </c>
      <c r="BV167" s="11">
        <v>121</v>
      </c>
      <c r="BW167" s="11">
        <v>-1</v>
      </c>
      <c r="BX167" s="11">
        <v>-1</v>
      </c>
      <c r="BY167" s="18">
        <v>4724</v>
      </c>
      <c r="BZ167" s="11">
        <v>15.86</v>
      </c>
      <c r="CA167" s="11">
        <v>15.21</v>
      </c>
      <c r="CB167" s="11">
        <v>68.92</v>
      </c>
      <c r="CC167" s="11">
        <v>12.87</v>
      </c>
      <c r="CD167" s="78">
        <v>0.85</v>
      </c>
      <c r="CE167" s="11">
        <v>7.1</v>
      </c>
      <c r="CF167" s="11">
        <v>92.9</v>
      </c>
      <c r="CG167" s="11">
        <v>42.49</v>
      </c>
      <c r="CH167" s="11">
        <v>40.26</v>
      </c>
      <c r="CI167" s="11">
        <v>42.41</v>
      </c>
      <c r="CJ167" s="11">
        <v>20.78</v>
      </c>
      <c r="CK167" s="11">
        <v>9.27</v>
      </c>
      <c r="CL167" s="11">
        <v>69.95</v>
      </c>
      <c r="CM167" s="11">
        <v>0</v>
      </c>
      <c r="CN167" s="11">
        <v>64.31</v>
      </c>
      <c r="CO167" s="11">
        <v>35.69</v>
      </c>
      <c r="CP167" s="11">
        <v>0</v>
      </c>
      <c r="CQ167" s="11">
        <v>0.56000000000000005</v>
      </c>
      <c r="CR167" s="20">
        <v>0</v>
      </c>
      <c r="CS167" s="11">
        <v>0.02</v>
      </c>
      <c r="CT167" s="11">
        <v>0.1</v>
      </c>
      <c r="CU167" s="20">
        <v>7.99</v>
      </c>
      <c r="CV167" s="20">
        <v>1.27</v>
      </c>
      <c r="CW167" s="20">
        <v>4.4400000000000004</v>
      </c>
      <c r="CX167" s="11">
        <v>0.95</v>
      </c>
      <c r="CY167" s="11" t="s">
        <v>1219</v>
      </c>
      <c r="CZ167" s="20">
        <v>0</v>
      </c>
      <c r="DA167" s="11">
        <v>3.81</v>
      </c>
      <c r="DB167" s="20">
        <v>2.85</v>
      </c>
      <c r="DC167" s="18">
        <v>45062</v>
      </c>
      <c r="DD167" s="20">
        <v>13.7</v>
      </c>
      <c r="DE167" s="20">
        <v>12.43</v>
      </c>
      <c r="DF167" s="20">
        <v>9.58</v>
      </c>
    </row>
    <row r="168" spans="1:110" ht="15.75" customHeight="1">
      <c r="A168" s="11" t="s">
        <v>456</v>
      </c>
      <c r="B168" s="11" t="s">
        <v>455</v>
      </c>
      <c r="C168" s="11">
        <v>1900</v>
      </c>
      <c r="D168" s="18">
        <v>1240</v>
      </c>
      <c r="E168" s="18">
        <v>4094</v>
      </c>
      <c r="F168" s="18">
        <v>1000</v>
      </c>
      <c r="G168" s="20">
        <v>0</v>
      </c>
      <c r="H168" s="11">
        <v>1</v>
      </c>
      <c r="I168" s="11">
        <v>0</v>
      </c>
      <c r="J168" s="11">
        <v>0</v>
      </c>
      <c r="K168" s="18">
        <v>1164</v>
      </c>
      <c r="L168" s="18">
        <v>1100</v>
      </c>
      <c r="M168" s="11">
        <v>52</v>
      </c>
      <c r="N168" s="11">
        <v>131</v>
      </c>
      <c r="O168" s="11">
        <v>54</v>
      </c>
      <c r="P168" s="11">
        <v>3</v>
      </c>
      <c r="Q168" s="11">
        <v>0</v>
      </c>
      <c r="R168" s="11">
        <v>785</v>
      </c>
      <c r="S168" s="11">
        <v>133</v>
      </c>
      <c r="T168" s="11">
        <v>0</v>
      </c>
      <c r="U168" s="11">
        <v>-1</v>
      </c>
      <c r="V168" s="11">
        <v>-1</v>
      </c>
      <c r="W168" s="11">
        <v>-1</v>
      </c>
      <c r="X168" s="19">
        <v>326</v>
      </c>
      <c r="Y168" s="18">
        <v>12350</v>
      </c>
      <c r="Z168" s="11">
        <v>33</v>
      </c>
      <c r="AA168" s="18">
        <v>19462</v>
      </c>
      <c r="AB168" s="11">
        <v>325</v>
      </c>
      <c r="AC168" s="11">
        <v>562</v>
      </c>
      <c r="AD168" s="18">
        <v>14889</v>
      </c>
      <c r="AE168" s="11">
        <v>768</v>
      </c>
      <c r="AF168" s="11">
        <v>1</v>
      </c>
      <c r="AG168" s="11">
        <v>0</v>
      </c>
      <c r="AH168" s="11">
        <v>22</v>
      </c>
      <c r="AI168" s="11">
        <v>22</v>
      </c>
      <c r="AJ168" s="11">
        <v>512</v>
      </c>
      <c r="AK168" s="18">
        <v>1316</v>
      </c>
      <c r="AL168" s="11">
        <v>9</v>
      </c>
      <c r="AM168" s="18">
        <v>1325</v>
      </c>
      <c r="AN168" s="18">
        <v>4542</v>
      </c>
      <c r="AO168" s="18">
        <f t="shared" si="0"/>
        <v>5858</v>
      </c>
      <c r="AP168" s="77">
        <f t="shared" si="1"/>
        <v>0.77534994878798225</v>
      </c>
      <c r="AQ168" s="18">
        <v>1487</v>
      </c>
      <c r="AR168" s="11">
        <v>188</v>
      </c>
      <c r="AS168" s="11">
        <v>641</v>
      </c>
      <c r="AT168" s="18">
        <v>5867</v>
      </c>
      <c r="AU168" s="19">
        <v>26875</v>
      </c>
      <c r="AV168" s="19">
        <v>0</v>
      </c>
      <c r="AW168" s="19">
        <v>0</v>
      </c>
      <c r="AX168" s="19">
        <v>20437</v>
      </c>
      <c r="AY168" s="19">
        <v>47312</v>
      </c>
      <c r="AZ168" s="19">
        <v>0</v>
      </c>
      <c r="BA168" s="19">
        <v>0</v>
      </c>
      <c r="BB168" s="19">
        <v>0</v>
      </c>
      <c r="BC168" s="19">
        <v>0</v>
      </c>
      <c r="BD168" s="19">
        <v>0</v>
      </c>
      <c r="BE168" s="19">
        <v>0</v>
      </c>
      <c r="BF168" s="19">
        <v>21379</v>
      </c>
      <c r="BG168" s="19">
        <v>1655</v>
      </c>
      <c r="BH168" s="19">
        <v>23034</v>
      </c>
      <c r="BI168" s="19">
        <v>1849</v>
      </c>
      <c r="BJ168" s="19">
        <v>500</v>
      </c>
      <c r="BK168" s="19">
        <v>0</v>
      </c>
      <c r="BL168" s="19">
        <v>2349</v>
      </c>
      <c r="BM168" s="19">
        <v>15488</v>
      </c>
      <c r="BN168" s="19">
        <v>40871</v>
      </c>
      <c r="BO168" s="11">
        <v>0</v>
      </c>
      <c r="BP168" s="11">
        <v>0.55000000000000004</v>
      </c>
      <c r="BQ168" s="11">
        <v>0</v>
      </c>
      <c r="BR168" s="11">
        <v>0.55000000000000004</v>
      </c>
      <c r="BS168" s="11">
        <v>2</v>
      </c>
      <c r="BT168" s="11">
        <v>578</v>
      </c>
      <c r="BU168" s="18">
        <v>1000</v>
      </c>
      <c r="BV168" s="11">
        <v>242</v>
      </c>
      <c r="BW168" s="11">
        <v>0</v>
      </c>
      <c r="BX168" s="11">
        <v>0</v>
      </c>
      <c r="BY168" s="18">
        <v>5858</v>
      </c>
      <c r="BZ168" s="11">
        <v>21.29</v>
      </c>
      <c r="CA168" s="11">
        <v>0</v>
      </c>
      <c r="CB168" s="11">
        <v>78.709999999999994</v>
      </c>
      <c r="CC168" s="11">
        <v>18.34</v>
      </c>
      <c r="CD168" s="78">
        <v>0.78</v>
      </c>
      <c r="CE168" s="11">
        <v>7.19</v>
      </c>
      <c r="CF168" s="11">
        <v>92.82</v>
      </c>
      <c r="CG168" s="11">
        <v>25.38</v>
      </c>
      <c r="CH168" s="11">
        <v>42.71</v>
      </c>
      <c r="CI168" s="11">
        <v>38.909999999999997</v>
      </c>
      <c r="CJ168" s="11">
        <v>5.75</v>
      </c>
      <c r="CK168" s="11">
        <v>37.89</v>
      </c>
      <c r="CL168" s="11">
        <v>56.36</v>
      </c>
      <c r="CM168" s="11">
        <v>0</v>
      </c>
      <c r="CN168" s="11">
        <v>56.8</v>
      </c>
      <c r="CO168" s="11">
        <v>43.2</v>
      </c>
      <c r="CP168" s="11">
        <v>0</v>
      </c>
      <c r="CQ168" s="11">
        <v>1.06</v>
      </c>
      <c r="CR168" s="20">
        <v>0</v>
      </c>
      <c r="CS168" s="11">
        <v>0.15</v>
      </c>
      <c r="CT168" s="11">
        <v>0.52</v>
      </c>
      <c r="CU168" s="20">
        <v>21.67</v>
      </c>
      <c r="CV168" s="20">
        <v>12.49</v>
      </c>
      <c r="CW168" s="20">
        <v>16.48</v>
      </c>
      <c r="CX168" s="11">
        <v>0.94</v>
      </c>
      <c r="CY168" s="11" t="s">
        <v>1219</v>
      </c>
      <c r="CZ168" s="20">
        <v>0</v>
      </c>
      <c r="DA168" s="11">
        <v>4.72</v>
      </c>
      <c r="DB168" s="20">
        <v>1.89</v>
      </c>
      <c r="DC168" s="18">
        <v>47850</v>
      </c>
      <c r="DD168" s="20">
        <v>32.96</v>
      </c>
      <c r="DE168" s="20">
        <v>38.15</v>
      </c>
      <c r="DF168" s="20">
        <v>18.579999999999998</v>
      </c>
    </row>
    <row r="169" spans="1:110" ht="15.75" customHeight="1">
      <c r="A169" s="11" t="s">
        <v>457</v>
      </c>
      <c r="B169" s="11" t="s">
        <v>458</v>
      </c>
      <c r="C169" s="11">
        <v>1917</v>
      </c>
      <c r="D169" s="18">
        <v>4604</v>
      </c>
      <c r="E169" s="18">
        <v>5904</v>
      </c>
      <c r="F169" s="18">
        <v>2912</v>
      </c>
      <c r="G169" s="20">
        <v>20</v>
      </c>
      <c r="H169" s="11">
        <v>1</v>
      </c>
      <c r="I169" s="11">
        <v>0</v>
      </c>
      <c r="J169" s="11">
        <v>0</v>
      </c>
      <c r="K169" s="18">
        <v>4880</v>
      </c>
      <c r="L169" s="18">
        <v>1508</v>
      </c>
      <c r="M169" s="11">
        <v>52</v>
      </c>
      <c r="N169" s="18">
        <v>1152</v>
      </c>
      <c r="O169" s="11">
        <v>365</v>
      </c>
      <c r="P169" s="11">
        <v>209</v>
      </c>
      <c r="Q169" s="11">
        <v>0</v>
      </c>
      <c r="R169" s="18">
        <v>3346</v>
      </c>
      <c r="S169" s="18">
        <v>2569</v>
      </c>
      <c r="T169" s="11">
        <v>0</v>
      </c>
      <c r="U169" s="11">
        <v>111</v>
      </c>
      <c r="V169" s="11">
        <v>0</v>
      </c>
      <c r="W169" s="11">
        <v>30</v>
      </c>
      <c r="X169" s="19">
        <v>3000</v>
      </c>
      <c r="Y169" s="18">
        <v>17698</v>
      </c>
      <c r="Z169" s="11">
        <v>24</v>
      </c>
      <c r="AA169" s="18">
        <v>19462</v>
      </c>
      <c r="AB169" s="11">
        <v>680</v>
      </c>
      <c r="AC169" s="18">
        <v>1789</v>
      </c>
      <c r="AD169" s="18">
        <v>14889</v>
      </c>
      <c r="AE169" s="11">
        <v>737</v>
      </c>
      <c r="AF169" s="11">
        <v>1</v>
      </c>
      <c r="AG169" s="11">
        <v>1</v>
      </c>
      <c r="AH169" s="11">
        <v>22</v>
      </c>
      <c r="AI169" s="11">
        <v>23</v>
      </c>
      <c r="AJ169" s="18">
        <v>1379</v>
      </c>
      <c r="AK169" s="18">
        <v>3455</v>
      </c>
      <c r="AL169" s="11">
        <v>7</v>
      </c>
      <c r="AM169" s="18">
        <v>3462</v>
      </c>
      <c r="AN169" s="18">
        <v>28139</v>
      </c>
      <c r="AO169" s="18">
        <f t="shared" si="0"/>
        <v>31594</v>
      </c>
      <c r="AP169" s="77">
        <f t="shared" si="1"/>
        <v>0.89064379312527697</v>
      </c>
      <c r="AQ169" s="18">
        <v>9159</v>
      </c>
      <c r="AR169" s="11">
        <v>490</v>
      </c>
      <c r="AS169" s="11">
        <v>680</v>
      </c>
      <c r="AT169" s="18">
        <v>31601</v>
      </c>
      <c r="AU169" s="19">
        <v>103508</v>
      </c>
      <c r="AV169" s="19">
        <v>270</v>
      </c>
      <c r="AW169" s="19">
        <v>0</v>
      </c>
      <c r="AX169" s="19">
        <v>8711</v>
      </c>
      <c r="AY169" s="19">
        <v>112489</v>
      </c>
      <c r="AZ169" s="19">
        <v>0</v>
      </c>
      <c r="BA169" s="19">
        <v>0</v>
      </c>
      <c r="BB169" s="19">
        <v>0</v>
      </c>
      <c r="BC169" s="19">
        <v>0</v>
      </c>
      <c r="BD169" s="19">
        <v>0</v>
      </c>
      <c r="BE169" s="19">
        <v>0</v>
      </c>
      <c r="BF169" s="19">
        <v>74771</v>
      </c>
      <c r="BG169" s="19">
        <v>5718</v>
      </c>
      <c r="BH169" s="19">
        <v>80489</v>
      </c>
      <c r="BI169" s="19">
        <v>12000</v>
      </c>
      <c r="BJ169" s="19">
        <v>1055</v>
      </c>
      <c r="BK169" s="19">
        <v>1500</v>
      </c>
      <c r="BL169" s="19">
        <v>14555</v>
      </c>
      <c r="BM169" s="19">
        <v>13805</v>
      </c>
      <c r="BN169" s="19">
        <v>108849</v>
      </c>
      <c r="BO169" s="11">
        <v>0</v>
      </c>
      <c r="BP169" s="11">
        <v>2.5499999999999998</v>
      </c>
      <c r="BQ169" s="11">
        <v>1.75</v>
      </c>
      <c r="BR169" s="11">
        <v>4.3</v>
      </c>
      <c r="BS169" s="11">
        <v>6</v>
      </c>
      <c r="BT169" s="18">
        <v>1248</v>
      </c>
      <c r="BU169" s="11">
        <v>-1</v>
      </c>
      <c r="BV169" s="11">
        <v>287</v>
      </c>
      <c r="BW169" s="11" t="s">
        <v>70</v>
      </c>
      <c r="BX169" s="11" t="s">
        <v>70</v>
      </c>
      <c r="BY169" s="18">
        <v>31594</v>
      </c>
      <c r="BZ169" s="11">
        <v>7.25</v>
      </c>
      <c r="CA169" s="11">
        <v>10.31</v>
      </c>
      <c r="CB169" s="11">
        <v>82.45</v>
      </c>
      <c r="CC169" s="11">
        <v>9.86</v>
      </c>
      <c r="CD169" s="78">
        <v>0.89</v>
      </c>
      <c r="CE169" s="11">
        <v>7.1</v>
      </c>
      <c r="CF169" s="11">
        <v>92.9</v>
      </c>
      <c r="CG169" s="11">
        <v>28.99</v>
      </c>
      <c r="CH169" s="11">
        <v>51.78</v>
      </c>
      <c r="CI169" s="11">
        <v>39.909999999999997</v>
      </c>
      <c r="CJ169" s="11">
        <v>13.37</v>
      </c>
      <c r="CK169" s="11">
        <v>12.68</v>
      </c>
      <c r="CL169" s="11">
        <v>73.95</v>
      </c>
      <c r="CM169" s="11">
        <v>0</v>
      </c>
      <c r="CN169" s="11">
        <v>92.02</v>
      </c>
      <c r="CO169" s="11">
        <v>7.74</v>
      </c>
      <c r="CP169" s="11">
        <v>0.24</v>
      </c>
      <c r="CQ169" s="11">
        <v>0.75</v>
      </c>
      <c r="CR169" s="20">
        <v>0</v>
      </c>
      <c r="CS169" s="11">
        <v>0.11</v>
      </c>
      <c r="CT169" s="11">
        <v>0.15</v>
      </c>
      <c r="CU169" s="20">
        <v>22.48</v>
      </c>
      <c r="CV169" s="20">
        <v>3</v>
      </c>
      <c r="CW169" s="20">
        <v>1.89</v>
      </c>
      <c r="CX169" s="11">
        <v>1.06</v>
      </c>
      <c r="CY169" s="11" t="s">
        <v>1219</v>
      </c>
      <c r="CZ169" s="20">
        <v>0.06</v>
      </c>
      <c r="DA169" s="11">
        <v>6.86</v>
      </c>
      <c r="DB169" s="20">
        <v>3.16</v>
      </c>
      <c r="DC169" s="18">
        <v>53514</v>
      </c>
      <c r="DD169" s="20">
        <v>23.64</v>
      </c>
      <c r="DE169" s="20">
        <v>24.43</v>
      </c>
      <c r="DF169" s="20">
        <v>17.48</v>
      </c>
    </row>
    <row r="170" spans="1:110" ht="15.75" customHeight="1">
      <c r="A170" s="11" t="s">
        <v>459</v>
      </c>
      <c r="B170" s="11" t="s">
        <v>460</v>
      </c>
      <c r="C170" s="11">
        <v>1890</v>
      </c>
      <c r="D170" s="11">
        <v>-1</v>
      </c>
      <c r="E170" s="11">
        <v>-1</v>
      </c>
      <c r="F170" s="11">
        <v>-1</v>
      </c>
      <c r="G170" s="11" t="s">
        <v>70</v>
      </c>
      <c r="H170" s="11">
        <v>1</v>
      </c>
      <c r="I170" s="11">
        <v>0</v>
      </c>
      <c r="J170" s="11">
        <v>0</v>
      </c>
      <c r="K170" s="11">
        <v>300</v>
      </c>
      <c r="L170" s="11">
        <v>-1</v>
      </c>
      <c r="M170" s="11" t="s">
        <v>70</v>
      </c>
      <c r="N170" s="11">
        <v>-1</v>
      </c>
      <c r="O170" s="11">
        <v>-1</v>
      </c>
      <c r="P170" s="11">
        <v>-1</v>
      </c>
      <c r="Q170" s="11">
        <v>-1</v>
      </c>
      <c r="R170" s="11">
        <v>-1</v>
      </c>
      <c r="S170" s="11">
        <v>-1</v>
      </c>
      <c r="T170" s="11">
        <v>-1</v>
      </c>
      <c r="U170" s="11" t="s">
        <v>70</v>
      </c>
      <c r="V170" s="11" t="s">
        <v>70</v>
      </c>
      <c r="W170" s="11" t="s">
        <v>70</v>
      </c>
      <c r="X170" s="11" t="s">
        <v>70</v>
      </c>
      <c r="Y170" s="11">
        <v>-1</v>
      </c>
      <c r="Z170" s="11">
        <v>-1</v>
      </c>
      <c r="AA170" s="11">
        <v>-1</v>
      </c>
      <c r="AB170" s="11">
        <v>-1</v>
      </c>
      <c r="AC170" s="11" t="s">
        <v>70</v>
      </c>
      <c r="AD170" s="11">
        <v>-1</v>
      </c>
      <c r="AE170" s="11">
        <v>-1</v>
      </c>
      <c r="AF170" s="11">
        <v>-1</v>
      </c>
      <c r="AG170" s="11">
        <v>-1</v>
      </c>
      <c r="AH170" s="11">
        <v>22</v>
      </c>
      <c r="AI170" s="11">
        <v>22</v>
      </c>
      <c r="AJ170" s="11" t="s">
        <v>70</v>
      </c>
      <c r="AK170" s="11">
        <v>0</v>
      </c>
      <c r="AL170" s="11">
        <v>-1</v>
      </c>
      <c r="AM170" s="11">
        <v>0</v>
      </c>
      <c r="AN170" s="11">
        <v>-1</v>
      </c>
      <c r="AO170" s="18">
        <f t="shared" si="0"/>
        <v>-1</v>
      </c>
      <c r="AP170" s="77">
        <f t="shared" si="1"/>
        <v>1</v>
      </c>
      <c r="AQ170" s="11">
        <v>-1</v>
      </c>
      <c r="AR170" s="11">
        <v>-1</v>
      </c>
      <c r="AS170" s="11">
        <v>-1</v>
      </c>
      <c r="AT170" s="11">
        <v>0</v>
      </c>
      <c r="AU170" s="19">
        <v>-1</v>
      </c>
      <c r="AV170" s="19">
        <v>-1</v>
      </c>
      <c r="AW170" s="19">
        <v>-1</v>
      </c>
      <c r="AX170" s="19">
        <v>-1</v>
      </c>
      <c r="AY170" s="19">
        <v>-1</v>
      </c>
      <c r="AZ170" s="19">
        <v>-1</v>
      </c>
      <c r="BA170" s="19">
        <v>-1</v>
      </c>
      <c r="BB170" s="19">
        <v>-1</v>
      </c>
      <c r="BC170" s="19">
        <v>-1</v>
      </c>
      <c r="BD170" s="19">
        <v>-1</v>
      </c>
      <c r="BE170" s="19">
        <v>-1</v>
      </c>
      <c r="BF170" s="19">
        <v>-1</v>
      </c>
      <c r="BG170" s="19">
        <v>-1</v>
      </c>
      <c r="BH170" s="19">
        <v>-1</v>
      </c>
      <c r="BI170" s="19">
        <v>-1</v>
      </c>
      <c r="BJ170" s="19">
        <v>-1</v>
      </c>
      <c r="BK170" s="19">
        <v>-1</v>
      </c>
      <c r="BL170" s="19">
        <v>-1</v>
      </c>
      <c r="BM170" s="19">
        <v>-1</v>
      </c>
      <c r="BN170" s="19">
        <v>-1</v>
      </c>
      <c r="BO170" s="11">
        <v>-1</v>
      </c>
      <c r="BP170" s="11">
        <v>-1</v>
      </c>
      <c r="BQ170" s="11">
        <v>-1</v>
      </c>
      <c r="BR170" s="11">
        <v>-1</v>
      </c>
      <c r="BS170" s="11">
        <v>-1</v>
      </c>
      <c r="BT170" s="11">
        <v>-1</v>
      </c>
      <c r="BU170" s="11">
        <v>-1</v>
      </c>
      <c r="BV170" s="11" t="s">
        <v>70</v>
      </c>
      <c r="BW170" s="11" t="s">
        <v>70</v>
      </c>
      <c r="BX170" s="11" t="s">
        <v>70</v>
      </c>
      <c r="BY170" s="11">
        <v>0</v>
      </c>
      <c r="BZ170" s="11">
        <v>-1</v>
      </c>
      <c r="CA170" s="11">
        <v>-1</v>
      </c>
      <c r="CB170" s="11">
        <v>-1</v>
      </c>
      <c r="CC170" s="11">
        <v>0</v>
      </c>
      <c r="CD170" s="58" t="e">
        <v>#VALUE!</v>
      </c>
      <c r="CE170" s="11">
        <v>-1</v>
      </c>
      <c r="CF170" s="11">
        <v>-1</v>
      </c>
      <c r="CG170" s="11">
        <v>-1</v>
      </c>
      <c r="CH170" s="11">
        <v>0</v>
      </c>
      <c r="CI170" s="11">
        <v>0</v>
      </c>
      <c r="CJ170" s="11">
        <v>-1</v>
      </c>
      <c r="CK170" s="11">
        <v>-1</v>
      </c>
      <c r="CL170" s="11">
        <v>-1</v>
      </c>
      <c r="CM170" s="11">
        <v>-1</v>
      </c>
      <c r="CN170" s="11">
        <v>-1</v>
      </c>
      <c r="CO170" s="11">
        <v>-1</v>
      </c>
      <c r="CP170" s="11">
        <v>-1</v>
      </c>
      <c r="CQ170" s="11">
        <v>-1</v>
      </c>
      <c r="CR170" s="20">
        <v>-1</v>
      </c>
      <c r="CS170" s="11">
        <v>-1</v>
      </c>
      <c r="CT170" s="11">
        <v>-1</v>
      </c>
      <c r="CU170" s="20">
        <v>-1</v>
      </c>
      <c r="CV170" s="20">
        <v>-1</v>
      </c>
      <c r="CW170" s="20">
        <v>-1</v>
      </c>
      <c r="CX170" s="11">
        <v>-1</v>
      </c>
      <c r="CY170" s="11" t="s">
        <v>1219</v>
      </c>
      <c r="CZ170" s="20">
        <v>-1</v>
      </c>
      <c r="DA170" s="11">
        <v>-1</v>
      </c>
      <c r="DB170" s="20">
        <v>-1</v>
      </c>
      <c r="DC170" s="11">
        <v>22</v>
      </c>
      <c r="DD170" s="20">
        <v>-1</v>
      </c>
      <c r="DE170" s="20">
        <v>-1</v>
      </c>
      <c r="DF170" s="20">
        <v>-1</v>
      </c>
    </row>
    <row r="171" spans="1:110" ht="15.75" customHeight="1">
      <c r="A171" s="11" t="s">
        <v>461</v>
      </c>
      <c r="B171" s="11" t="s">
        <v>462</v>
      </c>
      <c r="C171" s="11">
        <v>1899</v>
      </c>
      <c r="D171" s="18">
        <v>4368</v>
      </c>
      <c r="E171" s="18">
        <v>13841</v>
      </c>
      <c r="F171" s="18">
        <v>2833</v>
      </c>
      <c r="G171" s="20">
        <v>30</v>
      </c>
      <c r="H171" s="11">
        <v>1</v>
      </c>
      <c r="I171" s="11">
        <v>0</v>
      </c>
      <c r="J171" s="11">
        <v>0</v>
      </c>
      <c r="K171" s="18">
        <v>6292</v>
      </c>
      <c r="L171" s="18">
        <v>1698</v>
      </c>
      <c r="M171" s="11">
        <v>52</v>
      </c>
      <c r="N171" s="11">
        <v>-1</v>
      </c>
      <c r="O171" s="11">
        <v>194</v>
      </c>
      <c r="P171" s="11">
        <v>75</v>
      </c>
      <c r="Q171" s="11">
        <v>7</v>
      </c>
      <c r="R171" s="18">
        <v>1791</v>
      </c>
      <c r="S171" s="18">
        <v>1028</v>
      </c>
      <c r="T171" s="11">
        <v>29</v>
      </c>
      <c r="U171" s="11">
        <v>49</v>
      </c>
      <c r="V171" s="11">
        <v>-1</v>
      </c>
      <c r="W171" s="11">
        <v>-1</v>
      </c>
      <c r="X171" s="19">
        <v>1295</v>
      </c>
      <c r="Y171" s="18">
        <v>24395</v>
      </c>
      <c r="Z171" s="11">
        <v>32</v>
      </c>
      <c r="AA171" s="18">
        <v>19462</v>
      </c>
      <c r="AB171" s="11">
        <v>855</v>
      </c>
      <c r="AC171" s="11">
        <v>876</v>
      </c>
      <c r="AD171" s="18">
        <v>14889</v>
      </c>
      <c r="AE171" s="18">
        <v>1084</v>
      </c>
      <c r="AF171" s="11">
        <v>1</v>
      </c>
      <c r="AG171" s="11">
        <v>1</v>
      </c>
      <c r="AH171" s="11">
        <v>22</v>
      </c>
      <c r="AI171" s="11">
        <v>23</v>
      </c>
      <c r="AJ171" s="18">
        <v>1275</v>
      </c>
      <c r="AK171" s="18">
        <v>2288</v>
      </c>
      <c r="AL171" s="11">
        <v>764</v>
      </c>
      <c r="AM171" s="18">
        <v>3052</v>
      </c>
      <c r="AN171" s="18">
        <v>20986</v>
      </c>
      <c r="AO171" s="18">
        <f t="shared" si="0"/>
        <v>23274</v>
      </c>
      <c r="AP171" s="77">
        <f t="shared" si="1"/>
        <v>0.90169287617083438</v>
      </c>
      <c r="AQ171" s="18">
        <v>5347</v>
      </c>
      <c r="AR171" s="11">
        <v>797</v>
      </c>
      <c r="AS171" s="11">
        <v>661</v>
      </c>
      <c r="AT171" s="18">
        <v>24038</v>
      </c>
      <c r="AU171" s="19">
        <v>221484</v>
      </c>
      <c r="AV171" s="19">
        <v>0</v>
      </c>
      <c r="AW171" s="19">
        <v>0</v>
      </c>
      <c r="AX171" s="19">
        <v>35728</v>
      </c>
      <c r="AY171" s="19">
        <v>257212</v>
      </c>
      <c r="AZ171" s="19">
        <v>0</v>
      </c>
      <c r="BA171" s="19">
        <v>0</v>
      </c>
      <c r="BB171" s="19">
        <v>0</v>
      </c>
      <c r="BC171" s="19">
        <v>0</v>
      </c>
      <c r="BD171" s="19">
        <v>0</v>
      </c>
      <c r="BE171" s="19">
        <v>0</v>
      </c>
      <c r="BF171" s="19">
        <v>114409</v>
      </c>
      <c r="BG171" s="19">
        <v>82095</v>
      </c>
      <c r="BH171" s="19">
        <v>196504</v>
      </c>
      <c r="BI171" s="19">
        <v>11120</v>
      </c>
      <c r="BJ171" s="19">
        <v>1039</v>
      </c>
      <c r="BK171" s="19">
        <v>797</v>
      </c>
      <c r="BL171" s="19">
        <v>12956</v>
      </c>
      <c r="BM171" s="19">
        <v>26330</v>
      </c>
      <c r="BN171" s="19">
        <v>235790</v>
      </c>
      <c r="BO171" s="11">
        <v>0</v>
      </c>
      <c r="BP171" s="11">
        <v>2.93</v>
      </c>
      <c r="BQ171" s="11">
        <v>0.11</v>
      </c>
      <c r="BR171" s="11">
        <v>3.04</v>
      </c>
      <c r="BS171" s="11">
        <v>10</v>
      </c>
      <c r="BT171" s="18">
        <v>2389</v>
      </c>
      <c r="BU171" s="11">
        <v>961</v>
      </c>
      <c r="BV171" s="11">
        <v>137</v>
      </c>
      <c r="BW171" s="11" t="s">
        <v>70</v>
      </c>
      <c r="BX171" s="11" t="s">
        <v>70</v>
      </c>
      <c r="BY171" s="18">
        <v>23274</v>
      </c>
      <c r="BZ171" s="11">
        <v>8.02</v>
      </c>
      <c r="CA171" s="11">
        <v>6.15</v>
      </c>
      <c r="CB171" s="11">
        <v>85.83</v>
      </c>
      <c r="CC171" s="11">
        <v>8.9499999999999993</v>
      </c>
      <c r="CD171" s="78">
        <v>0.9</v>
      </c>
      <c r="CE171" s="11">
        <v>41.78</v>
      </c>
      <c r="CF171" s="11">
        <v>58.22</v>
      </c>
      <c r="CG171" s="11">
        <v>22.97</v>
      </c>
      <c r="CH171" s="11">
        <v>38.29</v>
      </c>
      <c r="CI171" s="11">
        <v>55.73</v>
      </c>
      <c r="CJ171" s="11">
        <v>5.49</v>
      </c>
      <c r="CK171" s="11">
        <v>11.17</v>
      </c>
      <c r="CL171" s="11">
        <v>83.34</v>
      </c>
      <c r="CM171" s="11">
        <v>0</v>
      </c>
      <c r="CN171" s="11">
        <v>86.11</v>
      </c>
      <c r="CO171" s="11">
        <v>13.89</v>
      </c>
      <c r="CP171" s="11">
        <v>0</v>
      </c>
      <c r="CQ171" s="11">
        <v>0.52</v>
      </c>
      <c r="CR171" s="20">
        <v>0</v>
      </c>
      <c r="CS171" s="11">
        <v>0.18</v>
      </c>
      <c r="CT171" s="11">
        <v>0.15</v>
      </c>
      <c r="CU171" s="20">
        <v>50.71</v>
      </c>
      <c r="CV171" s="20">
        <v>6.03</v>
      </c>
      <c r="CW171" s="20">
        <v>8.18</v>
      </c>
      <c r="CX171" s="11">
        <v>1.44</v>
      </c>
      <c r="CY171" s="11" t="s">
        <v>1219</v>
      </c>
      <c r="CZ171" s="20">
        <v>0</v>
      </c>
      <c r="DA171" s="11">
        <v>5.33</v>
      </c>
      <c r="DB171" s="20">
        <v>2.97</v>
      </c>
      <c r="DC171" s="18">
        <v>60741</v>
      </c>
      <c r="DD171" s="20">
        <v>53.98</v>
      </c>
      <c r="DE171" s="20">
        <v>58.89</v>
      </c>
      <c r="DF171" s="20">
        <v>44.99</v>
      </c>
    </row>
    <row r="172" spans="1:110" ht="15.75" customHeight="1">
      <c r="A172" s="11" t="s">
        <v>463</v>
      </c>
      <c r="B172" s="11" t="s">
        <v>464</v>
      </c>
      <c r="C172" s="11">
        <v>1898</v>
      </c>
      <c r="D172" s="18">
        <v>4647</v>
      </c>
      <c r="E172" s="11">
        <v>-1</v>
      </c>
      <c r="F172" s="11">
        <v>-1</v>
      </c>
      <c r="G172" s="20">
        <v>0</v>
      </c>
      <c r="H172" s="11">
        <v>1</v>
      </c>
      <c r="I172" s="11">
        <v>0</v>
      </c>
      <c r="J172" s="11">
        <v>0</v>
      </c>
      <c r="K172" s="18">
        <v>1792</v>
      </c>
      <c r="L172" s="11">
        <v>-1</v>
      </c>
      <c r="M172" s="11">
        <v>52</v>
      </c>
      <c r="N172" s="11">
        <v>20</v>
      </c>
      <c r="O172" s="11">
        <v>26</v>
      </c>
      <c r="P172" s="11">
        <v>25</v>
      </c>
      <c r="Q172" s="11">
        <v>0</v>
      </c>
      <c r="R172" s="11">
        <v>380</v>
      </c>
      <c r="S172" s="11">
        <v>380</v>
      </c>
      <c r="T172" s="11">
        <v>0</v>
      </c>
      <c r="U172" s="11">
        <v>-1</v>
      </c>
      <c r="V172" s="11">
        <v>-1</v>
      </c>
      <c r="W172" s="11">
        <v>-1</v>
      </c>
      <c r="X172" s="19">
        <v>-1</v>
      </c>
      <c r="Y172" s="11">
        <v>-1</v>
      </c>
      <c r="Z172" s="11">
        <v>3</v>
      </c>
      <c r="AA172" s="11">
        <v>0</v>
      </c>
      <c r="AB172" s="18">
        <v>1400</v>
      </c>
      <c r="AC172" s="11">
        <v>0</v>
      </c>
      <c r="AD172" s="11">
        <v>0</v>
      </c>
      <c r="AE172" s="11">
        <v>347</v>
      </c>
      <c r="AF172" s="11">
        <v>0</v>
      </c>
      <c r="AG172" s="11">
        <v>0</v>
      </c>
      <c r="AH172" s="11">
        <v>24</v>
      </c>
      <c r="AI172" s="11">
        <v>24</v>
      </c>
      <c r="AJ172" s="11">
        <v>6</v>
      </c>
      <c r="AK172" s="11">
        <v>0</v>
      </c>
      <c r="AL172" s="11">
        <v>0</v>
      </c>
      <c r="AM172" s="11">
        <v>0</v>
      </c>
      <c r="AN172" s="18">
        <v>2105</v>
      </c>
      <c r="AO172" s="18">
        <f t="shared" si="0"/>
        <v>2105</v>
      </c>
      <c r="AP172" s="77">
        <f t="shared" si="1"/>
        <v>1</v>
      </c>
      <c r="AQ172" s="18">
        <v>1469</v>
      </c>
      <c r="AR172" s="11">
        <v>118</v>
      </c>
      <c r="AS172" s="11">
        <v>66</v>
      </c>
      <c r="AT172" s="18">
        <v>2105</v>
      </c>
      <c r="AU172" s="19">
        <v>-1</v>
      </c>
      <c r="AV172" s="19">
        <v>-1</v>
      </c>
      <c r="AW172" s="19">
        <v>-1</v>
      </c>
      <c r="AX172" s="19">
        <v>-1</v>
      </c>
      <c r="AY172" s="19">
        <v>25371</v>
      </c>
      <c r="AZ172" s="19">
        <v>-1</v>
      </c>
      <c r="BA172" s="19">
        <v>-1</v>
      </c>
      <c r="BB172" s="19">
        <v>-1</v>
      </c>
      <c r="BC172" s="19">
        <v>-1</v>
      </c>
      <c r="BD172" s="19">
        <v>0</v>
      </c>
      <c r="BE172" s="19">
        <v>-1</v>
      </c>
      <c r="BF172" s="19">
        <v>-1</v>
      </c>
      <c r="BG172" s="19">
        <v>-1</v>
      </c>
      <c r="BH172" s="19">
        <v>8993</v>
      </c>
      <c r="BI172" s="19">
        <v>-1</v>
      </c>
      <c r="BJ172" s="19">
        <v>-1</v>
      </c>
      <c r="BK172" s="19">
        <v>-1</v>
      </c>
      <c r="BL172" s="19">
        <v>0</v>
      </c>
      <c r="BM172" s="19">
        <v>-1</v>
      </c>
      <c r="BN172" s="19">
        <v>0</v>
      </c>
      <c r="BO172" s="11">
        <v>-1</v>
      </c>
      <c r="BP172" s="11">
        <v>-1</v>
      </c>
      <c r="BQ172" s="11">
        <v>-1</v>
      </c>
      <c r="BR172" s="11">
        <v>0.6</v>
      </c>
      <c r="BS172" s="11">
        <v>-1</v>
      </c>
      <c r="BT172" s="11">
        <v>-1</v>
      </c>
      <c r="BU172" s="11">
        <v>100</v>
      </c>
      <c r="BV172" s="11">
        <v>0</v>
      </c>
      <c r="BW172" s="11">
        <v>0</v>
      </c>
      <c r="BX172" s="11">
        <v>0</v>
      </c>
      <c r="BY172" s="18">
        <v>2111</v>
      </c>
      <c r="BZ172" s="11">
        <v>-1</v>
      </c>
      <c r="CA172" s="11">
        <v>-1</v>
      </c>
      <c r="CB172" s="11">
        <v>-1</v>
      </c>
      <c r="CC172" s="11">
        <v>0</v>
      </c>
      <c r="CD172" s="78">
        <v>1</v>
      </c>
      <c r="CE172" s="11">
        <v>-1</v>
      </c>
      <c r="CF172" s="11">
        <v>-1</v>
      </c>
      <c r="CG172" s="11">
        <v>69.59</v>
      </c>
      <c r="CH172" s="11">
        <v>0</v>
      </c>
      <c r="CI172" s="11">
        <v>0</v>
      </c>
      <c r="CJ172" s="11">
        <v>0</v>
      </c>
      <c r="CK172" s="11">
        <v>-1</v>
      </c>
      <c r="CL172" s="11">
        <v>0</v>
      </c>
      <c r="CM172" s="11">
        <v>-1</v>
      </c>
      <c r="CN172" s="11">
        <v>-1</v>
      </c>
      <c r="CO172" s="11">
        <v>-1</v>
      </c>
      <c r="CP172" s="11">
        <v>-1</v>
      </c>
      <c r="CQ172" s="11">
        <v>0</v>
      </c>
      <c r="CR172" s="20">
        <v>-1</v>
      </c>
      <c r="CS172" s="11">
        <v>0.03</v>
      </c>
      <c r="CT172" s="11">
        <v>0.01</v>
      </c>
      <c r="CU172" s="20">
        <v>-1</v>
      </c>
      <c r="CV172" s="20">
        <v>-1</v>
      </c>
      <c r="CW172" s="20">
        <v>-1</v>
      </c>
      <c r="CX172" s="11">
        <v>0.39</v>
      </c>
      <c r="CY172" s="11" t="s">
        <v>1219</v>
      </c>
      <c r="CZ172" s="20">
        <v>-1</v>
      </c>
      <c r="DA172" s="11">
        <v>0.45</v>
      </c>
      <c r="DB172" s="20">
        <v>0</v>
      </c>
      <c r="DC172" s="18">
        <v>1774</v>
      </c>
      <c r="DD172" s="20">
        <v>0</v>
      </c>
      <c r="DE172" s="20">
        <v>5.46</v>
      </c>
      <c r="DF172" s="20">
        <v>1.94</v>
      </c>
    </row>
    <row r="173" spans="1:110" ht="15.75" customHeight="1">
      <c r="A173" s="11" t="s">
        <v>465</v>
      </c>
      <c r="B173" s="11" t="s">
        <v>466</v>
      </c>
      <c r="C173" s="11">
        <v>1953</v>
      </c>
      <c r="D173" s="18">
        <v>1685</v>
      </c>
      <c r="E173" s="18">
        <v>5978</v>
      </c>
      <c r="F173" s="18">
        <v>1240</v>
      </c>
      <c r="G173" s="20">
        <v>20</v>
      </c>
      <c r="H173" s="11">
        <v>1</v>
      </c>
      <c r="I173" s="11">
        <v>0</v>
      </c>
      <c r="J173" s="11">
        <v>0</v>
      </c>
      <c r="K173" s="18">
        <v>1600</v>
      </c>
      <c r="L173" s="18">
        <v>1820</v>
      </c>
      <c r="M173" s="11">
        <v>52</v>
      </c>
      <c r="N173" s="11">
        <v>182</v>
      </c>
      <c r="O173" s="11">
        <v>184</v>
      </c>
      <c r="P173" s="11">
        <v>112</v>
      </c>
      <c r="Q173" s="11">
        <v>1</v>
      </c>
      <c r="R173" s="18">
        <v>1981</v>
      </c>
      <c r="S173" s="11">
        <v>741</v>
      </c>
      <c r="T173" s="11">
        <v>2</v>
      </c>
      <c r="U173" s="11">
        <v>21</v>
      </c>
      <c r="V173" s="11">
        <v>15</v>
      </c>
      <c r="W173" s="11">
        <v>25</v>
      </c>
      <c r="X173" s="19">
        <v>1724</v>
      </c>
      <c r="Y173" s="18">
        <v>11945</v>
      </c>
      <c r="Z173" s="11">
        <v>21</v>
      </c>
      <c r="AA173" s="18">
        <v>19462</v>
      </c>
      <c r="AB173" s="11">
        <v>450</v>
      </c>
      <c r="AC173" s="11">
        <v>215</v>
      </c>
      <c r="AD173" s="18">
        <v>14889</v>
      </c>
      <c r="AE173" s="18">
        <v>1311</v>
      </c>
      <c r="AF173" s="11">
        <v>1</v>
      </c>
      <c r="AG173" s="11">
        <v>1</v>
      </c>
      <c r="AH173" s="11">
        <v>22</v>
      </c>
      <c r="AI173" s="11">
        <v>23</v>
      </c>
      <c r="AJ173" s="11">
        <v>432</v>
      </c>
      <c r="AK173" s="11">
        <v>779</v>
      </c>
      <c r="AL173" s="11">
        <v>398</v>
      </c>
      <c r="AM173" s="18">
        <v>1177</v>
      </c>
      <c r="AN173" s="18">
        <v>9968</v>
      </c>
      <c r="AO173" s="18">
        <f t="shared" si="0"/>
        <v>10747</v>
      </c>
      <c r="AP173" s="77">
        <f t="shared" si="1"/>
        <v>0.92751465525262866</v>
      </c>
      <c r="AQ173" s="18">
        <v>4426</v>
      </c>
      <c r="AR173" s="11">
        <v>248</v>
      </c>
      <c r="AS173" s="11">
        <v>343</v>
      </c>
      <c r="AT173" s="18">
        <v>11145</v>
      </c>
      <c r="AU173" s="19">
        <v>47243</v>
      </c>
      <c r="AV173" s="19">
        <v>170</v>
      </c>
      <c r="AW173" s="19">
        <v>0</v>
      </c>
      <c r="AX173" s="19">
        <v>11961</v>
      </c>
      <c r="AY173" s="19">
        <v>59374</v>
      </c>
      <c r="AZ173" s="19">
        <v>0</v>
      </c>
      <c r="BA173" s="19">
        <v>0</v>
      </c>
      <c r="BB173" s="19">
        <v>0</v>
      </c>
      <c r="BC173" s="19">
        <v>15500</v>
      </c>
      <c r="BD173" s="19">
        <v>15500</v>
      </c>
      <c r="BE173" s="19">
        <v>15500</v>
      </c>
      <c r="BF173" s="19">
        <v>37506</v>
      </c>
      <c r="BG173" s="19">
        <v>2979</v>
      </c>
      <c r="BH173" s="19">
        <v>40485</v>
      </c>
      <c r="BI173" s="19">
        <v>6494</v>
      </c>
      <c r="BJ173" s="19">
        <v>480</v>
      </c>
      <c r="BK173" s="19">
        <v>1875</v>
      </c>
      <c r="BL173" s="19">
        <v>8849</v>
      </c>
      <c r="BM173" s="19">
        <v>13277</v>
      </c>
      <c r="BN173" s="19">
        <v>62611</v>
      </c>
      <c r="BO173" s="11">
        <v>0.55000000000000004</v>
      </c>
      <c r="BP173" s="11">
        <v>0.55000000000000004</v>
      </c>
      <c r="BQ173" s="11">
        <v>0.65</v>
      </c>
      <c r="BR173" s="11">
        <v>1.2</v>
      </c>
      <c r="BS173" s="11">
        <v>3</v>
      </c>
      <c r="BT173" s="11">
        <v>150</v>
      </c>
      <c r="BU173" s="11">
        <v>142</v>
      </c>
      <c r="BV173" s="11">
        <v>132</v>
      </c>
      <c r="BW173" s="11">
        <v>0</v>
      </c>
      <c r="BX173" s="11">
        <v>0</v>
      </c>
      <c r="BY173" s="18">
        <v>10747</v>
      </c>
      <c r="BZ173" s="11">
        <v>5.42</v>
      </c>
      <c r="CA173" s="11">
        <v>21.19</v>
      </c>
      <c r="CB173" s="11">
        <v>73.39</v>
      </c>
      <c r="CC173" s="11">
        <v>6.76</v>
      </c>
      <c r="CD173" s="78">
        <v>0.93</v>
      </c>
      <c r="CE173" s="11">
        <v>7.36</v>
      </c>
      <c r="CF173" s="11">
        <v>92.64</v>
      </c>
      <c r="CG173" s="11">
        <v>41.18</v>
      </c>
      <c r="CH173" s="11">
        <v>27.6</v>
      </c>
      <c r="CI173" s="11">
        <v>55.46</v>
      </c>
      <c r="CJ173" s="11">
        <v>14.13</v>
      </c>
      <c r="CK173" s="11">
        <v>21.21</v>
      </c>
      <c r="CL173" s="11">
        <v>64.66</v>
      </c>
      <c r="CM173" s="11">
        <v>0</v>
      </c>
      <c r="CN173" s="11">
        <v>79.569999999999993</v>
      </c>
      <c r="CO173" s="11">
        <v>20.149999999999999</v>
      </c>
      <c r="CP173" s="11">
        <v>0.28999999999999998</v>
      </c>
      <c r="CQ173" s="11">
        <v>0.46</v>
      </c>
      <c r="CR173" s="20">
        <v>0</v>
      </c>
      <c r="CS173" s="11">
        <v>0.15</v>
      </c>
      <c r="CT173" s="11">
        <v>0.2</v>
      </c>
      <c r="CU173" s="20">
        <v>28.04</v>
      </c>
      <c r="CV173" s="20">
        <v>7.88</v>
      </c>
      <c r="CW173" s="20">
        <v>7.1</v>
      </c>
      <c r="CX173" s="11">
        <v>0.95</v>
      </c>
      <c r="CY173" s="11" t="s">
        <v>1219</v>
      </c>
      <c r="CZ173" s="20">
        <v>0.1</v>
      </c>
      <c r="DA173" s="11">
        <v>6.38</v>
      </c>
      <c r="DB173" s="20">
        <v>5.25</v>
      </c>
      <c r="DC173" s="18">
        <v>48102</v>
      </c>
      <c r="DD173" s="20">
        <v>37.159999999999997</v>
      </c>
      <c r="DE173" s="20">
        <v>35.24</v>
      </c>
      <c r="DF173" s="20">
        <v>24.03</v>
      </c>
    </row>
    <row r="174" spans="1:110" ht="15.75" customHeight="1">
      <c r="A174" s="11" t="s">
        <v>467</v>
      </c>
      <c r="B174" s="11" t="s">
        <v>88</v>
      </c>
      <c r="C174" s="11">
        <v>1873</v>
      </c>
      <c r="D174" s="18">
        <v>6427</v>
      </c>
      <c r="E174" s="18">
        <v>90324</v>
      </c>
      <c r="F174" s="18">
        <v>4964</v>
      </c>
      <c r="G174" s="20">
        <v>40</v>
      </c>
      <c r="H174" s="11">
        <v>1</v>
      </c>
      <c r="I174" s="11">
        <v>0</v>
      </c>
      <c r="J174" s="11">
        <v>0</v>
      </c>
      <c r="K174" s="18">
        <v>12500</v>
      </c>
      <c r="L174" s="18">
        <v>2395</v>
      </c>
      <c r="M174" s="11">
        <v>52</v>
      </c>
      <c r="N174" s="18">
        <v>4100</v>
      </c>
      <c r="O174" s="11">
        <v>293</v>
      </c>
      <c r="P174" s="11">
        <v>255</v>
      </c>
      <c r="Q174" s="11">
        <v>6</v>
      </c>
      <c r="R174" s="18">
        <v>4905</v>
      </c>
      <c r="S174" s="18">
        <v>4565</v>
      </c>
      <c r="T174" s="11">
        <v>49</v>
      </c>
      <c r="U174" s="11">
        <v>152</v>
      </c>
      <c r="V174" s="11">
        <v>28</v>
      </c>
      <c r="W174" s="11">
        <v>-1</v>
      </c>
      <c r="X174" s="19">
        <v>3004</v>
      </c>
      <c r="Y174" s="18">
        <v>36493</v>
      </c>
      <c r="Z174" s="11">
        <v>57</v>
      </c>
      <c r="AA174" s="18">
        <v>19462</v>
      </c>
      <c r="AB174" s="18">
        <v>1267</v>
      </c>
      <c r="AC174" s="18">
        <v>1820</v>
      </c>
      <c r="AD174" s="18">
        <v>14889</v>
      </c>
      <c r="AE174" s="18">
        <v>3880</v>
      </c>
      <c r="AF174" s="11">
        <v>1</v>
      </c>
      <c r="AG174" s="11">
        <v>4</v>
      </c>
      <c r="AH174" s="11">
        <v>22</v>
      </c>
      <c r="AI174" s="11">
        <v>26</v>
      </c>
      <c r="AJ174" s="18">
        <v>2048</v>
      </c>
      <c r="AK174" s="18">
        <v>4077</v>
      </c>
      <c r="AL174" s="18">
        <v>4734</v>
      </c>
      <c r="AM174" s="18">
        <v>8811</v>
      </c>
      <c r="AN174" s="18">
        <v>67757</v>
      </c>
      <c r="AO174" s="18">
        <f t="shared" si="0"/>
        <v>71834</v>
      </c>
      <c r="AP174" s="77">
        <f t="shared" si="1"/>
        <v>0.94324414622602115</v>
      </c>
      <c r="AQ174" s="18">
        <v>28767</v>
      </c>
      <c r="AR174" s="18">
        <v>1502</v>
      </c>
      <c r="AS174" s="11">
        <v>927</v>
      </c>
      <c r="AT174" s="18">
        <v>76568</v>
      </c>
      <c r="AU174" s="19">
        <v>435837</v>
      </c>
      <c r="AV174" s="19">
        <v>0</v>
      </c>
      <c r="AW174" s="19">
        <v>0</v>
      </c>
      <c r="AX174" s="19">
        <v>38950</v>
      </c>
      <c r="AY174" s="19">
        <v>474787</v>
      </c>
      <c r="AZ174" s="19">
        <v>0</v>
      </c>
      <c r="BA174" s="19">
        <v>0</v>
      </c>
      <c r="BB174" s="19">
        <v>136972</v>
      </c>
      <c r="BC174" s="19">
        <v>15975</v>
      </c>
      <c r="BD174" s="19">
        <v>152947</v>
      </c>
      <c r="BE174" s="19">
        <v>6270</v>
      </c>
      <c r="BF174" s="19">
        <v>261775</v>
      </c>
      <c r="BG174" s="19">
        <v>75992</v>
      </c>
      <c r="BH174" s="19">
        <v>337767</v>
      </c>
      <c r="BI174" s="19">
        <v>16500</v>
      </c>
      <c r="BJ174" s="19">
        <v>2373</v>
      </c>
      <c r="BK174" s="19">
        <v>5500</v>
      </c>
      <c r="BL174" s="19">
        <v>24373</v>
      </c>
      <c r="BM174" s="19">
        <v>73697</v>
      </c>
      <c r="BN174" s="19">
        <v>435837</v>
      </c>
      <c r="BO174" s="11">
        <v>2</v>
      </c>
      <c r="BP174" s="11">
        <v>3</v>
      </c>
      <c r="BQ174" s="11">
        <v>2.67</v>
      </c>
      <c r="BR174" s="11">
        <v>5.67</v>
      </c>
      <c r="BS174" s="11">
        <v>10</v>
      </c>
      <c r="BT174" s="18">
        <v>18998</v>
      </c>
      <c r="BU174" s="11">
        <v>-1</v>
      </c>
      <c r="BV174" s="11">
        <v>209</v>
      </c>
      <c r="BW174" s="11">
        <v>-1</v>
      </c>
      <c r="BX174" s="11">
        <v>-1</v>
      </c>
      <c r="BY174" s="18">
        <v>71834</v>
      </c>
      <c r="BZ174" s="11">
        <v>9.74</v>
      </c>
      <c r="CA174" s="11">
        <v>22.57</v>
      </c>
      <c r="CB174" s="11">
        <v>67.7</v>
      </c>
      <c r="CC174" s="11">
        <v>5.37</v>
      </c>
      <c r="CD174" s="78">
        <v>0.94</v>
      </c>
      <c r="CE174" s="11">
        <v>22.5</v>
      </c>
      <c r="CF174" s="11">
        <v>77.5</v>
      </c>
      <c r="CG174" s="11">
        <v>40.049999999999997</v>
      </c>
      <c r="CH174" s="11">
        <v>44.64</v>
      </c>
      <c r="CI174" s="11">
        <v>50.23</v>
      </c>
      <c r="CJ174" s="11">
        <v>5.59</v>
      </c>
      <c r="CK174" s="11">
        <v>16.91</v>
      </c>
      <c r="CL174" s="11">
        <v>77.5</v>
      </c>
      <c r="CM174" s="11">
        <v>0</v>
      </c>
      <c r="CN174" s="11">
        <v>91.8</v>
      </c>
      <c r="CO174" s="11">
        <v>8.1999999999999993</v>
      </c>
      <c r="CP174" s="11">
        <v>0</v>
      </c>
      <c r="CQ174" s="11">
        <v>0.63</v>
      </c>
      <c r="CR174" s="20">
        <v>0</v>
      </c>
      <c r="CS174" s="11">
        <v>0.23</v>
      </c>
      <c r="CT174" s="11">
        <v>0.14000000000000001</v>
      </c>
      <c r="CU174" s="20">
        <v>67.81</v>
      </c>
      <c r="CV174" s="20">
        <v>11.47</v>
      </c>
      <c r="CW174" s="20">
        <v>6.06</v>
      </c>
      <c r="CX174" s="11">
        <v>1.94</v>
      </c>
      <c r="CY174" s="11" t="s">
        <v>1219</v>
      </c>
      <c r="CZ174" s="20">
        <v>0</v>
      </c>
      <c r="DA174" s="11">
        <v>11.18</v>
      </c>
      <c r="DB174" s="20">
        <v>3.79</v>
      </c>
      <c r="DC174" s="18">
        <v>76075</v>
      </c>
      <c r="DD174" s="20">
        <v>67.81</v>
      </c>
      <c r="DE174" s="20">
        <v>73.87</v>
      </c>
      <c r="DF174" s="20">
        <v>52.55</v>
      </c>
    </row>
    <row r="175" spans="1:110" ht="15.75" customHeight="1">
      <c r="A175" s="11" t="s">
        <v>468</v>
      </c>
      <c r="B175" s="11" t="s">
        <v>469</v>
      </c>
      <c r="C175" s="11">
        <v>1892</v>
      </c>
      <c r="D175" s="18">
        <v>13117</v>
      </c>
      <c r="E175" s="18">
        <v>52756</v>
      </c>
      <c r="F175" s="18">
        <v>6630</v>
      </c>
      <c r="G175" s="20">
        <v>25</v>
      </c>
      <c r="H175" s="11">
        <v>1</v>
      </c>
      <c r="I175" s="11">
        <v>0</v>
      </c>
      <c r="J175" s="11">
        <v>0</v>
      </c>
      <c r="K175" s="18">
        <v>10000</v>
      </c>
      <c r="L175" s="18">
        <v>2616</v>
      </c>
      <c r="M175" s="11">
        <v>52</v>
      </c>
      <c r="N175" s="18">
        <v>4693</v>
      </c>
      <c r="O175" s="11">
        <v>574</v>
      </c>
      <c r="P175" s="11">
        <v>295</v>
      </c>
      <c r="Q175" s="11">
        <v>136</v>
      </c>
      <c r="R175" s="18">
        <v>9071</v>
      </c>
      <c r="S175" s="18">
        <v>6981</v>
      </c>
      <c r="T175" s="18">
        <v>1400</v>
      </c>
      <c r="U175" s="11">
        <v>716</v>
      </c>
      <c r="V175" s="11">
        <v>31</v>
      </c>
      <c r="W175" s="11">
        <v>-1</v>
      </c>
      <c r="X175" s="19">
        <v>4195</v>
      </c>
      <c r="Y175" s="18">
        <v>24142</v>
      </c>
      <c r="Z175" s="11">
        <v>63</v>
      </c>
      <c r="AA175" s="18">
        <v>19462</v>
      </c>
      <c r="AB175" s="11">
        <v>753</v>
      </c>
      <c r="AC175" s="18">
        <v>4406</v>
      </c>
      <c r="AD175" s="18">
        <v>14889</v>
      </c>
      <c r="AE175" s="18">
        <v>2640</v>
      </c>
      <c r="AF175" s="11">
        <v>1</v>
      </c>
      <c r="AG175" s="11">
        <v>3</v>
      </c>
      <c r="AH175" s="11">
        <v>22</v>
      </c>
      <c r="AI175" s="11">
        <v>25</v>
      </c>
      <c r="AJ175" s="18">
        <v>5523</v>
      </c>
      <c r="AK175" s="18">
        <v>10537</v>
      </c>
      <c r="AL175" s="18">
        <v>26409</v>
      </c>
      <c r="AM175" s="18">
        <v>36946</v>
      </c>
      <c r="AN175" s="18">
        <v>50195</v>
      </c>
      <c r="AO175" s="18">
        <f t="shared" si="0"/>
        <v>60732</v>
      </c>
      <c r="AP175" s="77">
        <f t="shared" si="1"/>
        <v>0.82650003293156815</v>
      </c>
      <c r="AQ175" s="18">
        <v>20450</v>
      </c>
      <c r="AR175" s="11">
        <v>905</v>
      </c>
      <c r="AS175" s="11">
        <v>962</v>
      </c>
      <c r="AT175" s="18">
        <v>87141</v>
      </c>
      <c r="AU175" s="19">
        <v>291118</v>
      </c>
      <c r="AV175" s="19">
        <v>500</v>
      </c>
      <c r="AW175" s="19">
        <v>0</v>
      </c>
      <c r="AX175" s="19">
        <v>22639</v>
      </c>
      <c r="AY175" s="19">
        <v>314257</v>
      </c>
      <c r="AZ175" s="19">
        <v>0</v>
      </c>
      <c r="BA175" s="19">
        <v>0</v>
      </c>
      <c r="BB175" s="19">
        <v>0</v>
      </c>
      <c r="BC175" s="19">
        <v>0</v>
      </c>
      <c r="BD175" s="19">
        <v>0</v>
      </c>
      <c r="BE175" s="19">
        <v>0</v>
      </c>
      <c r="BF175" s="19">
        <v>241684</v>
      </c>
      <c r="BG175" s="19">
        <v>70068</v>
      </c>
      <c r="BH175" s="19">
        <v>311752</v>
      </c>
      <c r="BI175" s="19">
        <v>21321</v>
      </c>
      <c r="BJ175" s="19">
        <v>4833</v>
      </c>
      <c r="BK175" s="19">
        <v>10165</v>
      </c>
      <c r="BL175" s="19">
        <v>36319</v>
      </c>
      <c r="BM175" s="19">
        <v>7408</v>
      </c>
      <c r="BN175" s="19">
        <v>355479</v>
      </c>
      <c r="BO175" s="11">
        <v>4.51</v>
      </c>
      <c r="BP175" s="11">
        <v>4.51</v>
      </c>
      <c r="BQ175" s="11">
        <v>1.37</v>
      </c>
      <c r="BR175" s="11">
        <v>5.88</v>
      </c>
      <c r="BS175" s="11">
        <v>14</v>
      </c>
      <c r="BT175" s="11">
        <v>-1</v>
      </c>
      <c r="BU175" s="11">
        <v>-1</v>
      </c>
      <c r="BV175" s="11">
        <v>608</v>
      </c>
      <c r="BW175" s="11">
        <v>0</v>
      </c>
      <c r="BX175" s="11">
        <v>0</v>
      </c>
      <c r="BY175" s="18">
        <v>60732</v>
      </c>
      <c r="BZ175" s="11">
        <v>13.31</v>
      </c>
      <c r="CA175" s="11">
        <v>27.99</v>
      </c>
      <c r="CB175" s="11">
        <v>58.7</v>
      </c>
      <c r="CC175" s="11">
        <v>14.78</v>
      </c>
      <c r="CD175" s="78">
        <v>0.83</v>
      </c>
      <c r="CE175" s="11">
        <v>22.48</v>
      </c>
      <c r="CF175" s="11">
        <v>77.52</v>
      </c>
      <c r="CG175" s="11">
        <v>33.67</v>
      </c>
      <c r="CH175" s="11">
        <v>41.81</v>
      </c>
      <c r="CI175" s="11">
        <v>52.42</v>
      </c>
      <c r="CJ175" s="11">
        <v>10.220000000000001</v>
      </c>
      <c r="CK175" s="11">
        <v>2.08</v>
      </c>
      <c r="CL175" s="11">
        <v>87.7</v>
      </c>
      <c r="CM175" s="11">
        <v>0</v>
      </c>
      <c r="CN175" s="11">
        <v>92.64</v>
      </c>
      <c r="CO175" s="11">
        <v>7.2</v>
      </c>
      <c r="CP175" s="11">
        <v>0.16</v>
      </c>
      <c r="CQ175" s="11">
        <v>0.8</v>
      </c>
      <c r="CR175" s="20">
        <v>0</v>
      </c>
      <c r="CS175" s="11">
        <v>7.0000000000000007E-2</v>
      </c>
      <c r="CT175" s="11">
        <v>7.0000000000000007E-2</v>
      </c>
      <c r="CU175" s="20">
        <v>22.19</v>
      </c>
      <c r="CV175" s="20">
        <v>0.56000000000000005</v>
      </c>
      <c r="CW175" s="20">
        <v>1.73</v>
      </c>
      <c r="CX175" s="11">
        <v>0.76</v>
      </c>
      <c r="CY175" s="11" t="s">
        <v>1219</v>
      </c>
      <c r="CZ175" s="20">
        <v>0.04</v>
      </c>
      <c r="DA175" s="11">
        <v>4.63</v>
      </c>
      <c r="DB175" s="20">
        <v>2.77</v>
      </c>
      <c r="DC175" s="18">
        <v>61975</v>
      </c>
      <c r="DD175" s="20">
        <v>27.1</v>
      </c>
      <c r="DE175" s="20">
        <v>23.96</v>
      </c>
      <c r="DF175" s="20">
        <v>23.77</v>
      </c>
    </row>
    <row r="176" spans="1:110" ht="15.75" customHeight="1">
      <c r="A176" s="11" t="s">
        <v>470</v>
      </c>
      <c r="B176" s="11" t="s">
        <v>471</v>
      </c>
      <c r="C176" s="11">
        <v>1896</v>
      </c>
      <c r="D176" s="18">
        <v>7088</v>
      </c>
      <c r="E176" s="18">
        <v>69156</v>
      </c>
      <c r="F176" s="18">
        <v>3457</v>
      </c>
      <c r="G176" s="20">
        <v>30</v>
      </c>
      <c r="H176" s="11">
        <v>1</v>
      </c>
      <c r="I176" s="11">
        <v>0</v>
      </c>
      <c r="J176" s="11">
        <v>0</v>
      </c>
      <c r="K176" s="18">
        <v>8900</v>
      </c>
      <c r="L176" s="18">
        <v>1968</v>
      </c>
      <c r="M176" s="11">
        <v>52</v>
      </c>
      <c r="N176" s="18">
        <v>1441</v>
      </c>
      <c r="O176" s="11">
        <v>153</v>
      </c>
      <c r="P176" s="11">
        <v>93</v>
      </c>
      <c r="Q176" s="11">
        <v>0</v>
      </c>
      <c r="R176" s="18">
        <v>2266</v>
      </c>
      <c r="S176" s="18">
        <v>1764</v>
      </c>
      <c r="T176" s="11">
        <v>0</v>
      </c>
      <c r="U176" s="11">
        <v>75</v>
      </c>
      <c r="V176" s="11">
        <v>0</v>
      </c>
      <c r="W176" s="11">
        <v>0</v>
      </c>
      <c r="X176" s="19">
        <v>3859</v>
      </c>
      <c r="Y176" s="18">
        <v>17313</v>
      </c>
      <c r="Z176" s="11">
        <v>42</v>
      </c>
      <c r="AA176" s="18">
        <v>19462</v>
      </c>
      <c r="AB176" s="18">
        <v>1005</v>
      </c>
      <c r="AC176" s="18">
        <v>1449</v>
      </c>
      <c r="AD176" s="18">
        <v>14889</v>
      </c>
      <c r="AE176" s="18">
        <v>1315</v>
      </c>
      <c r="AF176" s="11">
        <v>1</v>
      </c>
      <c r="AG176" s="11">
        <v>1</v>
      </c>
      <c r="AH176" s="11">
        <v>22</v>
      </c>
      <c r="AI176" s="11">
        <v>23</v>
      </c>
      <c r="AJ176" s="18">
        <v>2366</v>
      </c>
      <c r="AK176" s="18">
        <v>4027</v>
      </c>
      <c r="AL176" s="11">
        <v>24</v>
      </c>
      <c r="AM176" s="18">
        <v>4051</v>
      </c>
      <c r="AN176" s="18">
        <v>39163</v>
      </c>
      <c r="AO176" s="18">
        <f t="shared" si="0"/>
        <v>43190</v>
      </c>
      <c r="AP176" s="77">
        <f t="shared" si="1"/>
        <v>0.90676082426487614</v>
      </c>
      <c r="AQ176" s="18">
        <v>2720</v>
      </c>
      <c r="AR176" s="11">
        <v>801</v>
      </c>
      <c r="AS176" s="11">
        <v>694</v>
      </c>
      <c r="AT176" s="18">
        <v>43214</v>
      </c>
      <c r="AU176" s="19">
        <v>216337</v>
      </c>
      <c r="AV176" s="19">
        <v>0</v>
      </c>
      <c r="AW176" s="19">
        <v>0</v>
      </c>
      <c r="AX176" s="19">
        <v>4911</v>
      </c>
      <c r="AY176" s="19">
        <v>221248</v>
      </c>
      <c r="AZ176" s="19">
        <v>0</v>
      </c>
      <c r="BA176" s="19">
        <v>0</v>
      </c>
      <c r="BB176" s="19">
        <v>3500</v>
      </c>
      <c r="BC176" s="19">
        <v>0</v>
      </c>
      <c r="BD176" s="19">
        <v>3500</v>
      </c>
      <c r="BE176" s="19">
        <v>0</v>
      </c>
      <c r="BF176" s="19">
        <v>123679</v>
      </c>
      <c r="BG176" s="19">
        <v>25429</v>
      </c>
      <c r="BH176" s="19">
        <v>149108</v>
      </c>
      <c r="BI176" s="19">
        <v>23352</v>
      </c>
      <c r="BJ176" s="19">
        <v>1423</v>
      </c>
      <c r="BK176" s="19">
        <v>1790</v>
      </c>
      <c r="BL176" s="19">
        <v>26565</v>
      </c>
      <c r="BM176" s="19">
        <v>42085</v>
      </c>
      <c r="BN176" s="19">
        <v>217758</v>
      </c>
      <c r="BO176" s="11">
        <v>0</v>
      </c>
      <c r="BP176" s="11">
        <v>1</v>
      </c>
      <c r="BQ176" s="11">
        <v>1.75</v>
      </c>
      <c r="BR176" s="11">
        <v>2.75</v>
      </c>
      <c r="BS176" s="11">
        <v>8</v>
      </c>
      <c r="BT176" s="18">
        <v>1876</v>
      </c>
      <c r="BU176" s="11">
        <v>95</v>
      </c>
      <c r="BV176" s="11">
        <v>212</v>
      </c>
      <c r="BW176" s="11">
        <v>0</v>
      </c>
      <c r="BX176" s="11">
        <v>0</v>
      </c>
      <c r="BY176" s="18">
        <v>43190</v>
      </c>
      <c r="BZ176" s="11">
        <v>5.36</v>
      </c>
      <c r="CA176" s="11">
        <v>6.74</v>
      </c>
      <c r="CB176" s="11">
        <v>87.91</v>
      </c>
      <c r="CC176" s="11">
        <v>8.5299999999999994</v>
      </c>
      <c r="CD176" s="78">
        <v>0.91</v>
      </c>
      <c r="CE176" s="11">
        <v>17.05</v>
      </c>
      <c r="CF176" s="11">
        <v>82.95</v>
      </c>
      <c r="CG176" s="11">
        <v>6.3</v>
      </c>
      <c r="CH176" s="11">
        <v>35.979999999999997</v>
      </c>
      <c r="CI176" s="11">
        <v>58.75</v>
      </c>
      <c r="CJ176" s="11">
        <v>12.2</v>
      </c>
      <c r="CK176" s="11">
        <v>19.329999999999998</v>
      </c>
      <c r="CL176" s="11">
        <v>68.47</v>
      </c>
      <c r="CM176" s="11">
        <v>0</v>
      </c>
      <c r="CN176" s="11">
        <v>97.78</v>
      </c>
      <c r="CO176" s="11">
        <v>2.2200000000000002</v>
      </c>
      <c r="CP176" s="11">
        <v>0</v>
      </c>
      <c r="CQ176" s="11">
        <v>0.56999999999999995</v>
      </c>
      <c r="CR176" s="20">
        <v>0</v>
      </c>
      <c r="CS176" s="11">
        <v>0.11</v>
      </c>
      <c r="CT176" s="11">
        <v>0.1</v>
      </c>
      <c r="CU176" s="20">
        <v>30.52</v>
      </c>
      <c r="CV176" s="20">
        <v>5.94</v>
      </c>
      <c r="CW176" s="20">
        <v>0.69</v>
      </c>
      <c r="CX176" s="11">
        <v>1.26</v>
      </c>
      <c r="CY176" s="11" t="s">
        <v>1219</v>
      </c>
      <c r="CZ176" s="20">
        <v>0</v>
      </c>
      <c r="DA176" s="11">
        <v>6.09</v>
      </c>
      <c r="DB176" s="20">
        <v>3.75</v>
      </c>
      <c r="DC176" s="18">
        <v>54050</v>
      </c>
      <c r="DD176" s="20">
        <v>30.72</v>
      </c>
      <c r="DE176" s="20">
        <v>31.21</v>
      </c>
      <c r="DF176" s="20">
        <v>21.04</v>
      </c>
    </row>
    <row r="177" spans="1:110" ht="15.75" customHeight="1">
      <c r="A177" s="11" t="s">
        <v>472</v>
      </c>
      <c r="B177" s="11" t="s">
        <v>473</v>
      </c>
      <c r="C177" s="11">
        <v>1833</v>
      </c>
      <c r="D177" s="18">
        <v>6455</v>
      </c>
      <c r="E177" s="18">
        <v>71555</v>
      </c>
      <c r="F177" s="18">
        <v>3900</v>
      </c>
      <c r="G177" s="20">
        <v>68</v>
      </c>
      <c r="H177" s="11">
        <v>1</v>
      </c>
      <c r="I177" s="11">
        <v>0</v>
      </c>
      <c r="J177" s="11">
        <v>0</v>
      </c>
      <c r="K177" s="18">
        <v>15500</v>
      </c>
      <c r="L177" s="18">
        <v>2600</v>
      </c>
      <c r="M177" s="11">
        <v>52</v>
      </c>
      <c r="N177" s="18">
        <v>3315</v>
      </c>
      <c r="O177" s="11">
        <v>157</v>
      </c>
      <c r="P177" s="11">
        <v>82</v>
      </c>
      <c r="Q177" s="11">
        <v>12</v>
      </c>
      <c r="R177" s="18">
        <v>3961</v>
      </c>
      <c r="S177" s="18">
        <v>3126</v>
      </c>
      <c r="T177" s="11">
        <v>72</v>
      </c>
      <c r="U177" s="11">
        <v>196</v>
      </c>
      <c r="V177" s="11">
        <v>0</v>
      </c>
      <c r="W177" s="11">
        <v>34</v>
      </c>
      <c r="X177" s="19">
        <v>4000</v>
      </c>
      <c r="Y177" s="18">
        <v>40015</v>
      </c>
      <c r="Z177" s="11">
        <v>79</v>
      </c>
      <c r="AA177" s="18">
        <v>19642</v>
      </c>
      <c r="AB177" s="18">
        <v>1112</v>
      </c>
      <c r="AC177" s="18">
        <v>3164</v>
      </c>
      <c r="AD177" s="18">
        <v>14889</v>
      </c>
      <c r="AE177" s="18">
        <v>3421</v>
      </c>
      <c r="AF177" s="11">
        <v>1</v>
      </c>
      <c r="AG177" s="11">
        <v>3</v>
      </c>
      <c r="AH177" s="11">
        <v>22</v>
      </c>
      <c r="AI177" s="11">
        <v>25</v>
      </c>
      <c r="AJ177" s="18">
        <v>3682</v>
      </c>
      <c r="AK177" s="18">
        <v>7266</v>
      </c>
      <c r="AL177" s="18">
        <v>3092</v>
      </c>
      <c r="AM177" s="18">
        <v>10358</v>
      </c>
      <c r="AN177" s="18">
        <v>61531</v>
      </c>
      <c r="AO177" s="18">
        <f t="shared" si="0"/>
        <v>68797</v>
      </c>
      <c r="AP177" s="77">
        <f t="shared" si="1"/>
        <v>0.89438492957541749</v>
      </c>
      <c r="AQ177" s="18">
        <v>18282</v>
      </c>
      <c r="AR177" s="18">
        <v>1903</v>
      </c>
      <c r="AS177" s="11">
        <v>928</v>
      </c>
      <c r="AT177" s="18">
        <v>71889</v>
      </c>
      <c r="AU177" s="19">
        <v>594574</v>
      </c>
      <c r="AV177" s="19">
        <v>0</v>
      </c>
      <c r="AW177" s="19">
        <v>0</v>
      </c>
      <c r="AX177" s="19">
        <v>47375</v>
      </c>
      <c r="AY177" s="19">
        <v>641949</v>
      </c>
      <c r="AZ177" s="19">
        <v>0</v>
      </c>
      <c r="BA177" s="19">
        <v>0</v>
      </c>
      <c r="BB177" s="19">
        <v>0</v>
      </c>
      <c r="BC177" s="19">
        <v>0</v>
      </c>
      <c r="BD177" s="19">
        <v>0</v>
      </c>
      <c r="BE177" s="19">
        <v>0</v>
      </c>
      <c r="BF177" s="19">
        <v>326258</v>
      </c>
      <c r="BG177" s="19">
        <v>148250</v>
      </c>
      <c r="BH177" s="19">
        <v>474508</v>
      </c>
      <c r="BI177" s="19">
        <v>32500</v>
      </c>
      <c r="BJ177" s="19">
        <v>21000</v>
      </c>
      <c r="BK177" s="19">
        <v>2000</v>
      </c>
      <c r="BL177" s="19">
        <v>55500</v>
      </c>
      <c r="BM177" s="19">
        <v>111941</v>
      </c>
      <c r="BN177" s="19">
        <v>641949</v>
      </c>
      <c r="BO177" s="11">
        <v>3</v>
      </c>
      <c r="BP177" s="11">
        <v>4</v>
      </c>
      <c r="BQ177" s="11">
        <v>2.4</v>
      </c>
      <c r="BR177" s="11">
        <v>6.4</v>
      </c>
      <c r="BS177" s="11">
        <v>7</v>
      </c>
      <c r="BT177" s="18">
        <v>7094</v>
      </c>
      <c r="BU177" s="11">
        <v>-1</v>
      </c>
      <c r="BV177" s="11">
        <v>267</v>
      </c>
      <c r="BW177" s="11">
        <v>153</v>
      </c>
      <c r="BX177" s="11">
        <v>0</v>
      </c>
      <c r="BY177" s="18">
        <v>68797</v>
      </c>
      <c r="BZ177" s="11">
        <v>37.840000000000003</v>
      </c>
      <c r="CA177" s="11">
        <v>3.6</v>
      </c>
      <c r="CB177" s="11">
        <v>58.56</v>
      </c>
      <c r="CC177" s="11">
        <v>9.5500000000000007</v>
      </c>
      <c r="CD177" s="78">
        <v>0.89</v>
      </c>
      <c r="CE177" s="11">
        <v>31.24</v>
      </c>
      <c r="CF177" s="11">
        <v>68.760000000000005</v>
      </c>
      <c r="CG177" s="11">
        <v>26.57</v>
      </c>
      <c r="CH177" s="11">
        <v>43.55</v>
      </c>
      <c r="CI177" s="11">
        <v>50.67</v>
      </c>
      <c r="CJ177" s="11">
        <v>8.65</v>
      </c>
      <c r="CK177" s="11">
        <v>17.440000000000001</v>
      </c>
      <c r="CL177" s="11">
        <v>73.92</v>
      </c>
      <c r="CM177" s="11">
        <v>0</v>
      </c>
      <c r="CN177" s="11">
        <v>92.62</v>
      </c>
      <c r="CO177" s="11">
        <v>7.38</v>
      </c>
      <c r="CP177" s="11">
        <v>0</v>
      </c>
      <c r="CQ177" s="11">
        <v>1.1299999999999999</v>
      </c>
      <c r="CR177" s="20">
        <v>0</v>
      </c>
      <c r="CS177" s="11">
        <v>0.28999999999999998</v>
      </c>
      <c r="CT177" s="11">
        <v>0.14000000000000001</v>
      </c>
      <c r="CU177" s="20">
        <v>92.11</v>
      </c>
      <c r="CV177" s="20">
        <v>17.34</v>
      </c>
      <c r="CW177" s="20">
        <v>7.34</v>
      </c>
      <c r="CX177" s="11">
        <v>2.4</v>
      </c>
      <c r="CY177" s="11" t="s">
        <v>1219</v>
      </c>
      <c r="CZ177" s="20">
        <v>0</v>
      </c>
      <c r="DA177" s="11">
        <v>10.66</v>
      </c>
      <c r="DB177" s="20">
        <v>8.6</v>
      </c>
      <c r="DC177" s="18">
        <v>79184</v>
      </c>
      <c r="DD177" s="20">
        <v>99.45</v>
      </c>
      <c r="DE177" s="20">
        <v>99.45</v>
      </c>
      <c r="DF177" s="20">
        <v>73.510000000000005</v>
      </c>
    </row>
    <row r="178" spans="1:110" ht="15.75" customHeight="1">
      <c r="A178" s="11" t="s">
        <v>474</v>
      </c>
      <c r="B178" s="11" t="s">
        <v>475</v>
      </c>
      <c r="C178" s="11">
        <v>1880</v>
      </c>
      <c r="D178" s="18">
        <v>4413</v>
      </c>
      <c r="E178" s="18">
        <v>8582</v>
      </c>
      <c r="F178" s="18">
        <v>2727</v>
      </c>
      <c r="G178" s="20">
        <v>-1</v>
      </c>
      <c r="H178" s="11">
        <v>1</v>
      </c>
      <c r="I178" s="11">
        <v>0</v>
      </c>
      <c r="J178" s="11">
        <v>0</v>
      </c>
      <c r="K178" s="18">
        <v>2504</v>
      </c>
      <c r="L178" s="18">
        <v>1924</v>
      </c>
      <c r="M178" s="11">
        <v>52</v>
      </c>
      <c r="N178" s="18">
        <v>8230</v>
      </c>
      <c r="O178" s="11">
        <v>56</v>
      </c>
      <c r="P178" s="11">
        <v>35</v>
      </c>
      <c r="Q178" s="11">
        <v>0</v>
      </c>
      <c r="R178" s="11">
        <v>833</v>
      </c>
      <c r="S178" s="11">
        <v>669</v>
      </c>
      <c r="T178" s="11">
        <v>0</v>
      </c>
      <c r="U178" s="11">
        <v>180</v>
      </c>
      <c r="V178" s="11">
        <v>0</v>
      </c>
      <c r="W178" s="11">
        <v>0</v>
      </c>
      <c r="X178" s="19">
        <v>150</v>
      </c>
      <c r="Y178" s="18">
        <v>24602</v>
      </c>
      <c r="Z178" s="11">
        <v>18</v>
      </c>
      <c r="AA178" s="18">
        <v>19462</v>
      </c>
      <c r="AB178" s="18">
        <v>1223</v>
      </c>
      <c r="AC178" s="18">
        <v>1565</v>
      </c>
      <c r="AD178" s="18">
        <v>14889</v>
      </c>
      <c r="AE178" s="11">
        <v>591</v>
      </c>
      <c r="AF178" s="11">
        <v>1</v>
      </c>
      <c r="AG178" s="11">
        <v>2</v>
      </c>
      <c r="AH178" s="11">
        <v>22</v>
      </c>
      <c r="AI178" s="11">
        <v>24</v>
      </c>
      <c r="AJ178" s="11">
        <v>901</v>
      </c>
      <c r="AK178" s="18">
        <v>2581</v>
      </c>
      <c r="AL178" s="11">
        <v>829</v>
      </c>
      <c r="AM178" s="18">
        <v>3410</v>
      </c>
      <c r="AN178" s="18">
        <v>11563</v>
      </c>
      <c r="AO178" s="18">
        <f t="shared" si="0"/>
        <v>14144</v>
      </c>
      <c r="AP178" s="77">
        <f t="shared" si="1"/>
        <v>0.81751979638009054</v>
      </c>
      <c r="AQ178" s="18">
        <v>7825</v>
      </c>
      <c r="AR178" s="11">
        <v>500</v>
      </c>
      <c r="AS178" s="11">
        <v>831</v>
      </c>
      <c r="AT178" s="18">
        <v>14973</v>
      </c>
      <c r="AU178" s="19">
        <v>91219</v>
      </c>
      <c r="AV178" s="19">
        <v>0</v>
      </c>
      <c r="AW178" s="19">
        <v>0</v>
      </c>
      <c r="AX178" s="19">
        <v>1406</v>
      </c>
      <c r="AY178" s="19">
        <v>92625</v>
      </c>
      <c r="AZ178" s="19">
        <v>0</v>
      </c>
      <c r="BA178" s="19">
        <v>0</v>
      </c>
      <c r="BB178" s="19">
        <v>0</v>
      </c>
      <c r="BC178" s="19">
        <v>1242</v>
      </c>
      <c r="BD178" s="19">
        <v>1242</v>
      </c>
      <c r="BE178" s="19">
        <v>0</v>
      </c>
      <c r="BF178" s="19">
        <v>60818</v>
      </c>
      <c r="BG178" s="19">
        <v>18525</v>
      </c>
      <c r="BH178" s="19">
        <v>79343</v>
      </c>
      <c r="BI178" s="19">
        <v>8955</v>
      </c>
      <c r="BJ178" s="19">
        <v>1151</v>
      </c>
      <c r="BK178" s="19">
        <v>2905</v>
      </c>
      <c r="BL178" s="19">
        <v>13011</v>
      </c>
      <c r="BM178" s="19">
        <v>14295</v>
      </c>
      <c r="BN178" s="19">
        <v>106649</v>
      </c>
      <c r="BO178" s="11">
        <v>0</v>
      </c>
      <c r="BP178" s="11">
        <v>1</v>
      </c>
      <c r="BQ178" s="11">
        <v>0.6</v>
      </c>
      <c r="BR178" s="11">
        <v>1.6</v>
      </c>
      <c r="BS178" s="11">
        <v>4</v>
      </c>
      <c r="BT178" s="11">
        <v>-1</v>
      </c>
      <c r="BU178" s="11">
        <v>-1</v>
      </c>
      <c r="BV178" s="11">
        <v>115</v>
      </c>
      <c r="BW178" s="11">
        <v>0</v>
      </c>
      <c r="BX178" s="11">
        <v>0</v>
      </c>
      <c r="BY178" s="18">
        <v>14144</v>
      </c>
      <c r="BZ178" s="11">
        <v>8.85</v>
      </c>
      <c r="CA178" s="11">
        <v>22.33</v>
      </c>
      <c r="CB178" s="11">
        <v>68.83</v>
      </c>
      <c r="CC178" s="11">
        <v>15.43</v>
      </c>
      <c r="CD178" s="78">
        <v>0.82</v>
      </c>
      <c r="CE178" s="11">
        <v>23.35</v>
      </c>
      <c r="CF178" s="11">
        <v>76.650000000000006</v>
      </c>
      <c r="CG178" s="11">
        <v>55.32</v>
      </c>
      <c r="CH178" s="11">
        <v>60.64</v>
      </c>
      <c r="CI178" s="11">
        <v>34.909999999999997</v>
      </c>
      <c r="CJ178" s="11">
        <v>12.2</v>
      </c>
      <c r="CK178" s="11">
        <v>13.4</v>
      </c>
      <c r="CL178" s="11">
        <v>74.400000000000006</v>
      </c>
      <c r="CM178" s="11">
        <v>0</v>
      </c>
      <c r="CN178" s="11">
        <v>98.48</v>
      </c>
      <c r="CO178" s="11">
        <v>1.52</v>
      </c>
      <c r="CP178" s="11">
        <v>0</v>
      </c>
      <c r="CQ178" s="11">
        <v>0.57999999999999996</v>
      </c>
      <c r="CR178" s="20">
        <v>0</v>
      </c>
      <c r="CS178" s="11">
        <v>0.11</v>
      </c>
      <c r="CT178" s="11">
        <v>0.19</v>
      </c>
      <c r="CU178" s="20">
        <v>20.67</v>
      </c>
      <c r="CV178" s="20">
        <v>3.24</v>
      </c>
      <c r="CW178" s="20">
        <v>0.32</v>
      </c>
      <c r="CX178" s="11">
        <v>0.56999999999999995</v>
      </c>
      <c r="CY178" s="11" t="s">
        <v>1219</v>
      </c>
      <c r="CZ178" s="20">
        <v>0</v>
      </c>
      <c r="DA178" s="11">
        <v>3.21</v>
      </c>
      <c r="DB178" s="20">
        <v>2.95</v>
      </c>
      <c r="DC178" s="18">
        <v>60810</v>
      </c>
      <c r="DD178" s="20">
        <v>24.17</v>
      </c>
      <c r="DE178" s="20">
        <v>20.99</v>
      </c>
      <c r="DF178" s="20">
        <v>17.98</v>
      </c>
    </row>
    <row r="179" spans="1:110" ht="15.75" customHeight="1">
      <c r="A179" s="11" t="s">
        <v>476</v>
      </c>
      <c r="B179" s="11" t="s">
        <v>477</v>
      </c>
      <c r="C179" s="11">
        <v>1805</v>
      </c>
      <c r="D179" s="18">
        <v>2391</v>
      </c>
      <c r="E179" s="18">
        <v>6803</v>
      </c>
      <c r="F179" s="11">
        <v>578</v>
      </c>
      <c r="G179" s="20">
        <v>40</v>
      </c>
      <c r="H179" s="11">
        <v>1</v>
      </c>
      <c r="I179" s="11">
        <v>0</v>
      </c>
      <c r="J179" s="11">
        <v>0</v>
      </c>
      <c r="K179" s="18">
        <v>6200</v>
      </c>
      <c r="L179" s="18">
        <v>1248</v>
      </c>
      <c r="M179" s="11">
        <v>52</v>
      </c>
      <c r="N179" s="11">
        <v>-1</v>
      </c>
      <c r="O179" s="11">
        <v>63</v>
      </c>
      <c r="P179" s="11">
        <v>16</v>
      </c>
      <c r="Q179" s="11">
        <v>0</v>
      </c>
      <c r="R179" s="11">
        <v>632</v>
      </c>
      <c r="S179" s="11">
        <v>188</v>
      </c>
      <c r="T179" s="11">
        <v>0</v>
      </c>
      <c r="U179" s="11">
        <v>20</v>
      </c>
      <c r="V179" s="11">
        <v>0</v>
      </c>
      <c r="W179" s="11">
        <v>0</v>
      </c>
      <c r="X179" s="19">
        <v>742</v>
      </c>
      <c r="Y179" s="18">
        <v>25321</v>
      </c>
      <c r="Z179" s="11">
        <v>34</v>
      </c>
      <c r="AA179" s="18">
        <v>19462</v>
      </c>
      <c r="AB179" s="11">
        <v>763</v>
      </c>
      <c r="AC179" s="11">
        <v>585</v>
      </c>
      <c r="AD179" s="18">
        <v>14889</v>
      </c>
      <c r="AE179" s="18">
        <v>1815</v>
      </c>
      <c r="AF179" s="11">
        <v>1</v>
      </c>
      <c r="AG179" s="11">
        <v>2</v>
      </c>
      <c r="AH179" s="11">
        <v>22</v>
      </c>
      <c r="AI179" s="11">
        <v>24</v>
      </c>
      <c r="AJ179" s="11">
        <v>600</v>
      </c>
      <c r="AK179" s="18">
        <v>1231</v>
      </c>
      <c r="AL179" s="18">
        <v>13490</v>
      </c>
      <c r="AM179" s="18">
        <v>14721</v>
      </c>
      <c r="AN179" s="18">
        <v>9132</v>
      </c>
      <c r="AO179" s="18">
        <f t="shared" si="0"/>
        <v>10363</v>
      </c>
      <c r="AP179" s="77">
        <f t="shared" si="1"/>
        <v>0.88121200424587476</v>
      </c>
      <c r="AQ179" s="18">
        <v>3653</v>
      </c>
      <c r="AR179" s="11">
        <v>154</v>
      </c>
      <c r="AS179" s="11">
        <v>261</v>
      </c>
      <c r="AT179" s="18">
        <v>23853</v>
      </c>
      <c r="AU179" s="19">
        <v>76330</v>
      </c>
      <c r="AV179" s="19">
        <v>270</v>
      </c>
      <c r="AW179" s="19">
        <v>0</v>
      </c>
      <c r="AX179" s="19">
        <v>4587</v>
      </c>
      <c r="AY179" s="19">
        <v>81187</v>
      </c>
      <c r="AZ179" s="19">
        <v>0</v>
      </c>
      <c r="BA179" s="19">
        <v>0</v>
      </c>
      <c r="BB179" s="19">
        <v>0</v>
      </c>
      <c r="BC179" s="19">
        <v>33800</v>
      </c>
      <c r="BD179" s="19">
        <v>33800</v>
      </c>
      <c r="BE179" s="19">
        <v>33800</v>
      </c>
      <c r="BF179" s="19">
        <v>38385</v>
      </c>
      <c r="BG179" s="19">
        <v>2838</v>
      </c>
      <c r="BH179" s="19">
        <v>41223</v>
      </c>
      <c r="BI179" s="19">
        <v>7168</v>
      </c>
      <c r="BJ179" s="19">
        <v>285</v>
      </c>
      <c r="BK179" s="19">
        <v>1265</v>
      </c>
      <c r="BL179" s="19">
        <v>8718</v>
      </c>
      <c r="BM179" s="19">
        <v>28816</v>
      </c>
      <c r="BN179" s="19">
        <v>78757</v>
      </c>
      <c r="BO179" s="11">
        <v>0</v>
      </c>
      <c r="BP179" s="11">
        <v>0.38</v>
      </c>
      <c r="BQ179" s="11">
        <v>1</v>
      </c>
      <c r="BR179" s="11">
        <v>1.38</v>
      </c>
      <c r="BS179" s="11">
        <v>7</v>
      </c>
      <c r="BT179" s="11">
        <v>669</v>
      </c>
      <c r="BU179" s="11">
        <v>-1</v>
      </c>
      <c r="BV179" s="11">
        <v>46</v>
      </c>
      <c r="BW179" s="11">
        <v>0</v>
      </c>
      <c r="BX179" s="11">
        <v>0</v>
      </c>
      <c r="BY179" s="18">
        <v>10363</v>
      </c>
      <c r="BZ179" s="11">
        <v>3.27</v>
      </c>
      <c r="CA179" s="11">
        <v>14.51</v>
      </c>
      <c r="CB179" s="11">
        <v>82.22</v>
      </c>
      <c r="CC179" s="11">
        <v>10.62</v>
      </c>
      <c r="CD179" s="78">
        <v>0.88</v>
      </c>
      <c r="CE179" s="11">
        <v>6.88</v>
      </c>
      <c r="CF179" s="11">
        <v>93.12</v>
      </c>
      <c r="CG179" s="11">
        <v>35.25</v>
      </c>
      <c r="CH179" s="11">
        <v>47.52</v>
      </c>
      <c r="CI179" s="11">
        <v>48.74</v>
      </c>
      <c r="CJ179" s="11">
        <v>11.07</v>
      </c>
      <c r="CK179" s="11">
        <v>36.590000000000003</v>
      </c>
      <c r="CL179" s="11">
        <v>52.34</v>
      </c>
      <c r="CM179" s="11">
        <v>0</v>
      </c>
      <c r="CN179" s="11">
        <v>94.02</v>
      </c>
      <c r="CO179" s="11">
        <v>5.65</v>
      </c>
      <c r="CP179" s="11">
        <v>0.33</v>
      </c>
      <c r="CQ179" s="11">
        <v>0.51</v>
      </c>
      <c r="CR179" s="20">
        <v>0</v>
      </c>
      <c r="CS179" s="11">
        <v>0.06</v>
      </c>
      <c r="CT179" s="11">
        <v>0.11</v>
      </c>
      <c r="CU179" s="20">
        <v>31.92</v>
      </c>
      <c r="CV179" s="20">
        <v>12.05</v>
      </c>
      <c r="CW179" s="20">
        <v>1.92</v>
      </c>
      <c r="CX179" s="11">
        <v>2.59</v>
      </c>
      <c r="CY179" s="11" t="s">
        <v>1219</v>
      </c>
      <c r="CZ179" s="20">
        <v>0.11</v>
      </c>
      <c r="DA179" s="11">
        <v>4.33</v>
      </c>
      <c r="DB179" s="20">
        <v>3.65</v>
      </c>
      <c r="DC179" s="18">
        <v>62309</v>
      </c>
      <c r="DD179" s="20">
        <v>32.94</v>
      </c>
      <c r="DE179" s="20">
        <v>33.96</v>
      </c>
      <c r="DF179" s="20">
        <v>17.239999999999998</v>
      </c>
    </row>
    <row r="180" spans="1:110" ht="15.75" customHeight="1">
      <c r="A180" s="11" t="s">
        <v>478</v>
      </c>
      <c r="B180" s="11" t="s">
        <v>479</v>
      </c>
      <c r="C180" s="11">
        <v>1893</v>
      </c>
      <c r="D180" s="11">
        <v>784</v>
      </c>
      <c r="E180" s="18">
        <v>5200</v>
      </c>
      <c r="F180" s="11">
        <v>475</v>
      </c>
      <c r="G180" s="20">
        <v>10</v>
      </c>
      <c r="H180" s="11">
        <v>1</v>
      </c>
      <c r="I180" s="11">
        <v>0</v>
      </c>
      <c r="J180" s="11">
        <v>0</v>
      </c>
      <c r="K180" s="11">
        <v>918</v>
      </c>
      <c r="L180" s="11">
        <v>988</v>
      </c>
      <c r="M180" s="11">
        <v>52</v>
      </c>
      <c r="N180" s="11">
        <v>549</v>
      </c>
      <c r="O180" s="11">
        <v>20</v>
      </c>
      <c r="P180" s="11">
        <v>10</v>
      </c>
      <c r="Q180" s="11">
        <v>0</v>
      </c>
      <c r="R180" s="11">
        <v>500</v>
      </c>
      <c r="S180" s="11">
        <v>124</v>
      </c>
      <c r="T180" s="11">
        <v>0</v>
      </c>
      <c r="U180" s="11">
        <v>24</v>
      </c>
      <c r="V180" s="11">
        <v>-1</v>
      </c>
      <c r="W180" s="11">
        <v>-1</v>
      </c>
      <c r="X180" s="19">
        <v>1077</v>
      </c>
      <c r="Y180" s="18">
        <v>12631</v>
      </c>
      <c r="Z180" s="11">
        <v>42</v>
      </c>
      <c r="AA180" s="18">
        <v>19462</v>
      </c>
      <c r="AB180" s="11">
        <v>452</v>
      </c>
      <c r="AC180" s="11">
        <v>411</v>
      </c>
      <c r="AD180" s="18">
        <v>14889</v>
      </c>
      <c r="AE180" s="18">
        <v>1026</v>
      </c>
      <c r="AF180" s="11">
        <v>1</v>
      </c>
      <c r="AG180" s="11">
        <v>2</v>
      </c>
      <c r="AH180" s="11">
        <v>22</v>
      </c>
      <c r="AI180" s="11">
        <v>24</v>
      </c>
      <c r="AJ180" s="11">
        <v>145</v>
      </c>
      <c r="AK180" s="11">
        <v>557</v>
      </c>
      <c r="AL180" s="11">
        <v>0</v>
      </c>
      <c r="AM180" s="11">
        <v>557</v>
      </c>
      <c r="AN180" s="18">
        <v>7921</v>
      </c>
      <c r="AO180" s="18">
        <f t="shared" si="0"/>
        <v>8478</v>
      </c>
      <c r="AP180" s="77">
        <f t="shared" si="1"/>
        <v>0.93430054258079731</v>
      </c>
      <c r="AQ180" s="18">
        <v>2189</v>
      </c>
      <c r="AR180" s="11">
        <v>295</v>
      </c>
      <c r="AS180" s="11">
        <v>781</v>
      </c>
      <c r="AT180" s="18">
        <v>8478</v>
      </c>
      <c r="AU180" s="19">
        <v>32000</v>
      </c>
      <c r="AV180" s="19">
        <v>0</v>
      </c>
      <c r="AW180" s="19">
        <v>0</v>
      </c>
      <c r="AX180" s="19">
        <v>8855</v>
      </c>
      <c r="AY180" s="19">
        <v>40855</v>
      </c>
      <c r="AZ180" s="19">
        <v>0</v>
      </c>
      <c r="BA180" s="19">
        <v>0</v>
      </c>
      <c r="BB180" s="19">
        <v>0</v>
      </c>
      <c r="BC180" s="19">
        <v>0</v>
      </c>
      <c r="BD180" s="19">
        <v>0</v>
      </c>
      <c r="BE180" s="19">
        <v>0</v>
      </c>
      <c r="BF180" s="19">
        <v>27915</v>
      </c>
      <c r="BG180" s="19">
        <v>2135</v>
      </c>
      <c r="BH180" s="19">
        <v>30050</v>
      </c>
      <c r="BI180" s="19">
        <v>2049</v>
      </c>
      <c r="BJ180" s="19">
        <v>480</v>
      </c>
      <c r="BK180" s="19">
        <v>1180</v>
      </c>
      <c r="BL180" s="19">
        <v>3709</v>
      </c>
      <c r="BM180" s="19">
        <v>7126</v>
      </c>
      <c r="BN180" s="19">
        <v>40885</v>
      </c>
      <c r="BO180" s="11">
        <v>0</v>
      </c>
      <c r="BP180" s="11">
        <v>0.68</v>
      </c>
      <c r="BQ180" s="11">
        <v>0</v>
      </c>
      <c r="BR180" s="11">
        <v>0.68</v>
      </c>
      <c r="BS180" s="11">
        <v>3</v>
      </c>
      <c r="BT180" s="18">
        <v>1440</v>
      </c>
      <c r="BU180" s="18">
        <v>1440</v>
      </c>
      <c r="BV180" s="11">
        <v>1</v>
      </c>
      <c r="BW180" s="11" t="s">
        <v>70</v>
      </c>
      <c r="BX180" s="11" t="s">
        <v>70</v>
      </c>
      <c r="BY180" s="18">
        <v>8478</v>
      </c>
      <c r="BZ180" s="11">
        <v>12.94</v>
      </c>
      <c r="CA180" s="11">
        <v>31.81</v>
      </c>
      <c r="CB180" s="11">
        <v>55.24</v>
      </c>
      <c r="CC180" s="11">
        <v>6.16</v>
      </c>
      <c r="CD180" s="78">
        <v>0.93</v>
      </c>
      <c r="CE180" s="11">
        <v>7.1</v>
      </c>
      <c r="CF180" s="11">
        <v>92.9</v>
      </c>
      <c r="CG180" s="11">
        <v>25.82</v>
      </c>
      <c r="CH180" s="11">
        <v>73.790000000000006</v>
      </c>
      <c r="CI180" s="11">
        <v>26.03</v>
      </c>
      <c r="CJ180" s="11">
        <v>9.07</v>
      </c>
      <c r="CK180" s="11">
        <v>17.43</v>
      </c>
      <c r="CL180" s="11">
        <v>73.5</v>
      </c>
      <c r="CM180" s="11">
        <v>0</v>
      </c>
      <c r="CN180" s="11">
        <v>78.33</v>
      </c>
      <c r="CO180" s="11">
        <v>21.67</v>
      </c>
      <c r="CP180" s="11">
        <v>0</v>
      </c>
      <c r="CQ180" s="11">
        <v>0.71</v>
      </c>
      <c r="CR180" s="20">
        <v>0</v>
      </c>
      <c r="CS180" s="11">
        <v>0.38</v>
      </c>
      <c r="CT180" s="11">
        <v>1</v>
      </c>
      <c r="CU180" s="20">
        <v>40.82</v>
      </c>
      <c r="CV180" s="20">
        <v>9.09</v>
      </c>
      <c r="CW180" s="20">
        <v>11.29</v>
      </c>
      <c r="CX180" s="11">
        <v>1.17</v>
      </c>
      <c r="CY180" s="11" t="s">
        <v>1219</v>
      </c>
      <c r="CZ180" s="20">
        <v>0</v>
      </c>
      <c r="DA180" s="11">
        <v>10.81</v>
      </c>
      <c r="DB180" s="20">
        <v>4.7300000000000004</v>
      </c>
      <c r="DC180" s="18">
        <v>48527</v>
      </c>
      <c r="DD180" s="20">
        <v>52.15</v>
      </c>
      <c r="DE180" s="20">
        <v>52.11</v>
      </c>
      <c r="DF180" s="20">
        <v>38.33</v>
      </c>
    </row>
    <row r="181" spans="1:110" ht="15.75" customHeight="1">
      <c r="A181" s="11" t="s">
        <v>480</v>
      </c>
      <c r="B181" s="11" t="s">
        <v>481</v>
      </c>
      <c r="C181" s="11" t="s">
        <v>70</v>
      </c>
      <c r="D181" s="18">
        <v>4647</v>
      </c>
      <c r="E181" s="11">
        <v>-1</v>
      </c>
      <c r="F181" s="11">
        <v>-1</v>
      </c>
      <c r="G181" s="11" t="s">
        <v>70</v>
      </c>
      <c r="H181" s="11">
        <v>1</v>
      </c>
      <c r="I181" s="11">
        <v>0</v>
      </c>
      <c r="J181" s="11">
        <v>0</v>
      </c>
      <c r="K181" s="11">
        <v>500</v>
      </c>
      <c r="L181" s="11">
        <v>-1</v>
      </c>
      <c r="M181" s="11" t="s">
        <v>70</v>
      </c>
      <c r="N181" s="11">
        <v>-1</v>
      </c>
      <c r="O181" s="11">
        <v>-1</v>
      </c>
      <c r="P181" s="11">
        <v>-1</v>
      </c>
      <c r="Q181" s="11">
        <v>-1</v>
      </c>
      <c r="R181" s="11">
        <v>-1</v>
      </c>
      <c r="S181" s="11">
        <v>-1</v>
      </c>
      <c r="T181" s="11">
        <v>-1</v>
      </c>
      <c r="U181" s="11" t="s">
        <v>70</v>
      </c>
      <c r="V181" s="11" t="s">
        <v>70</v>
      </c>
      <c r="W181" s="11" t="s">
        <v>70</v>
      </c>
      <c r="X181" s="11" t="s">
        <v>70</v>
      </c>
      <c r="Y181" s="11">
        <v>-1</v>
      </c>
      <c r="Z181" s="11">
        <v>-1</v>
      </c>
      <c r="AA181" s="11">
        <v>-1</v>
      </c>
      <c r="AB181" s="11">
        <v>-1</v>
      </c>
      <c r="AC181" s="11" t="s">
        <v>70</v>
      </c>
      <c r="AD181" s="11">
        <v>-1</v>
      </c>
      <c r="AE181" s="11">
        <v>-1</v>
      </c>
      <c r="AF181" s="11">
        <v>-1</v>
      </c>
      <c r="AG181" s="11">
        <v>-1</v>
      </c>
      <c r="AH181" s="11">
        <v>24</v>
      </c>
      <c r="AI181" s="11">
        <v>-1</v>
      </c>
      <c r="AJ181" s="11" t="s">
        <v>70</v>
      </c>
      <c r="AK181" s="11">
        <v>0</v>
      </c>
      <c r="AL181" s="11">
        <v>-1</v>
      </c>
      <c r="AM181" s="11">
        <v>-1</v>
      </c>
      <c r="AN181" s="11">
        <v>-1</v>
      </c>
      <c r="AO181" s="18">
        <f t="shared" si="0"/>
        <v>-1</v>
      </c>
      <c r="AP181" s="77">
        <f t="shared" si="1"/>
        <v>1</v>
      </c>
      <c r="AQ181" s="11">
        <v>-1</v>
      </c>
      <c r="AR181" s="11">
        <v>-1</v>
      </c>
      <c r="AS181" s="11">
        <v>-1</v>
      </c>
      <c r="AT181" s="11">
        <v>-1</v>
      </c>
      <c r="AU181" s="19">
        <v>-1</v>
      </c>
      <c r="AV181" s="19">
        <v>-1</v>
      </c>
      <c r="AW181" s="19">
        <v>-1</v>
      </c>
      <c r="AX181" s="19">
        <v>-1</v>
      </c>
      <c r="AY181" s="19">
        <v>-1</v>
      </c>
      <c r="AZ181" s="19">
        <v>-1</v>
      </c>
      <c r="BA181" s="19">
        <v>-1</v>
      </c>
      <c r="BB181" s="19">
        <v>-1</v>
      </c>
      <c r="BC181" s="19">
        <v>-1</v>
      </c>
      <c r="BD181" s="19">
        <v>-1</v>
      </c>
      <c r="BE181" s="19">
        <v>-1</v>
      </c>
      <c r="BF181" s="19">
        <v>-1</v>
      </c>
      <c r="BG181" s="19">
        <v>-1</v>
      </c>
      <c r="BH181" s="19">
        <v>-1</v>
      </c>
      <c r="BI181" s="19">
        <v>-1</v>
      </c>
      <c r="BJ181" s="19">
        <v>-1</v>
      </c>
      <c r="BK181" s="19">
        <v>-1</v>
      </c>
      <c r="BL181" s="19">
        <v>-1</v>
      </c>
      <c r="BM181" s="19">
        <v>-1</v>
      </c>
      <c r="BN181" s="19">
        <v>-1</v>
      </c>
      <c r="BO181" s="11">
        <v>-1</v>
      </c>
      <c r="BP181" s="11">
        <v>-1</v>
      </c>
      <c r="BQ181" s="11">
        <v>-1</v>
      </c>
      <c r="BR181" s="11">
        <v>-1</v>
      </c>
      <c r="BS181" s="11">
        <v>-1</v>
      </c>
      <c r="BT181" s="11">
        <v>-1</v>
      </c>
      <c r="BU181" s="11">
        <v>-1</v>
      </c>
      <c r="BV181" s="11" t="s">
        <v>70</v>
      </c>
      <c r="BW181" s="11" t="s">
        <v>70</v>
      </c>
      <c r="BX181" s="11" t="s">
        <v>70</v>
      </c>
      <c r="BY181" s="11" t="s">
        <v>70</v>
      </c>
      <c r="BZ181" s="11">
        <v>-1</v>
      </c>
      <c r="CA181" s="11">
        <v>-1</v>
      </c>
      <c r="CB181" s="11">
        <v>-1</v>
      </c>
      <c r="CC181" s="11">
        <v>0</v>
      </c>
      <c r="CD181" s="58" t="e">
        <v>#VALUE!</v>
      </c>
      <c r="CE181" s="11">
        <v>-1</v>
      </c>
      <c r="CF181" s="11">
        <v>-1</v>
      </c>
      <c r="CG181" s="11">
        <v>-1</v>
      </c>
      <c r="CH181" s="11">
        <v>0</v>
      </c>
      <c r="CI181" s="11">
        <v>0</v>
      </c>
      <c r="CJ181" s="11">
        <v>-1</v>
      </c>
      <c r="CK181" s="11">
        <v>-1</v>
      </c>
      <c r="CL181" s="11">
        <v>-1</v>
      </c>
      <c r="CM181" s="11">
        <v>-1</v>
      </c>
      <c r="CN181" s="11">
        <v>-1</v>
      </c>
      <c r="CO181" s="11">
        <v>-1</v>
      </c>
      <c r="CP181" s="11">
        <v>-1</v>
      </c>
      <c r="CQ181" s="11">
        <v>0</v>
      </c>
      <c r="CR181" s="20">
        <v>-1</v>
      </c>
      <c r="CS181" s="11">
        <v>-1</v>
      </c>
      <c r="CT181" s="11">
        <v>-1</v>
      </c>
      <c r="CU181" s="20">
        <v>-1</v>
      </c>
      <c r="CV181" s="20">
        <v>-1</v>
      </c>
      <c r="CW181" s="20">
        <v>-1</v>
      </c>
      <c r="CX181" s="11">
        <v>0.11</v>
      </c>
      <c r="CY181" s="11" t="s">
        <v>1219</v>
      </c>
      <c r="CZ181" s="20">
        <v>-1</v>
      </c>
      <c r="DA181" s="11">
        <v>0</v>
      </c>
      <c r="DB181" s="20">
        <v>-1</v>
      </c>
      <c r="DC181" s="11">
        <v>0</v>
      </c>
      <c r="DD181" s="20">
        <v>-1</v>
      </c>
      <c r="DE181" s="20">
        <v>-1</v>
      </c>
      <c r="DF181" s="20">
        <v>-1</v>
      </c>
    </row>
    <row r="182" spans="1:110" ht="15.75" customHeight="1">
      <c r="A182" s="11" t="s">
        <v>482</v>
      </c>
      <c r="B182" s="11" t="s">
        <v>483</v>
      </c>
      <c r="C182" s="11">
        <v>1890</v>
      </c>
      <c r="D182" s="18">
        <v>2870</v>
      </c>
      <c r="E182" s="18">
        <v>17749</v>
      </c>
      <c r="F182" s="18">
        <v>2820</v>
      </c>
      <c r="G182" s="20">
        <v>50</v>
      </c>
      <c r="H182" s="11">
        <v>1</v>
      </c>
      <c r="I182" s="11">
        <v>0</v>
      </c>
      <c r="J182" s="11">
        <v>0</v>
      </c>
      <c r="K182" s="18">
        <v>6800</v>
      </c>
      <c r="L182" s="18">
        <v>1612</v>
      </c>
      <c r="M182" s="11">
        <v>52</v>
      </c>
      <c r="N182" s="11">
        <v>-1</v>
      </c>
      <c r="O182" s="11">
        <v>142</v>
      </c>
      <c r="P182" s="11">
        <v>136</v>
      </c>
      <c r="Q182" s="11">
        <v>0</v>
      </c>
      <c r="R182" s="18">
        <v>3468</v>
      </c>
      <c r="S182" s="18">
        <v>3213</v>
      </c>
      <c r="T182" s="11">
        <v>-1</v>
      </c>
      <c r="U182" s="11">
        <v>30</v>
      </c>
      <c r="V182" s="11">
        <v>-1</v>
      </c>
      <c r="W182" s="11">
        <v>-1</v>
      </c>
      <c r="X182" s="19">
        <v>1978</v>
      </c>
      <c r="Y182" s="18">
        <v>29221</v>
      </c>
      <c r="Z182" s="11">
        <v>65</v>
      </c>
      <c r="AA182" s="18">
        <v>19474</v>
      </c>
      <c r="AB182" s="18">
        <v>1176</v>
      </c>
      <c r="AC182" s="18">
        <v>1090</v>
      </c>
      <c r="AD182" s="18">
        <v>14889</v>
      </c>
      <c r="AE182" s="18">
        <v>2417</v>
      </c>
      <c r="AF182" s="11">
        <v>1</v>
      </c>
      <c r="AG182" s="11">
        <v>4</v>
      </c>
      <c r="AH182" s="11">
        <v>22</v>
      </c>
      <c r="AI182" s="11">
        <v>26</v>
      </c>
      <c r="AJ182" s="11">
        <v>952</v>
      </c>
      <c r="AK182" s="18">
        <v>2073</v>
      </c>
      <c r="AL182" s="18">
        <v>3134</v>
      </c>
      <c r="AM182" s="18">
        <v>5207</v>
      </c>
      <c r="AN182" s="18">
        <v>29161</v>
      </c>
      <c r="AO182" s="18">
        <f t="shared" si="0"/>
        <v>31234</v>
      </c>
      <c r="AP182" s="77">
        <f t="shared" si="1"/>
        <v>0.93363001856950756</v>
      </c>
      <c r="AQ182" s="18">
        <v>17388</v>
      </c>
      <c r="AR182" s="11">
        <v>908</v>
      </c>
      <c r="AS182" s="11">
        <v>722</v>
      </c>
      <c r="AT182" s="18">
        <v>34368</v>
      </c>
      <c r="AU182" s="19">
        <v>186881</v>
      </c>
      <c r="AV182" s="19">
        <v>320</v>
      </c>
      <c r="AW182" s="19">
        <v>0</v>
      </c>
      <c r="AX182" s="19">
        <v>15794</v>
      </c>
      <c r="AY182" s="19">
        <v>202995</v>
      </c>
      <c r="AZ182" s="19">
        <v>40000</v>
      </c>
      <c r="BA182" s="19">
        <v>0</v>
      </c>
      <c r="BB182" s="19">
        <v>32218</v>
      </c>
      <c r="BC182" s="19">
        <v>45384</v>
      </c>
      <c r="BD182" s="19">
        <v>117602</v>
      </c>
      <c r="BE182" s="19">
        <v>11760139</v>
      </c>
      <c r="BF182" s="19">
        <v>115980</v>
      </c>
      <c r="BG182" s="19">
        <v>31211</v>
      </c>
      <c r="BH182" s="19">
        <v>147191</v>
      </c>
      <c r="BI182" s="19">
        <v>13567</v>
      </c>
      <c r="BJ182" s="19">
        <v>1530</v>
      </c>
      <c r="BK182" s="19">
        <v>2918</v>
      </c>
      <c r="BL182" s="19">
        <v>18015</v>
      </c>
      <c r="BM182" s="19">
        <v>37891</v>
      </c>
      <c r="BN182" s="19">
        <v>203097</v>
      </c>
      <c r="BO182" s="11">
        <v>1</v>
      </c>
      <c r="BP182" s="11">
        <v>2.46</v>
      </c>
      <c r="BQ182" s="11">
        <v>0.3</v>
      </c>
      <c r="BR182" s="11">
        <v>2.76</v>
      </c>
      <c r="BS182" s="11">
        <v>12</v>
      </c>
      <c r="BT182" s="18">
        <v>2364</v>
      </c>
      <c r="BU182" s="11">
        <v>-1</v>
      </c>
      <c r="BV182" s="11">
        <v>31</v>
      </c>
      <c r="BW182" s="11" t="s">
        <v>70</v>
      </c>
      <c r="BX182" s="11" t="s">
        <v>70</v>
      </c>
      <c r="BY182" s="18">
        <v>31234</v>
      </c>
      <c r="BZ182" s="11">
        <v>8.49</v>
      </c>
      <c r="CA182" s="11">
        <v>16.2</v>
      </c>
      <c r="CB182" s="11">
        <v>75.31</v>
      </c>
      <c r="CC182" s="11">
        <v>6.22</v>
      </c>
      <c r="CD182" s="78">
        <v>0.93</v>
      </c>
      <c r="CE182" s="11">
        <v>21.2</v>
      </c>
      <c r="CF182" s="11">
        <v>78.8</v>
      </c>
      <c r="CG182" s="11">
        <v>55.67</v>
      </c>
      <c r="CH182" s="11">
        <v>52.58</v>
      </c>
      <c r="CI182" s="11">
        <v>45.92</v>
      </c>
      <c r="CJ182" s="11">
        <v>8.8699999999999992</v>
      </c>
      <c r="CK182" s="11">
        <v>18.66</v>
      </c>
      <c r="CL182" s="11">
        <v>72.47</v>
      </c>
      <c r="CM182" s="11">
        <v>0</v>
      </c>
      <c r="CN182" s="11">
        <v>92.06</v>
      </c>
      <c r="CO182" s="11">
        <v>7.78</v>
      </c>
      <c r="CP182" s="11">
        <v>0.16</v>
      </c>
      <c r="CQ182" s="11">
        <v>0.72</v>
      </c>
      <c r="CR182" s="20">
        <v>0</v>
      </c>
      <c r="CS182" s="11">
        <v>0.32</v>
      </c>
      <c r="CT182" s="11">
        <v>0.25</v>
      </c>
      <c r="CU182" s="20">
        <v>65.12</v>
      </c>
      <c r="CV182" s="20">
        <v>13.2</v>
      </c>
      <c r="CW182" s="20">
        <v>5.5</v>
      </c>
      <c r="CX182" s="11">
        <v>2.37</v>
      </c>
      <c r="CY182" s="11" t="s">
        <v>1219</v>
      </c>
      <c r="CZ182" s="20">
        <v>0.11</v>
      </c>
      <c r="DA182" s="11">
        <v>10.88</v>
      </c>
      <c r="DB182" s="20">
        <v>6.28</v>
      </c>
      <c r="DC182" s="18">
        <v>67269</v>
      </c>
      <c r="DD182" s="20">
        <v>70.77</v>
      </c>
      <c r="DE182" s="20">
        <v>70.73</v>
      </c>
      <c r="DF182" s="20">
        <v>51.29</v>
      </c>
    </row>
    <row r="183" spans="1:110" ht="15.75" customHeight="1">
      <c r="A183" s="11" t="s">
        <v>484</v>
      </c>
      <c r="B183" s="11" t="s">
        <v>485</v>
      </c>
      <c r="C183" s="11">
        <v>1897</v>
      </c>
      <c r="D183" s="18">
        <v>7602</v>
      </c>
      <c r="E183" s="18">
        <v>49000</v>
      </c>
      <c r="F183" s="18">
        <v>3258</v>
      </c>
      <c r="G183" s="20">
        <v>65</v>
      </c>
      <c r="H183" s="11">
        <v>1</v>
      </c>
      <c r="I183" s="11">
        <v>0</v>
      </c>
      <c r="J183" s="11">
        <v>0</v>
      </c>
      <c r="K183" s="18">
        <v>15400</v>
      </c>
      <c r="L183" s="18">
        <v>2714</v>
      </c>
      <c r="M183" s="11">
        <v>52</v>
      </c>
      <c r="N183" s="18">
        <v>1890</v>
      </c>
      <c r="O183" s="11">
        <v>531</v>
      </c>
      <c r="P183" s="11">
        <v>336</v>
      </c>
      <c r="Q183" s="11">
        <v>112</v>
      </c>
      <c r="R183" s="18">
        <v>7831</v>
      </c>
      <c r="S183" s="18">
        <v>6346</v>
      </c>
      <c r="T183" s="11">
        <v>384</v>
      </c>
      <c r="U183" s="11">
        <v>292</v>
      </c>
      <c r="V183" s="11">
        <v>78</v>
      </c>
      <c r="W183" s="11">
        <v>86</v>
      </c>
      <c r="X183" s="19">
        <v>15318</v>
      </c>
      <c r="Y183" s="18">
        <v>42857</v>
      </c>
      <c r="Z183" s="11">
        <v>69</v>
      </c>
      <c r="AA183" s="18">
        <v>19462</v>
      </c>
      <c r="AB183" s="18">
        <v>1515</v>
      </c>
      <c r="AC183" s="18">
        <v>2018</v>
      </c>
      <c r="AD183" s="18">
        <v>14889</v>
      </c>
      <c r="AE183" s="18">
        <v>3101</v>
      </c>
      <c r="AF183" s="11">
        <v>1</v>
      </c>
      <c r="AG183" s="11">
        <v>4</v>
      </c>
      <c r="AH183" s="11">
        <v>22</v>
      </c>
      <c r="AI183" s="11">
        <v>26</v>
      </c>
      <c r="AJ183" s="18">
        <v>5709</v>
      </c>
      <c r="AK183" s="18">
        <v>7987</v>
      </c>
      <c r="AL183" s="18">
        <v>4075</v>
      </c>
      <c r="AM183" s="18">
        <v>12062</v>
      </c>
      <c r="AN183" s="18">
        <v>59119</v>
      </c>
      <c r="AO183" s="18">
        <f t="shared" si="0"/>
        <v>67106</v>
      </c>
      <c r="AP183" s="77">
        <f t="shared" si="1"/>
        <v>0.88097934610914075</v>
      </c>
      <c r="AQ183" s="18">
        <v>26693</v>
      </c>
      <c r="AR183" s="18">
        <v>6602</v>
      </c>
      <c r="AS183" s="18">
        <v>3369</v>
      </c>
      <c r="AT183" s="18">
        <v>71181</v>
      </c>
      <c r="AU183" s="19">
        <v>537940</v>
      </c>
      <c r="AV183" s="19">
        <v>0</v>
      </c>
      <c r="AW183" s="19">
        <v>0</v>
      </c>
      <c r="AX183" s="19">
        <v>21795</v>
      </c>
      <c r="AY183" s="19">
        <v>559735</v>
      </c>
      <c r="AZ183" s="19">
        <v>0</v>
      </c>
      <c r="BA183" s="19">
        <v>0</v>
      </c>
      <c r="BB183" s="19">
        <v>0</v>
      </c>
      <c r="BC183" s="19">
        <v>0</v>
      </c>
      <c r="BD183" s="19">
        <v>0</v>
      </c>
      <c r="BE183" s="19">
        <v>0</v>
      </c>
      <c r="BF183" s="19">
        <v>251353</v>
      </c>
      <c r="BG183" s="19">
        <v>109407</v>
      </c>
      <c r="BH183" s="19">
        <v>360760</v>
      </c>
      <c r="BI183" s="19">
        <v>30389</v>
      </c>
      <c r="BJ183" s="19">
        <v>4029</v>
      </c>
      <c r="BK183" s="19">
        <v>6736</v>
      </c>
      <c r="BL183" s="19">
        <v>41154</v>
      </c>
      <c r="BM183" s="19">
        <v>135390</v>
      </c>
      <c r="BN183" s="19">
        <v>537304</v>
      </c>
      <c r="BO183" s="11">
        <v>1</v>
      </c>
      <c r="BP183" s="11">
        <v>5.45</v>
      </c>
      <c r="BQ183" s="11">
        <v>0.4</v>
      </c>
      <c r="BR183" s="11">
        <v>5.85</v>
      </c>
      <c r="BS183" s="11">
        <v>16</v>
      </c>
      <c r="BT183" s="18">
        <v>6229</v>
      </c>
      <c r="BU183" s="11">
        <v>-1</v>
      </c>
      <c r="BV183" s="11">
        <v>260</v>
      </c>
      <c r="BW183" s="11">
        <v>0</v>
      </c>
      <c r="BX183" s="11">
        <v>0</v>
      </c>
      <c r="BY183" s="18">
        <v>67106</v>
      </c>
      <c r="BZ183" s="11">
        <v>9.7899999999999991</v>
      </c>
      <c r="CA183" s="11">
        <v>16.37</v>
      </c>
      <c r="CB183" s="11">
        <v>73.84</v>
      </c>
      <c r="CC183" s="11">
        <v>10.64</v>
      </c>
      <c r="CD183" s="78">
        <v>0.88</v>
      </c>
      <c r="CE183" s="11">
        <v>30.33</v>
      </c>
      <c r="CF183" s="11">
        <v>69.67</v>
      </c>
      <c r="CG183" s="11">
        <v>39.78</v>
      </c>
      <c r="CH183" s="11">
        <v>25.27</v>
      </c>
      <c r="CI183" s="11">
        <v>71.48</v>
      </c>
      <c r="CJ183" s="11">
        <v>7.66</v>
      </c>
      <c r="CK183" s="11">
        <v>25.2</v>
      </c>
      <c r="CL183" s="11">
        <v>67.14</v>
      </c>
      <c r="CM183" s="11">
        <v>0</v>
      </c>
      <c r="CN183" s="11">
        <v>96.11</v>
      </c>
      <c r="CO183" s="11">
        <v>3.89</v>
      </c>
      <c r="CP183" s="11">
        <v>0</v>
      </c>
      <c r="CQ183" s="11">
        <v>1.05</v>
      </c>
      <c r="CR183" s="20">
        <v>0</v>
      </c>
      <c r="CS183" s="11">
        <v>0.87</v>
      </c>
      <c r="CT183" s="11">
        <v>0.44</v>
      </c>
      <c r="CU183" s="20">
        <v>70.760000000000005</v>
      </c>
      <c r="CV183" s="20">
        <v>17.809999999999999</v>
      </c>
      <c r="CW183" s="20">
        <v>2.87</v>
      </c>
      <c r="CX183" s="11">
        <v>2.0299999999999998</v>
      </c>
      <c r="CY183" s="11" t="s">
        <v>1219</v>
      </c>
      <c r="CZ183" s="20">
        <v>0</v>
      </c>
      <c r="DA183" s="11">
        <v>8.83</v>
      </c>
      <c r="DB183" s="20">
        <v>5.41</v>
      </c>
      <c r="DC183" s="18">
        <v>81920</v>
      </c>
      <c r="DD183" s="20">
        <v>70.680000000000007</v>
      </c>
      <c r="DE183" s="20">
        <v>73.63</v>
      </c>
      <c r="DF183" s="20">
        <v>47.46</v>
      </c>
    </row>
    <row r="184" spans="1:110" ht="15.75" customHeight="1">
      <c r="A184" s="11" t="s">
        <v>486</v>
      </c>
      <c r="B184" s="11" t="s">
        <v>487</v>
      </c>
      <c r="C184" s="11">
        <v>1881</v>
      </c>
      <c r="D184" s="18">
        <v>21496</v>
      </c>
      <c r="E184" s="18">
        <v>352962</v>
      </c>
      <c r="F184" s="18">
        <v>15598</v>
      </c>
      <c r="G184" s="20">
        <v>90</v>
      </c>
      <c r="H184" s="11">
        <v>1</v>
      </c>
      <c r="I184" s="11">
        <v>0</v>
      </c>
      <c r="J184" s="11">
        <v>0</v>
      </c>
      <c r="K184" s="18">
        <v>39500</v>
      </c>
      <c r="L184" s="18">
        <v>3510</v>
      </c>
      <c r="M184" s="11">
        <v>52</v>
      </c>
      <c r="N184" s="18">
        <v>22619</v>
      </c>
      <c r="O184" s="18">
        <v>1320</v>
      </c>
      <c r="P184" s="11">
        <v>545</v>
      </c>
      <c r="Q184" s="11">
        <v>0</v>
      </c>
      <c r="R184" s="18">
        <v>24910</v>
      </c>
      <c r="S184" s="18">
        <v>11162</v>
      </c>
      <c r="T184" s="11">
        <v>0</v>
      </c>
      <c r="U184" s="11">
        <v>541</v>
      </c>
      <c r="V184" s="11">
        <v>0</v>
      </c>
      <c r="W184" s="11">
        <v>0</v>
      </c>
      <c r="X184" s="19">
        <v>10000</v>
      </c>
      <c r="Y184" s="18">
        <v>139022</v>
      </c>
      <c r="Z184" s="11">
        <v>446</v>
      </c>
      <c r="AA184" s="18">
        <v>19462</v>
      </c>
      <c r="AB184" s="18">
        <v>7228</v>
      </c>
      <c r="AC184" s="18">
        <v>13038</v>
      </c>
      <c r="AD184" s="18">
        <v>14889</v>
      </c>
      <c r="AE184" s="18">
        <v>9450</v>
      </c>
      <c r="AF184" s="11">
        <v>1</v>
      </c>
      <c r="AG184" s="11">
        <v>142</v>
      </c>
      <c r="AH184" s="11">
        <v>22</v>
      </c>
      <c r="AI184" s="11">
        <v>164</v>
      </c>
      <c r="AJ184" s="18">
        <v>15050</v>
      </c>
      <c r="AK184" s="18">
        <v>33854</v>
      </c>
      <c r="AL184" s="18">
        <v>31201</v>
      </c>
      <c r="AM184" s="18">
        <v>65055</v>
      </c>
      <c r="AN184" s="18">
        <v>389735</v>
      </c>
      <c r="AO184" s="18">
        <f t="shared" si="0"/>
        <v>423589</v>
      </c>
      <c r="AP184" s="77">
        <f t="shared" si="1"/>
        <v>0.92007818899924221</v>
      </c>
      <c r="AQ184" s="18">
        <v>179174</v>
      </c>
      <c r="AR184" s="18">
        <v>3796</v>
      </c>
      <c r="AS184" s="18">
        <v>1760</v>
      </c>
      <c r="AT184" s="18">
        <v>454790</v>
      </c>
      <c r="AU184" s="19">
        <v>1720838</v>
      </c>
      <c r="AV184" s="19">
        <v>0</v>
      </c>
      <c r="AW184" s="19">
        <v>0</v>
      </c>
      <c r="AX184" s="19">
        <v>163670</v>
      </c>
      <c r="AY184" s="19">
        <v>1884508</v>
      </c>
      <c r="AZ184" s="19">
        <v>0</v>
      </c>
      <c r="BA184" s="19">
        <v>0</v>
      </c>
      <c r="BB184" s="19">
        <v>0</v>
      </c>
      <c r="BC184" s="19">
        <v>0</v>
      </c>
      <c r="BD184" s="19">
        <v>0</v>
      </c>
      <c r="BE184" s="19">
        <v>0</v>
      </c>
      <c r="BF184" s="19">
        <v>1082870</v>
      </c>
      <c r="BG184" s="19">
        <v>168963</v>
      </c>
      <c r="BH184" s="19">
        <v>1251833</v>
      </c>
      <c r="BI184" s="19">
        <v>192529</v>
      </c>
      <c r="BJ184" s="19">
        <v>74134</v>
      </c>
      <c r="BK184" s="19">
        <v>69850</v>
      </c>
      <c r="BL184" s="19">
        <v>336513</v>
      </c>
      <c r="BM184" s="19">
        <v>261821</v>
      </c>
      <c r="BN184" s="19">
        <v>1850167</v>
      </c>
      <c r="BO184" s="11">
        <v>9.5</v>
      </c>
      <c r="BP184" s="11">
        <v>9.5</v>
      </c>
      <c r="BQ184" s="11">
        <v>14.5</v>
      </c>
      <c r="BR184" s="11">
        <v>24</v>
      </c>
      <c r="BS184" s="11">
        <v>40</v>
      </c>
      <c r="BT184" s="18">
        <v>28210</v>
      </c>
      <c r="BU184" s="18">
        <v>36850</v>
      </c>
      <c r="BV184" s="18">
        <v>5379</v>
      </c>
      <c r="BW184" s="11">
        <v>268</v>
      </c>
      <c r="BX184" s="11">
        <v>119</v>
      </c>
      <c r="BY184" s="18">
        <v>423589</v>
      </c>
      <c r="BZ184" s="11">
        <v>22.03</v>
      </c>
      <c r="CA184" s="11">
        <v>20.76</v>
      </c>
      <c r="CB184" s="11">
        <v>57.21</v>
      </c>
      <c r="CC184" s="11">
        <v>7.4</v>
      </c>
      <c r="CD184" s="78">
        <v>0.92</v>
      </c>
      <c r="CE184" s="11">
        <v>13.5</v>
      </c>
      <c r="CF184" s="11">
        <v>86.5</v>
      </c>
      <c r="CG184" s="11">
        <v>42.3</v>
      </c>
      <c r="CH184" s="11">
        <v>38.51</v>
      </c>
      <c r="CI184" s="11">
        <v>44.46</v>
      </c>
      <c r="CJ184" s="11">
        <v>18.190000000000001</v>
      </c>
      <c r="CK184" s="11">
        <v>14.15</v>
      </c>
      <c r="CL184" s="11">
        <v>67.66</v>
      </c>
      <c r="CM184" s="11">
        <v>0</v>
      </c>
      <c r="CN184" s="11">
        <v>91.32</v>
      </c>
      <c r="CO184" s="11">
        <v>8.69</v>
      </c>
      <c r="CP184" s="11">
        <v>0</v>
      </c>
      <c r="CQ184" s="11">
        <v>1.57</v>
      </c>
      <c r="CR184" s="20">
        <v>0</v>
      </c>
      <c r="CS184" s="11">
        <v>0.18</v>
      </c>
      <c r="CT184" s="11">
        <v>0.08</v>
      </c>
      <c r="CU184" s="20">
        <v>80.05</v>
      </c>
      <c r="CV184" s="20">
        <v>12.18</v>
      </c>
      <c r="CW184" s="20">
        <v>7.61</v>
      </c>
      <c r="CX184" s="11">
        <v>1.84</v>
      </c>
      <c r="CY184" s="11" t="s">
        <v>1219</v>
      </c>
      <c r="CZ184" s="20">
        <v>0</v>
      </c>
      <c r="DA184" s="11">
        <v>19.71</v>
      </c>
      <c r="DB184" s="20">
        <v>15.65</v>
      </c>
      <c r="DC184" s="18">
        <v>190662</v>
      </c>
      <c r="DD184" s="20">
        <v>86.07</v>
      </c>
      <c r="DE184" s="20">
        <v>87.67</v>
      </c>
      <c r="DF184" s="20">
        <v>58.24</v>
      </c>
    </row>
    <row r="185" spans="1:110" ht="15.75" customHeight="1">
      <c r="A185" s="11" t="s">
        <v>488</v>
      </c>
      <c r="B185" s="11" t="s">
        <v>489</v>
      </c>
      <c r="C185" s="11">
        <v>1893</v>
      </c>
      <c r="D185" s="11">
        <v>308</v>
      </c>
      <c r="E185" s="18">
        <v>2078</v>
      </c>
      <c r="F185" s="11">
        <v>629</v>
      </c>
      <c r="G185" s="20">
        <v>0</v>
      </c>
      <c r="H185" s="11">
        <v>1</v>
      </c>
      <c r="I185" s="11">
        <v>0</v>
      </c>
      <c r="J185" s="11">
        <v>0</v>
      </c>
      <c r="K185" s="18">
        <v>2400</v>
      </c>
      <c r="L185" s="11">
        <v>756</v>
      </c>
      <c r="M185" s="11">
        <v>52</v>
      </c>
      <c r="N185" s="11">
        <v>110</v>
      </c>
      <c r="O185" s="11">
        <v>36</v>
      </c>
      <c r="P185" s="11">
        <v>5</v>
      </c>
      <c r="Q185" s="11">
        <v>0</v>
      </c>
      <c r="R185" s="11">
        <v>551</v>
      </c>
      <c r="S185" s="11">
        <v>32</v>
      </c>
      <c r="T185" s="11">
        <v>2</v>
      </c>
      <c r="U185" s="11">
        <v>2</v>
      </c>
      <c r="V185" s="11">
        <v>-1</v>
      </c>
      <c r="W185" s="11">
        <v>-1</v>
      </c>
      <c r="X185" s="19">
        <v>200</v>
      </c>
      <c r="Y185" s="18">
        <v>7946</v>
      </c>
      <c r="Z185" s="11">
        <v>8</v>
      </c>
      <c r="AA185" s="18">
        <v>19462</v>
      </c>
      <c r="AB185" s="11">
        <v>547</v>
      </c>
      <c r="AC185" s="11">
        <v>406</v>
      </c>
      <c r="AD185" s="18">
        <v>14889</v>
      </c>
      <c r="AE185" s="11">
        <v>931</v>
      </c>
      <c r="AF185" s="11">
        <v>1</v>
      </c>
      <c r="AG185" s="11">
        <v>1</v>
      </c>
      <c r="AH185" s="11">
        <v>22</v>
      </c>
      <c r="AI185" s="11">
        <v>23</v>
      </c>
      <c r="AJ185" s="11">
        <v>475</v>
      </c>
      <c r="AK185" s="11">
        <v>887</v>
      </c>
      <c r="AL185" s="11">
        <v>6</v>
      </c>
      <c r="AM185" s="11">
        <v>893</v>
      </c>
      <c r="AN185" s="18">
        <v>2386</v>
      </c>
      <c r="AO185" s="18">
        <f t="shared" si="0"/>
        <v>3273</v>
      </c>
      <c r="AP185" s="77">
        <f t="shared" si="1"/>
        <v>0.72899480598838984</v>
      </c>
      <c r="AQ185" s="11">
        <v>-1</v>
      </c>
      <c r="AR185" s="11">
        <v>147</v>
      </c>
      <c r="AS185" s="11">
        <v>92</v>
      </c>
      <c r="AT185" s="18">
        <v>3279</v>
      </c>
      <c r="AU185" s="19">
        <v>17750</v>
      </c>
      <c r="AV185" s="19">
        <v>0</v>
      </c>
      <c r="AW185" s="19">
        <v>0</v>
      </c>
      <c r="AX185" s="19">
        <v>0</v>
      </c>
      <c r="AY185" s="19">
        <v>17750</v>
      </c>
      <c r="AZ185" s="19">
        <v>0</v>
      </c>
      <c r="BA185" s="19">
        <v>0</v>
      </c>
      <c r="BB185" s="19">
        <v>17750</v>
      </c>
      <c r="BC185" s="19">
        <v>1677</v>
      </c>
      <c r="BD185" s="19">
        <v>19427</v>
      </c>
      <c r="BE185" s="19">
        <v>0</v>
      </c>
      <c r="BF185" s="19">
        <v>8875</v>
      </c>
      <c r="BG185" s="19">
        <v>437</v>
      </c>
      <c r="BH185" s="19">
        <v>9312</v>
      </c>
      <c r="BI185" s="19">
        <v>1533</v>
      </c>
      <c r="BJ185" s="19">
        <v>480</v>
      </c>
      <c r="BK185" s="19">
        <v>902</v>
      </c>
      <c r="BL185" s="19">
        <v>2915</v>
      </c>
      <c r="BM185" s="19">
        <v>1112</v>
      </c>
      <c r="BN185" s="19">
        <v>13339</v>
      </c>
      <c r="BO185" s="11">
        <v>0</v>
      </c>
      <c r="BP185" s="11">
        <v>0.25</v>
      </c>
      <c r="BQ185" s="11">
        <v>0</v>
      </c>
      <c r="BR185" s="11">
        <v>0.25</v>
      </c>
      <c r="BS185" s="11">
        <v>3</v>
      </c>
      <c r="BT185" s="11">
        <v>228</v>
      </c>
      <c r="BU185" s="11">
        <v>298</v>
      </c>
      <c r="BV185" s="11">
        <v>6</v>
      </c>
      <c r="BW185" s="11" t="s">
        <v>70</v>
      </c>
      <c r="BX185" s="11" t="s">
        <v>70</v>
      </c>
      <c r="BY185" s="18">
        <v>3273</v>
      </c>
      <c r="BZ185" s="11">
        <v>16.47</v>
      </c>
      <c r="CA185" s="11">
        <v>30.94</v>
      </c>
      <c r="CB185" s="11">
        <v>52.59</v>
      </c>
      <c r="CC185" s="11">
        <v>21.32</v>
      </c>
      <c r="CD185" s="78">
        <v>0.73</v>
      </c>
      <c r="CE185" s="11">
        <v>4.6900000000000004</v>
      </c>
      <c r="CF185" s="11">
        <v>95.31</v>
      </c>
      <c r="CG185" s="11">
        <v>-1</v>
      </c>
      <c r="CH185" s="11">
        <v>45.77</v>
      </c>
      <c r="CI185" s="11">
        <v>53.55</v>
      </c>
      <c r="CJ185" s="11">
        <v>21.85</v>
      </c>
      <c r="CK185" s="11">
        <v>8.34</v>
      </c>
      <c r="CL185" s="11">
        <v>69.81</v>
      </c>
      <c r="CM185" s="11">
        <v>0</v>
      </c>
      <c r="CN185" s="11">
        <v>100</v>
      </c>
      <c r="CO185" s="11">
        <v>0</v>
      </c>
      <c r="CP185" s="11">
        <v>0</v>
      </c>
      <c r="CQ185" s="11">
        <v>2.88</v>
      </c>
      <c r="CR185" s="20">
        <v>0</v>
      </c>
      <c r="CS185" s="11">
        <v>0.48</v>
      </c>
      <c r="CT185" s="11">
        <v>0.3</v>
      </c>
      <c r="CU185" s="20">
        <v>57.63</v>
      </c>
      <c r="CV185" s="20">
        <v>3.61</v>
      </c>
      <c r="CW185" s="20">
        <v>0</v>
      </c>
      <c r="CX185" s="11">
        <v>7.79</v>
      </c>
      <c r="CY185" s="11" t="s">
        <v>1219</v>
      </c>
      <c r="CZ185" s="20">
        <v>0</v>
      </c>
      <c r="DA185" s="11">
        <v>10.63</v>
      </c>
      <c r="DB185" s="20">
        <v>9.4600000000000009</v>
      </c>
      <c r="DC185" s="18">
        <v>43807</v>
      </c>
      <c r="DD185" s="20">
        <v>43.31</v>
      </c>
      <c r="DE185" s="20">
        <v>57.63</v>
      </c>
      <c r="DF185" s="20">
        <v>30.23</v>
      </c>
    </row>
    <row r="186" spans="1:110" ht="15.75" customHeight="1">
      <c r="A186" s="11" t="s">
        <v>490</v>
      </c>
      <c r="B186" s="11" t="s">
        <v>491</v>
      </c>
      <c r="C186" s="11">
        <v>1881</v>
      </c>
      <c r="D186" s="11">
        <v>741</v>
      </c>
      <c r="E186" s="11">
        <v>-1</v>
      </c>
      <c r="F186" s="11">
        <v>-1</v>
      </c>
      <c r="G186" s="11" t="s">
        <v>70</v>
      </c>
      <c r="H186" s="11">
        <v>1</v>
      </c>
      <c r="I186" s="11">
        <v>0</v>
      </c>
      <c r="J186" s="11">
        <v>0</v>
      </c>
      <c r="K186" s="18">
        <v>1024</v>
      </c>
      <c r="L186" s="11">
        <v>-1</v>
      </c>
      <c r="M186" s="11" t="s">
        <v>70</v>
      </c>
      <c r="N186" s="11">
        <v>-1</v>
      </c>
      <c r="O186" s="11">
        <v>-1</v>
      </c>
      <c r="P186" s="11">
        <v>-1</v>
      </c>
      <c r="Q186" s="11">
        <v>-1</v>
      </c>
      <c r="R186" s="11">
        <v>-1</v>
      </c>
      <c r="S186" s="11">
        <v>-1</v>
      </c>
      <c r="T186" s="11">
        <v>-1</v>
      </c>
      <c r="U186" s="11" t="s">
        <v>70</v>
      </c>
      <c r="V186" s="11" t="s">
        <v>70</v>
      </c>
      <c r="W186" s="11" t="s">
        <v>70</v>
      </c>
      <c r="X186" s="11" t="s">
        <v>70</v>
      </c>
      <c r="Y186" s="11">
        <v>-1</v>
      </c>
      <c r="Z186" s="11">
        <v>-1</v>
      </c>
      <c r="AA186" s="11">
        <v>-1</v>
      </c>
      <c r="AB186" s="11">
        <v>-1</v>
      </c>
      <c r="AC186" s="11" t="s">
        <v>70</v>
      </c>
      <c r="AD186" s="11">
        <v>-1</v>
      </c>
      <c r="AE186" s="11">
        <v>-1</v>
      </c>
      <c r="AF186" s="11">
        <v>-1</v>
      </c>
      <c r="AG186" s="11">
        <v>-1</v>
      </c>
      <c r="AH186" s="11">
        <v>22</v>
      </c>
      <c r="AI186" s="11">
        <v>-1</v>
      </c>
      <c r="AJ186" s="11" t="s">
        <v>70</v>
      </c>
      <c r="AK186" s="11">
        <v>0</v>
      </c>
      <c r="AL186" s="11">
        <v>-1</v>
      </c>
      <c r="AM186" s="11">
        <v>-1</v>
      </c>
      <c r="AN186" s="11">
        <v>-1</v>
      </c>
      <c r="AO186" s="18">
        <f t="shared" si="0"/>
        <v>-1</v>
      </c>
      <c r="AP186" s="77">
        <f t="shared" si="1"/>
        <v>1</v>
      </c>
      <c r="AQ186" s="11">
        <v>-1</v>
      </c>
      <c r="AR186" s="11">
        <v>-1</v>
      </c>
      <c r="AS186" s="11">
        <v>-1</v>
      </c>
      <c r="AT186" s="11">
        <v>-1</v>
      </c>
      <c r="AU186" s="19">
        <v>-1</v>
      </c>
      <c r="AV186" s="19">
        <v>-1</v>
      </c>
      <c r="AW186" s="19">
        <v>-1</v>
      </c>
      <c r="AX186" s="19">
        <v>-1</v>
      </c>
      <c r="AY186" s="19">
        <v>-1</v>
      </c>
      <c r="AZ186" s="19">
        <v>-1</v>
      </c>
      <c r="BA186" s="19">
        <v>-1</v>
      </c>
      <c r="BB186" s="19">
        <v>-1</v>
      </c>
      <c r="BC186" s="19">
        <v>-1</v>
      </c>
      <c r="BD186" s="19">
        <v>-1</v>
      </c>
      <c r="BE186" s="19">
        <v>-1</v>
      </c>
      <c r="BF186" s="19">
        <v>-1</v>
      </c>
      <c r="BG186" s="19">
        <v>-1</v>
      </c>
      <c r="BH186" s="19">
        <v>-1</v>
      </c>
      <c r="BI186" s="19">
        <v>-1</v>
      </c>
      <c r="BJ186" s="19">
        <v>-1</v>
      </c>
      <c r="BK186" s="19">
        <v>-1</v>
      </c>
      <c r="BL186" s="19">
        <v>-1</v>
      </c>
      <c r="BM186" s="19">
        <v>-1</v>
      </c>
      <c r="BN186" s="19">
        <v>-1</v>
      </c>
      <c r="BO186" s="11">
        <v>-1</v>
      </c>
      <c r="BP186" s="11">
        <v>-1</v>
      </c>
      <c r="BQ186" s="11">
        <v>-1</v>
      </c>
      <c r="BR186" s="11">
        <v>-1</v>
      </c>
      <c r="BS186" s="11">
        <v>-1</v>
      </c>
      <c r="BT186" s="11">
        <v>-1</v>
      </c>
      <c r="BU186" s="11">
        <v>-1</v>
      </c>
      <c r="BV186" s="11" t="s">
        <v>70</v>
      </c>
      <c r="BW186" s="11" t="s">
        <v>70</v>
      </c>
      <c r="BX186" s="11" t="s">
        <v>70</v>
      </c>
      <c r="BY186" s="11" t="s">
        <v>70</v>
      </c>
      <c r="BZ186" s="11">
        <v>-1</v>
      </c>
      <c r="CA186" s="11">
        <v>-1</v>
      </c>
      <c r="CB186" s="11">
        <v>-1</v>
      </c>
      <c r="CC186" s="11">
        <v>0</v>
      </c>
      <c r="CD186" s="58" t="e">
        <v>#VALUE!</v>
      </c>
      <c r="CE186" s="11">
        <v>-1</v>
      </c>
      <c r="CF186" s="11">
        <v>-1</v>
      </c>
      <c r="CG186" s="11">
        <v>-1</v>
      </c>
      <c r="CH186" s="11">
        <v>0</v>
      </c>
      <c r="CI186" s="11">
        <v>0</v>
      </c>
      <c r="CJ186" s="11">
        <v>-1</v>
      </c>
      <c r="CK186" s="11">
        <v>-1</v>
      </c>
      <c r="CL186" s="11">
        <v>-1</v>
      </c>
      <c r="CM186" s="11">
        <v>-1</v>
      </c>
      <c r="CN186" s="11">
        <v>-1</v>
      </c>
      <c r="CO186" s="11">
        <v>-1</v>
      </c>
      <c r="CP186" s="11">
        <v>-1</v>
      </c>
      <c r="CQ186" s="11">
        <v>0</v>
      </c>
      <c r="CR186" s="20">
        <v>-1</v>
      </c>
      <c r="CS186" s="11">
        <v>-1</v>
      </c>
      <c r="CT186" s="11">
        <v>-1</v>
      </c>
      <c r="CU186" s="20">
        <v>-1</v>
      </c>
      <c r="CV186" s="20">
        <v>-1</v>
      </c>
      <c r="CW186" s="20">
        <v>-1</v>
      </c>
      <c r="CX186" s="11">
        <v>1.38</v>
      </c>
      <c r="CY186" s="11" t="s">
        <v>1219</v>
      </c>
      <c r="CZ186" s="20">
        <v>-1</v>
      </c>
      <c r="DA186" s="11">
        <v>0</v>
      </c>
      <c r="DB186" s="20">
        <v>-1</v>
      </c>
      <c r="DC186" s="11">
        <v>0</v>
      </c>
      <c r="DD186" s="20">
        <v>-1</v>
      </c>
      <c r="DE186" s="20">
        <v>-1</v>
      </c>
      <c r="DF186" s="20">
        <v>-1</v>
      </c>
    </row>
    <row r="187" spans="1:110" ht="15.75" customHeight="1">
      <c r="A187" s="11" t="s">
        <v>492</v>
      </c>
      <c r="B187" s="11" t="s">
        <v>493</v>
      </c>
      <c r="C187" s="11">
        <v>1889</v>
      </c>
      <c r="D187" s="18">
        <v>6454</v>
      </c>
      <c r="E187" s="18">
        <v>31616</v>
      </c>
      <c r="F187" s="18">
        <v>3618</v>
      </c>
      <c r="G187" s="20">
        <v>50</v>
      </c>
      <c r="H187" s="11">
        <v>1</v>
      </c>
      <c r="I187" s="11">
        <v>0</v>
      </c>
      <c r="J187" s="11">
        <v>0</v>
      </c>
      <c r="K187" s="18">
        <v>16129</v>
      </c>
      <c r="L187" s="18">
        <v>2340</v>
      </c>
      <c r="M187" s="11">
        <v>52</v>
      </c>
      <c r="N187" s="18">
        <v>2543</v>
      </c>
      <c r="O187" s="11">
        <v>350</v>
      </c>
      <c r="P187" s="11">
        <v>247</v>
      </c>
      <c r="Q187" s="11">
        <v>29</v>
      </c>
      <c r="R187" s="18">
        <v>4409</v>
      </c>
      <c r="S187" s="18">
        <v>3387</v>
      </c>
      <c r="T187" s="11">
        <v>255</v>
      </c>
      <c r="U187" s="11">
        <v>119</v>
      </c>
      <c r="V187" s="11">
        <v>14</v>
      </c>
      <c r="W187" s="11">
        <v>-1</v>
      </c>
      <c r="X187" s="19">
        <v>2091</v>
      </c>
      <c r="Y187" s="18">
        <v>41803</v>
      </c>
      <c r="Z187" s="11">
        <v>40</v>
      </c>
      <c r="AA187" s="18">
        <v>19462</v>
      </c>
      <c r="AB187" s="18">
        <v>2789</v>
      </c>
      <c r="AC187" s="18">
        <v>1950</v>
      </c>
      <c r="AD187" s="18">
        <v>14889</v>
      </c>
      <c r="AE187" s="18">
        <v>3729</v>
      </c>
      <c r="AF187" s="11">
        <v>1</v>
      </c>
      <c r="AG187" s="11">
        <v>6</v>
      </c>
      <c r="AH187" s="11">
        <v>22</v>
      </c>
      <c r="AI187" s="11">
        <v>28</v>
      </c>
      <c r="AJ187" s="18">
        <v>1275</v>
      </c>
      <c r="AK187" s="18">
        <v>3501</v>
      </c>
      <c r="AL187" s="18">
        <v>4984</v>
      </c>
      <c r="AM187" s="18">
        <v>8485</v>
      </c>
      <c r="AN187" s="18">
        <v>45649</v>
      </c>
      <c r="AO187" s="18">
        <f t="shared" si="0"/>
        <v>49150</v>
      </c>
      <c r="AP187" s="77">
        <f t="shared" si="1"/>
        <v>0.9287690742624618</v>
      </c>
      <c r="AQ187" s="18">
        <v>10469</v>
      </c>
      <c r="AR187" s="18">
        <v>1140</v>
      </c>
      <c r="AS187" s="18">
        <v>1399</v>
      </c>
      <c r="AT187" s="18">
        <v>54134</v>
      </c>
      <c r="AU187" s="19">
        <v>322823</v>
      </c>
      <c r="AV187" s="19">
        <v>165</v>
      </c>
      <c r="AW187" s="19">
        <v>0</v>
      </c>
      <c r="AX187" s="19">
        <v>225560</v>
      </c>
      <c r="AY187" s="19">
        <v>548548</v>
      </c>
      <c r="AZ187" s="19">
        <v>0</v>
      </c>
      <c r="BA187" s="19">
        <v>0</v>
      </c>
      <c r="BB187" s="19">
        <v>0</v>
      </c>
      <c r="BC187" s="19">
        <v>0</v>
      </c>
      <c r="BD187" s="19">
        <v>0</v>
      </c>
      <c r="BE187" s="19">
        <v>0</v>
      </c>
      <c r="BF187" s="19">
        <v>193778</v>
      </c>
      <c r="BG187" s="19">
        <v>52477</v>
      </c>
      <c r="BH187" s="19">
        <v>246255</v>
      </c>
      <c r="BI187" s="19">
        <v>18911</v>
      </c>
      <c r="BJ187" s="19">
        <v>3453</v>
      </c>
      <c r="BK187" s="19">
        <v>5669</v>
      </c>
      <c r="BL187" s="19">
        <v>28033</v>
      </c>
      <c r="BM187" s="19">
        <v>274142</v>
      </c>
      <c r="BN187" s="19">
        <v>548430</v>
      </c>
      <c r="BO187" s="11">
        <v>2.1</v>
      </c>
      <c r="BP187" s="11">
        <v>4.33</v>
      </c>
      <c r="BQ187" s="11">
        <v>0.55000000000000004</v>
      </c>
      <c r="BR187" s="11">
        <v>4.88</v>
      </c>
      <c r="BS187" s="11">
        <v>17</v>
      </c>
      <c r="BT187" s="18">
        <v>3375</v>
      </c>
      <c r="BU187" s="18">
        <v>11429</v>
      </c>
      <c r="BV187" s="11">
        <v>276</v>
      </c>
      <c r="BW187" s="11" t="s">
        <v>70</v>
      </c>
      <c r="BX187" s="11" t="s">
        <v>70</v>
      </c>
      <c r="BY187" s="18">
        <v>49150</v>
      </c>
      <c r="BZ187" s="11">
        <v>12.32</v>
      </c>
      <c r="CA187" s="11">
        <v>20.22</v>
      </c>
      <c r="CB187" s="11">
        <v>67.459999999999994</v>
      </c>
      <c r="CC187" s="11">
        <v>6.65</v>
      </c>
      <c r="CD187" s="78">
        <v>0.93</v>
      </c>
      <c r="CE187" s="11">
        <v>21.31</v>
      </c>
      <c r="CF187" s="11">
        <v>78.69</v>
      </c>
      <c r="CG187" s="11">
        <v>21.3</v>
      </c>
      <c r="CH187" s="11">
        <v>55.7</v>
      </c>
      <c r="CI187" s="11">
        <v>36.42</v>
      </c>
      <c r="CJ187" s="11">
        <v>5.1100000000000003</v>
      </c>
      <c r="CK187" s="11">
        <v>49.99</v>
      </c>
      <c r="CL187" s="11">
        <v>44.9</v>
      </c>
      <c r="CM187" s="11">
        <v>0</v>
      </c>
      <c r="CN187" s="11">
        <v>58.85</v>
      </c>
      <c r="CO187" s="11">
        <v>41.12</v>
      </c>
      <c r="CP187" s="11">
        <v>0.03</v>
      </c>
      <c r="CQ187" s="11">
        <v>0.54</v>
      </c>
      <c r="CR187" s="20">
        <v>0</v>
      </c>
      <c r="CS187" s="11">
        <v>0.18</v>
      </c>
      <c r="CT187" s="11">
        <v>0.22</v>
      </c>
      <c r="CU187" s="20">
        <v>50.02</v>
      </c>
      <c r="CV187" s="20">
        <v>42.48</v>
      </c>
      <c r="CW187" s="20">
        <v>34.950000000000003</v>
      </c>
      <c r="CX187" s="11">
        <v>2.5</v>
      </c>
      <c r="CY187" s="11" t="s">
        <v>1219</v>
      </c>
      <c r="CZ187" s="20">
        <v>0.03</v>
      </c>
      <c r="DA187" s="11">
        <v>7.62</v>
      </c>
      <c r="DB187" s="20">
        <v>4.34</v>
      </c>
      <c r="DC187" s="18">
        <v>82741</v>
      </c>
      <c r="DD187" s="20">
        <v>84.98</v>
      </c>
      <c r="DE187" s="20">
        <v>84.99</v>
      </c>
      <c r="DF187" s="20">
        <v>38.159999999999997</v>
      </c>
    </row>
    <row r="188" spans="1:110" ht="15.75" customHeight="1">
      <c r="A188" s="11" t="s">
        <v>494</v>
      </c>
      <c r="B188" s="11" t="s">
        <v>495</v>
      </c>
      <c r="C188" s="11">
        <v>1914</v>
      </c>
      <c r="D188" s="11">
        <v>569</v>
      </c>
      <c r="E188" s="18">
        <v>3120</v>
      </c>
      <c r="F188" s="11">
        <v>506</v>
      </c>
      <c r="G188" s="20">
        <v>20</v>
      </c>
      <c r="H188" s="11">
        <v>1</v>
      </c>
      <c r="I188" s="11">
        <v>0</v>
      </c>
      <c r="J188" s="11">
        <v>0</v>
      </c>
      <c r="K188" s="18">
        <v>1200</v>
      </c>
      <c r="L188" s="11">
        <v>780</v>
      </c>
      <c r="M188" s="11">
        <v>52</v>
      </c>
      <c r="N188" s="18">
        <v>1560</v>
      </c>
      <c r="O188" s="11">
        <v>5</v>
      </c>
      <c r="P188" s="11">
        <v>2</v>
      </c>
      <c r="Q188" s="11">
        <v>1</v>
      </c>
      <c r="R188" s="11">
        <v>179</v>
      </c>
      <c r="S188" s="11">
        <v>57</v>
      </c>
      <c r="T188" s="11">
        <v>8</v>
      </c>
      <c r="U188" s="11">
        <v>0</v>
      </c>
      <c r="V188" s="11">
        <v>0</v>
      </c>
      <c r="W188" s="11">
        <v>0</v>
      </c>
      <c r="X188" s="19">
        <v>740</v>
      </c>
      <c r="Y188" s="18">
        <v>12122</v>
      </c>
      <c r="Z188" s="11">
        <v>3</v>
      </c>
      <c r="AA188" s="18">
        <v>21187</v>
      </c>
      <c r="AB188" s="11">
        <v>210</v>
      </c>
      <c r="AC188" s="11">
        <v>102</v>
      </c>
      <c r="AD188" s="18">
        <v>7553</v>
      </c>
      <c r="AE188" s="11">
        <v>385</v>
      </c>
      <c r="AF188" s="11">
        <v>3</v>
      </c>
      <c r="AG188" s="11">
        <v>0</v>
      </c>
      <c r="AH188" s="11">
        <v>22</v>
      </c>
      <c r="AI188" s="11">
        <v>22</v>
      </c>
      <c r="AJ188" s="11">
        <v>750</v>
      </c>
      <c r="AK188" s="11">
        <v>918</v>
      </c>
      <c r="AL188" s="11">
        <v>0</v>
      </c>
      <c r="AM188" s="11">
        <v>918</v>
      </c>
      <c r="AN188" s="18">
        <v>7105</v>
      </c>
      <c r="AO188" s="18">
        <f t="shared" si="0"/>
        <v>8023</v>
      </c>
      <c r="AP188" s="77">
        <f t="shared" si="1"/>
        <v>0.8855789604885953</v>
      </c>
      <c r="AQ188" s="18">
        <v>3206</v>
      </c>
      <c r="AR188" s="11">
        <v>28</v>
      </c>
      <c r="AS188" s="11">
        <v>803</v>
      </c>
      <c r="AT188" s="18">
        <v>8023</v>
      </c>
      <c r="AU188" s="19">
        <v>26966</v>
      </c>
      <c r="AV188" s="19">
        <v>0</v>
      </c>
      <c r="AW188" s="19">
        <v>0</v>
      </c>
      <c r="AX188" s="19">
        <v>2705</v>
      </c>
      <c r="AY188" s="19">
        <v>29671</v>
      </c>
      <c r="AZ188" s="19">
        <v>0</v>
      </c>
      <c r="BA188" s="19">
        <v>0</v>
      </c>
      <c r="BB188" s="19">
        <v>0</v>
      </c>
      <c r="BC188" s="19">
        <v>0</v>
      </c>
      <c r="BD188" s="19">
        <v>0</v>
      </c>
      <c r="BE188" s="19">
        <v>0</v>
      </c>
      <c r="BF188" s="19">
        <v>13234</v>
      </c>
      <c r="BG188" s="19">
        <v>0</v>
      </c>
      <c r="BH188" s="19">
        <v>13234</v>
      </c>
      <c r="BI188" s="19">
        <v>7200</v>
      </c>
      <c r="BJ188" s="19">
        <v>3508</v>
      </c>
      <c r="BK188" s="19">
        <v>1331</v>
      </c>
      <c r="BL188" s="19">
        <v>12039</v>
      </c>
      <c r="BM188" s="19">
        <v>1693</v>
      </c>
      <c r="BN188" s="19">
        <v>26966</v>
      </c>
      <c r="BO188" s="11">
        <v>0</v>
      </c>
      <c r="BP188" s="11">
        <v>0.33</v>
      </c>
      <c r="BQ188" s="11">
        <v>0.12</v>
      </c>
      <c r="BR188" s="11">
        <v>0.45</v>
      </c>
      <c r="BS188" s="11">
        <v>5</v>
      </c>
      <c r="BT188" s="11">
        <v>-1</v>
      </c>
      <c r="BU188" s="11">
        <v>-1</v>
      </c>
      <c r="BV188" s="11">
        <v>66</v>
      </c>
      <c r="BW188" s="11">
        <v>0</v>
      </c>
      <c r="BX188" s="11">
        <v>0</v>
      </c>
      <c r="BY188" s="18">
        <v>8023</v>
      </c>
      <c r="BZ188" s="11">
        <v>29.14</v>
      </c>
      <c r="CA188" s="11">
        <v>11.06</v>
      </c>
      <c r="CB188" s="11">
        <v>59.81</v>
      </c>
      <c r="CC188" s="11">
        <v>10.27</v>
      </c>
      <c r="CD188" s="78">
        <v>0.89</v>
      </c>
      <c r="CE188" s="11">
        <v>0</v>
      </c>
      <c r="CF188" s="11">
        <v>100</v>
      </c>
      <c r="CG188" s="11">
        <v>39.96</v>
      </c>
      <c r="CH188" s="11">
        <v>11.11</v>
      </c>
      <c r="CI188" s="11">
        <v>81.7</v>
      </c>
      <c r="CJ188" s="11">
        <v>44.65</v>
      </c>
      <c r="CK188" s="11">
        <v>6.28</v>
      </c>
      <c r="CL188" s="11">
        <v>49.08</v>
      </c>
      <c r="CM188" s="11">
        <v>0</v>
      </c>
      <c r="CN188" s="11">
        <v>90.88</v>
      </c>
      <c r="CO188" s="11">
        <v>9.1199999999999992</v>
      </c>
      <c r="CP188" s="11">
        <v>0</v>
      </c>
      <c r="CQ188" s="11">
        <v>1.61</v>
      </c>
      <c r="CR188" s="20">
        <v>0</v>
      </c>
      <c r="CS188" s="11">
        <v>0.05</v>
      </c>
      <c r="CT188" s="11">
        <v>1.41</v>
      </c>
      <c r="CU188" s="20">
        <v>47.39</v>
      </c>
      <c r="CV188" s="20">
        <v>2.98</v>
      </c>
      <c r="CW188" s="20">
        <v>4.75</v>
      </c>
      <c r="CX188" s="11">
        <v>2.11</v>
      </c>
      <c r="CY188" s="11" t="s">
        <v>1219</v>
      </c>
      <c r="CZ188" s="20">
        <v>0</v>
      </c>
      <c r="DA188" s="11">
        <v>14.1</v>
      </c>
      <c r="DB188" s="20">
        <v>21.16</v>
      </c>
      <c r="DC188" s="18">
        <v>41485</v>
      </c>
      <c r="DD188" s="20">
        <v>47.39</v>
      </c>
      <c r="DE188" s="20">
        <v>52.15</v>
      </c>
      <c r="DF188" s="20">
        <v>23.26</v>
      </c>
    </row>
    <row r="189" spans="1:110" ht="15.75" customHeight="1">
      <c r="A189" s="11" t="s">
        <v>496</v>
      </c>
      <c r="B189" s="11" t="s">
        <v>497</v>
      </c>
      <c r="C189" s="11" t="s">
        <v>70</v>
      </c>
      <c r="D189" s="18">
        <v>1159</v>
      </c>
      <c r="E189" s="18">
        <v>1976</v>
      </c>
      <c r="F189" s="11">
        <v>248</v>
      </c>
      <c r="G189" s="20">
        <v>-1</v>
      </c>
      <c r="H189" s="11">
        <v>1</v>
      </c>
      <c r="I189" s="11">
        <v>0</v>
      </c>
      <c r="J189" s="11">
        <v>0</v>
      </c>
      <c r="K189" s="18">
        <v>2500</v>
      </c>
      <c r="L189" s="11">
        <v>780</v>
      </c>
      <c r="M189" s="11">
        <v>52</v>
      </c>
      <c r="N189" s="11">
        <v>-1</v>
      </c>
      <c r="O189" s="11">
        <v>52</v>
      </c>
      <c r="P189" s="11">
        <v>52</v>
      </c>
      <c r="Q189" s="11">
        <v>0</v>
      </c>
      <c r="R189" s="11">
        <v>292</v>
      </c>
      <c r="S189" s="11">
        <v>292</v>
      </c>
      <c r="T189" s="11">
        <v>0</v>
      </c>
      <c r="U189" s="11">
        <v>18</v>
      </c>
      <c r="V189" s="11">
        <v>0</v>
      </c>
      <c r="W189" s="11">
        <v>0</v>
      </c>
      <c r="X189" s="19">
        <v>-1</v>
      </c>
      <c r="Y189" s="18">
        <v>8351</v>
      </c>
      <c r="Z189" s="11">
        <v>19</v>
      </c>
      <c r="AA189" s="18">
        <v>19462</v>
      </c>
      <c r="AB189" s="11">
        <v>354</v>
      </c>
      <c r="AC189" s="11">
        <v>98</v>
      </c>
      <c r="AD189" s="18">
        <v>14889</v>
      </c>
      <c r="AE189" s="11">
        <v>796</v>
      </c>
      <c r="AF189" s="11">
        <v>1</v>
      </c>
      <c r="AG189" s="11">
        <v>0</v>
      </c>
      <c r="AH189" s="11">
        <v>22</v>
      </c>
      <c r="AI189" s="11">
        <v>22</v>
      </c>
      <c r="AJ189" s="11">
        <v>421</v>
      </c>
      <c r="AK189" s="11">
        <v>547</v>
      </c>
      <c r="AL189" s="11">
        <v>3</v>
      </c>
      <c r="AM189" s="11">
        <v>550</v>
      </c>
      <c r="AN189" s="18">
        <v>1949</v>
      </c>
      <c r="AO189" s="18">
        <f t="shared" si="0"/>
        <v>2496</v>
      </c>
      <c r="AP189" s="77">
        <f t="shared" si="1"/>
        <v>0.78084935897435892</v>
      </c>
      <c r="AQ189" s="11">
        <v>-1</v>
      </c>
      <c r="AR189" s="11">
        <v>55</v>
      </c>
      <c r="AS189" s="11">
        <v>109</v>
      </c>
      <c r="AT189" s="18">
        <v>2499</v>
      </c>
      <c r="AU189" s="19">
        <v>35315</v>
      </c>
      <c r="AV189" s="19">
        <v>0</v>
      </c>
      <c r="AW189" s="19">
        <v>0</v>
      </c>
      <c r="AX189" s="19">
        <v>1548</v>
      </c>
      <c r="AY189" s="19">
        <v>36863</v>
      </c>
      <c r="AZ189" s="19">
        <v>0</v>
      </c>
      <c r="BA189" s="19">
        <v>0</v>
      </c>
      <c r="BB189" s="19">
        <v>0</v>
      </c>
      <c r="BC189" s="19">
        <v>0</v>
      </c>
      <c r="BD189" s="19">
        <v>0</v>
      </c>
      <c r="BE189" s="19">
        <v>5657</v>
      </c>
      <c r="BF189" s="19">
        <v>19018</v>
      </c>
      <c r="BG189" s="19">
        <v>1442</v>
      </c>
      <c r="BH189" s="19">
        <v>20460</v>
      </c>
      <c r="BI189" s="19">
        <v>4000</v>
      </c>
      <c r="BJ189" s="19">
        <v>450</v>
      </c>
      <c r="BK189" s="19">
        <v>100</v>
      </c>
      <c r="BL189" s="19">
        <v>4550</v>
      </c>
      <c r="BM189" s="19">
        <v>10305</v>
      </c>
      <c r="BN189" s="19">
        <v>35315</v>
      </c>
      <c r="BO189" s="11">
        <v>0.33</v>
      </c>
      <c r="BP189" s="11">
        <v>0.33</v>
      </c>
      <c r="BQ189" s="11">
        <v>0</v>
      </c>
      <c r="BR189" s="11">
        <v>0.33</v>
      </c>
      <c r="BS189" s="11">
        <v>3</v>
      </c>
      <c r="BT189" s="11">
        <v>178</v>
      </c>
      <c r="BU189" s="11">
        <v>-1</v>
      </c>
      <c r="BV189" s="11">
        <v>28</v>
      </c>
      <c r="BW189" s="11">
        <v>0</v>
      </c>
      <c r="BX189" s="11">
        <v>0</v>
      </c>
      <c r="BY189" s="18">
        <v>2496</v>
      </c>
      <c r="BZ189" s="11">
        <v>9.89</v>
      </c>
      <c r="CA189" s="11">
        <v>2.2000000000000002</v>
      </c>
      <c r="CB189" s="11">
        <v>87.91</v>
      </c>
      <c r="CC189" s="11">
        <v>17.98</v>
      </c>
      <c r="CD189" s="78">
        <v>0.78</v>
      </c>
      <c r="CE189" s="11">
        <v>7.05</v>
      </c>
      <c r="CF189" s="11">
        <v>92.95</v>
      </c>
      <c r="CG189" s="11">
        <v>-1</v>
      </c>
      <c r="CH189" s="11">
        <v>17.920000000000002</v>
      </c>
      <c r="CI189" s="11">
        <v>76.97</v>
      </c>
      <c r="CJ189" s="11">
        <v>12.88</v>
      </c>
      <c r="CK189" s="11">
        <v>29.18</v>
      </c>
      <c r="CL189" s="11">
        <v>57.94</v>
      </c>
      <c r="CM189" s="11">
        <v>0</v>
      </c>
      <c r="CN189" s="11">
        <v>95.8</v>
      </c>
      <c r="CO189" s="11">
        <v>4.2</v>
      </c>
      <c r="CP189" s="11">
        <v>0</v>
      </c>
      <c r="CQ189" s="11">
        <v>0.47</v>
      </c>
      <c r="CR189" s="20">
        <v>0</v>
      </c>
      <c r="CS189" s="11">
        <v>0.05</v>
      </c>
      <c r="CT189" s="11">
        <v>0.09</v>
      </c>
      <c r="CU189" s="20">
        <v>30.47</v>
      </c>
      <c r="CV189" s="20">
        <v>8.89</v>
      </c>
      <c r="CW189" s="20">
        <v>1.34</v>
      </c>
      <c r="CX189" s="11">
        <v>2.16</v>
      </c>
      <c r="CY189" s="11" t="s">
        <v>1219</v>
      </c>
      <c r="CZ189" s="20">
        <v>0</v>
      </c>
      <c r="DA189" s="11">
        <v>2.15</v>
      </c>
      <c r="DB189" s="20">
        <v>3.93</v>
      </c>
      <c r="DC189" s="18">
        <v>43894</v>
      </c>
      <c r="DD189" s="20">
        <v>30.47</v>
      </c>
      <c r="DE189" s="20">
        <v>31.81</v>
      </c>
      <c r="DF189" s="20">
        <v>17.649999999999999</v>
      </c>
    </row>
    <row r="190" spans="1:110" ht="15.75" customHeight="1">
      <c r="A190" s="11" t="s">
        <v>498</v>
      </c>
      <c r="B190" s="11" t="s">
        <v>499</v>
      </c>
      <c r="C190" s="11">
        <v>1893</v>
      </c>
      <c r="D190" s="18">
        <v>29875</v>
      </c>
      <c r="E190" s="18">
        <v>154276</v>
      </c>
      <c r="F190" s="18">
        <v>36825</v>
      </c>
      <c r="G190" s="20">
        <v>60</v>
      </c>
      <c r="H190" s="11">
        <v>1</v>
      </c>
      <c r="I190" s="11">
        <v>0</v>
      </c>
      <c r="J190" s="11">
        <v>0</v>
      </c>
      <c r="K190" s="18">
        <v>25000</v>
      </c>
      <c r="L190" s="18">
        <v>2971</v>
      </c>
      <c r="M190" s="11">
        <v>52</v>
      </c>
      <c r="N190" s="18">
        <v>18144</v>
      </c>
      <c r="O190" s="11">
        <v>168</v>
      </c>
      <c r="P190" s="11">
        <v>109</v>
      </c>
      <c r="Q190" s="11">
        <v>0</v>
      </c>
      <c r="R190" s="18">
        <v>3379</v>
      </c>
      <c r="S190" s="18">
        <v>2620</v>
      </c>
      <c r="T190" s="11">
        <v>0</v>
      </c>
      <c r="U190" s="11">
        <v>373</v>
      </c>
      <c r="V190" s="11">
        <v>44</v>
      </c>
      <c r="W190" s="11">
        <v>153</v>
      </c>
      <c r="X190" s="19">
        <v>5650</v>
      </c>
      <c r="Y190" s="18">
        <v>68366</v>
      </c>
      <c r="Z190" s="11">
        <v>168</v>
      </c>
      <c r="AA190" s="18">
        <v>19502</v>
      </c>
      <c r="AB190" s="18">
        <v>4512</v>
      </c>
      <c r="AC190" s="18">
        <v>6323</v>
      </c>
      <c r="AD190" s="18">
        <v>16105</v>
      </c>
      <c r="AE190" s="18">
        <v>8936</v>
      </c>
      <c r="AF190" s="11">
        <v>386</v>
      </c>
      <c r="AG190" s="11">
        <v>5</v>
      </c>
      <c r="AH190" s="11">
        <v>22</v>
      </c>
      <c r="AI190" s="11">
        <v>27</v>
      </c>
      <c r="AJ190" s="18">
        <v>8418</v>
      </c>
      <c r="AK190" s="18">
        <v>24056</v>
      </c>
      <c r="AL190" s="18">
        <v>53108</v>
      </c>
      <c r="AM190" s="18">
        <v>77164</v>
      </c>
      <c r="AN190" s="18">
        <v>214042</v>
      </c>
      <c r="AO190" s="18">
        <f t="shared" si="0"/>
        <v>238098</v>
      </c>
      <c r="AP190" s="77">
        <f t="shared" si="1"/>
        <v>0.89896597199472483</v>
      </c>
      <c r="AQ190" s="18">
        <v>67909</v>
      </c>
      <c r="AR190" s="18">
        <v>3383</v>
      </c>
      <c r="AS190" s="11">
        <v>901</v>
      </c>
      <c r="AT190" s="18">
        <v>291206</v>
      </c>
      <c r="AU190" s="19">
        <v>1095804</v>
      </c>
      <c r="AV190" s="19">
        <v>0</v>
      </c>
      <c r="AW190" s="19">
        <v>0</v>
      </c>
      <c r="AX190" s="19">
        <v>22343</v>
      </c>
      <c r="AY190" s="19">
        <v>1118147</v>
      </c>
      <c r="AZ190" s="19">
        <v>0</v>
      </c>
      <c r="BA190" s="19">
        <v>0</v>
      </c>
      <c r="BB190" s="19">
        <v>0</v>
      </c>
      <c r="BC190" s="19">
        <v>0</v>
      </c>
      <c r="BD190" s="19">
        <v>0</v>
      </c>
      <c r="BE190" s="19">
        <v>0</v>
      </c>
      <c r="BF190" s="19">
        <v>685387</v>
      </c>
      <c r="BG190" s="19">
        <v>192127</v>
      </c>
      <c r="BH190" s="19">
        <v>877514</v>
      </c>
      <c r="BI190" s="19">
        <v>61343</v>
      </c>
      <c r="BJ190" s="19">
        <v>18650</v>
      </c>
      <c r="BK190" s="19">
        <v>25669</v>
      </c>
      <c r="BL190" s="19">
        <v>105662</v>
      </c>
      <c r="BM190" s="19">
        <v>151267</v>
      </c>
      <c r="BN190" s="19">
        <v>1134443</v>
      </c>
      <c r="BO190" s="11">
        <v>2.63</v>
      </c>
      <c r="BP190" s="11">
        <v>6.13</v>
      </c>
      <c r="BQ190" s="11">
        <v>10</v>
      </c>
      <c r="BR190" s="11">
        <v>16.13</v>
      </c>
      <c r="BS190" s="11">
        <v>24</v>
      </c>
      <c r="BT190" s="18">
        <v>14240</v>
      </c>
      <c r="BU190" s="18">
        <v>15129</v>
      </c>
      <c r="BV190" s="18">
        <v>1045</v>
      </c>
      <c r="BW190" s="11">
        <v>475</v>
      </c>
      <c r="BX190" s="18">
        <v>7795</v>
      </c>
      <c r="BY190" s="18">
        <v>238098</v>
      </c>
      <c r="BZ190" s="11">
        <v>17.649999999999999</v>
      </c>
      <c r="CA190" s="11">
        <v>24.29</v>
      </c>
      <c r="CB190" s="11">
        <v>58.06</v>
      </c>
      <c r="CC190" s="11">
        <v>9.18</v>
      </c>
      <c r="CD190" s="78">
        <v>0.9</v>
      </c>
      <c r="CE190" s="11">
        <v>21.89</v>
      </c>
      <c r="CF190" s="11">
        <v>78.11</v>
      </c>
      <c r="CG190" s="11">
        <v>28.52</v>
      </c>
      <c r="CH190" s="11">
        <v>26.28</v>
      </c>
      <c r="CI190" s="11">
        <v>34.99</v>
      </c>
      <c r="CJ190" s="11">
        <v>9.31</v>
      </c>
      <c r="CK190" s="11">
        <v>13.33</v>
      </c>
      <c r="CL190" s="11">
        <v>77.349999999999994</v>
      </c>
      <c r="CM190" s="11">
        <v>0</v>
      </c>
      <c r="CN190" s="11">
        <v>98</v>
      </c>
      <c r="CO190" s="11">
        <v>2</v>
      </c>
      <c r="CP190" s="11">
        <v>0</v>
      </c>
      <c r="CQ190" s="11">
        <v>0.81</v>
      </c>
      <c r="CR190" s="20">
        <v>0</v>
      </c>
      <c r="CS190" s="11">
        <v>0.11</v>
      </c>
      <c r="CT190" s="11">
        <v>0.03</v>
      </c>
      <c r="CU190" s="20">
        <v>36.68</v>
      </c>
      <c r="CV190" s="20">
        <v>5.0599999999999996</v>
      </c>
      <c r="CW190" s="20">
        <v>0.75</v>
      </c>
      <c r="CX190" s="11">
        <v>0.84</v>
      </c>
      <c r="CY190" s="11" t="s">
        <v>1219</v>
      </c>
      <c r="CZ190" s="20">
        <v>0</v>
      </c>
      <c r="DA190" s="11">
        <v>7.97</v>
      </c>
      <c r="DB190" s="20">
        <v>3.54</v>
      </c>
      <c r="DC190" s="18">
        <v>118002</v>
      </c>
      <c r="DD190" s="20">
        <v>37.97</v>
      </c>
      <c r="DE190" s="20">
        <v>37.43</v>
      </c>
      <c r="DF190" s="20">
        <v>29.37</v>
      </c>
    </row>
    <row r="191" spans="1:110" ht="15.75" customHeight="1">
      <c r="A191" s="11" t="s">
        <v>500</v>
      </c>
      <c r="B191" s="11" t="s">
        <v>501</v>
      </c>
      <c r="C191" s="11">
        <v>2009</v>
      </c>
      <c r="D191" s="18">
        <v>24781</v>
      </c>
      <c r="E191" s="18">
        <v>93758</v>
      </c>
      <c r="F191" s="18">
        <v>6197</v>
      </c>
      <c r="G191" s="20">
        <v>50</v>
      </c>
      <c r="H191" s="11">
        <v>1</v>
      </c>
      <c r="I191" s="11">
        <v>0</v>
      </c>
      <c r="J191" s="11">
        <v>0</v>
      </c>
      <c r="K191" s="18">
        <v>13500</v>
      </c>
      <c r="L191" s="18">
        <v>3251</v>
      </c>
      <c r="M191" s="11">
        <v>52</v>
      </c>
      <c r="N191" s="18">
        <v>17914</v>
      </c>
      <c r="O191" s="11">
        <v>847</v>
      </c>
      <c r="P191" s="11">
        <v>423</v>
      </c>
      <c r="Q191" s="11">
        <v>153</v>
      </c>
      <c r="R191" s="18">
        <v>13552</v>
      </c>
      <c r="S191" s="18">
        <v>7630</v>
      </c>
      <c r="T191" s="18">
        <v>1523</v>
      </c>
      <c r="U191" s="11">
        <v>219</v>
      </c>
      <c r="V191" s="11">
        <v>100</v>
      </c>
      <c r="W191" s="11">
        <v>-1</v>
      </c>
      <c r="X191" s="19">
        <v>17001</v>
      </c>
      <c r="Y191" s="18">
        <v>50991</v>
      </c>
      <c r="Z191" s="11">
        <v>208</v>
      </c>
      <c r="AA191" s="18">
        <v>19462</v>
      </c>
      <c r="AB191" s="18">
        <v>3512</v>
      </c>
      <c r="AC191" s="18">
        <v>5496</v>
      </c>
      <c r="AD191" s="18">
        <v>14889</v>
      </c>
      <c r="AE191" s="18">
        <v>5329</v>
      </c>
      <c r="AF191" s="11">
        <v>1</v>
      </c>
      <c r="AG191" s="11">
        <v>17</v>
      </c>
      <c r="AH191" s="11">
        <v>22</v>
      </c>
      <c r="AI191" s="11">
        <v>39</v>
      </c>
      <c r="AJ191" s="18">
        <v>7236</v>
      </c>
      <c r="AK191" s="18">
        <v>13453</v>
      </c>
      <c r="AL191" s="18">
        <v>17098</v>
      </c>
      <c r="AM191" s="18">
        <v>30551</v>
      </c>
      <c r="AN191" s="18">
        <v>161009</v>
      </c>
      <c r="AO191" s="18">
        <f t="shared" si="0"/>
        <v>174462</v>
      </c>
      <c r="AP191" s="77">
        <f t="shared" si="1"/>
        <v>0.92288865197005654</v>
      </c>
      <c r="AQ191" s="18">
        <v>90691</v>
      </c>
      <c r="AR191" s="18">
        <v>1672</v>
      </c>
      <c r="AS191" s="18">
        <v>1721</v>
      </c>
      <c r="AT191" s="18">
        <v>191560</v>
      </c>
      <c r="AU191" s="19">
        <v>1004779</v>
      </c>
      <c r="AV191" s="19">
        <v>0</v>
      </c>
      <c r="AW191" s="19">
        <v>0</v>
      </c>
      <c r="AX191" s="19">
        <v>19244</v>
      </c>
      <c r="AY191" s="19">
        <v>1024023</v>
      </c>
      <c r="AZ191" s="19">
        <v>0</v>
      </c>
      <c r="BA191" s="19">
        <v>0</v>
      </c>
      <c r="BB191" s="19">
        <v>0</v>
      </c>
      <c r="BC191" s="19">
        <v>0</v>
      </c>
      <c r="BD191" s="19">
        <v>0</v>
      </c>
      <c r="BE191" s="19">
        <v>0</v>
      </c>
      <c r="BF191" s="19">
        <v>556439</v>
      </c>
      <c r="BG191" s="19">
        <v>218979</v>
      </c>
      <c r="BH191" s="19">
        <v>775418</v>
      </c>
      <c r="BI191" s="19">
        <v>55698</v>
      </c>
      <c r="BJ191" s="19">
        <v>17451</v>
      </c>
      <c r="BK191" s="19">
        <v>12844</v>
      </c>
      <c r="BL191" s="19">
        <v>85993</v>
      </c>
      <c r="BM191" s="19">
        <v>142744</v>
      </c>
      <c r="BN191" s="19">
        <v>1004155</v>
      </c>
      <c r="BO191" s="11">
        <v>5.15</v>
      </c>
      <c r="BP191" s="11">
        <v>9.15</v>
      </c>
      <c r="BQ191" s="11">
        <v>7.9</v>
      </c>
      <c r="BR191" s="11">
        <v>17.05</v>
      </c>
      <c r="BS191" s="11">
        <v>29</v>
      </c>
      <c r="BT191" s="18">
        <v>8381</v>
      </c>
      <c r="BU191" s="18">
        <v>9190</v>
      </c>
      <c r="BV191" s="11">
        <v>721</v>
      </c>
      <c r="BW191" s="11">
        <v>-1</v>
      </c>
      <c r="BX191" s="11">
        <v>-1</v>
      </c>
      <c r="BY191" s="18">
        <v>174462</v>
      </c>
      <c r="BZ191" s="11">
        <v>20.29</v>
      </c>
      <c r="CA191" s="11">
        <v>14.94</v>
      </c>
      <c r="CB191" s="11">
        <v>64.77</v>
      </c>
      <c r="CC191" s="11">
        <v>7.16</v>
      </c>
      <c r="CD191" s="78">
        <v>0.92</v>
      </c>
      <c r="CE191" s="11">
        <v>28.24</v>
      </c>
      <c r="CF191" s="11">
        <v>71.760000000000005</v>
      </c>
      <c r="CG191" s="11">
        <v>51.98</v>
      </c>
      <c r="CH191" s="11">
        <v>40.85</v>
      </c>
      <c r="CI191" s="11">
        <v>53.79</v>
      </c>
      <c r="CJ191" s="11">
        <v>8.56</v>
      </c>
      <c r="CK191" s="11">
        <v>14.22</v>
      </c>
      <c r="CL191" s="11">
        <v>77.22</v>
      </c>
      <c r="CM191" s="11">
        <v>0</v>
      </c>
      <c r="CN191" s="11">
        <v>98.12</v>
      </c>
      <c r="CO191" s="11">
        <v>1.88</v>
      </c>
      <c r="CP191" s="11">
        <v>0</v>
      </c>
      <c r="CQ191" s="11">
        <v>0.54</v>
      </c>
      <c r="CR191" s="20">
        <v>0</v>
      </c>
      <c r="CS191" s="11">
        <v>7.0000000000000007E-2</v>
      </c>
      <c r="CT191" s="11">
        <v>7.0000000000000007E-2</v>
      </c>
      <c r="CU191" s="20">
        <v>40.549999999999997</v>
      </c>
      <c r="CV191" s="20">
        <v>5.76</v>
      </c>
      <c r="CW191" s="20">
        <v>0.78</v>
      </c>
      <c r="CX191" s="11">
        <v>0.54</v>
      </c>
      <c r="CY191" s="11" t="s">
        <v>1219</v>
      </c>
      <c r="CZ191" s="20">
        <v>0</v>
      </c>
      <c r="DA191" s="11">
        <v>7.04</v>
      </c>
      <c r="DB191" s="20">
        <v>3.47</v>
      </c>
      <c r="DC191" s="18">
        <v>94431</v>
      </c>
      <c r="DD191" s="20">
        <v>40.520000000000003</v>
      </c>
      <c r="DE191" s="20">
        <v>41.32</v>
      </c>
      <c r="DF191" s="20">
        <v>31.29</v>
      </c>
    </row>
    <row r="192" spans="1:110" ht="15.75" customHeight="1">
      <c r="A192" s="11" t="s">
        <v>502</v>
      </c>
      <c r="B192" s="11" t="s">
        <v>503</v>
      </c>
      <c r="C192" s="11">
        <v>2008</v>
      </c>
      <c r="D192" s="18">
        <v>2520</v>
      </c>
      <c r="E192" s="18">
        <v>8477</v>
      </c>
      <c r="F192" s="18">
        <v>1958</v>
      </c>
      <c r="G192" s="20">
        <v>20</v>
      </c>
      <c r="H192" s="11">
        <v>1</v>
      </c>
      <c r="I192" s="11">
        <v>0</v>
      </c>
      <c r="J192" s="11">
        <v>0</v>
      </c>
      <c r="K192" s="18">
        <v>2900</v>
      </c>
      <c r="L192" s="18">
        <v>2184</v>
      </c>
      <c r="M192" s="11">
        <v>52</v>
      </c>
      <c r="N192" s="11">
        <v>-1</v>
      </c>
      <c r="O192" s="11">
        <v>217</v>
      </c>
      <c r="P192" s="11">
        <v>120</v>
      </c>
      <c r="Q192" s="11">
        <v>0</v>
      </c>
      <c r="R192" s="18">
        <v>2170</v>
      </c>
      <c r="S192" s="18">
        <v>1200</v>
      </c>
      <c r="T192" s="11">
        <v>0</v>
      </c>
      <c r="U192" s="11">
        <v>120</v>
      </c>
      <c r="V192" s="11">
        <v>-1</v>
      </c>
      <c r="W192" s="11">
        <v>-1</v>
      </c>
      <c r="X192" s="19">
        <v>832</v>
      </c>
      <c r="Y192" s="18">
        <v>12258</v>
      </c>
      <c r="Z192" s="11">
        <v>32</v>
      </c>
      <c r="AA192" s="18">
        <v>19462</v>
      </c>
      <c r="AB192" s="11">
        <v>0</v>
      </c>
      <c r="AC192" s="11">
        <v>879</v>
      </c>
      <c r="AD192" s="18">
        <v>14889</v>
      </c>
      <c r="AE192" s="11">
        <v>847</v>
      </c>
      <c r="AF192" s="11">
        <v>1</v>
      </c>
      <c r="AG192" s="11">
        <v>1</v>
      </c>
      <c r="AH192" s="11">
        <v>22</v>
      </c>
      <c r="AI192" s="11">
        <v>23</v>
      </c>
      <c r="AJ192" s="18">
        <v>1014</v>
      </c>
      <c r="AK192" s="18">
        <v>1950</v>
      </c>
      <c r="AL192" s="11">
        <v>0</v>
      </c>
      <c r="AM192" s="18">
        <v>1950</v>
      </c>
      <c r="AN192" s="18">
        <v>5386</v>
      </c>
      <c r="AO192" s="18">
        <f t="shared" si="0"/>
        <v>7336</v>
      </c>
      <c r="AP192" s="77">
        <f t="shared" si="1"/>
        <v>0.73418756815703379</v>
      </c>
      <c r="AQ192" s="18">
        <v>2998</v>
      </c>
      <c r="AR192" s="11">
        <v>160</v>
      </c>
      <c r="AS192" s="11">
        <v>36</v>
      </c>
      <c r="AT192" s="18">
        <v>7336</v>
      </c>
      <c r="AU192" s="19">
        <v>71419</v>
      </c>
      <c r="AV192" s="19">
        <v>270</v>
      </c>
      <c r="AW192" s="19">
        <v>0</v>
      </c>
      <c r="AX192" s="19">
        <v>3901</v>
      </c>
      <c r="AY192" s="19">
        <v>75590</v>
      </c>
      <c r="AZ192" s="19">
        <v>0</v>
      </c>
      <c r="BA192" s="19">
        <v>0</v>
      </c>
      <c r="BB192" s="19">
        <v>0</v>
      </c>
      <c r="BC192" s="19">
        <v>0</v>
      </c>
      <c r="BD192" s="19">
        <v>0</v>
      </c>
      <c r="BE192" s="19">
        <v>0</v>
      </c>
      <c r="BF192" s="19">
        <v>39639</v>
      </c>
      <c r="BG192" s="19">
        <v>3030</v>
      </c>
      <c r="BH192" s="19">
        <v>42669</v>
      </c>
      <c r="BI192" s="19">
        <v>3390</v>
      </c>
      <c r="BJ192" s="19">
        <v>556</v>
      </c>
      <c r="BK192" s="19">
        <v>0</v>
      </c>
      <c r="BL192" s="19">
        <v>3946</v>
      </c>
      <c r="BM192" s="19">
        <v>23313</v>
      </c>
      <c r="BN192" s="19">
        <v>69928</v>
      </c>
      <c r="BO192" s="11">
        <v>0</v>
      </c>
      <c r="BP192" s="11">
        <v>0.6</v>
      </c>
      <c r="BQ192" s="11">
        <v>0.78</v>
      </c>
      <c r="BR192" s="11">
        <v>1.38</v>
      </c>
      <c r="BS192" s="11">
        <v>6</v>
      </c>
      <c r="BT192" s="18">
        <v>1076</v>
      </c>
      <c r="BU192" s="11">
        <v>486</v>
      </c>
      <c r="BV192" s="11">
        <v>57</v>
      </c>
      <c r="BW192" s="11" t="s">
        <v>70</v>
      </c>
      <c r="BX192" s="11" t="s">
        <v>70</v>
      </c>
      <c r="BY192" s="18">
        <v>7336</v>
      </c>
      <c r="BZ192" s="11">
        <v>14.09</v>
      </c>
      <c r="CA192" s="11">
        <v>0</v>
      </c>
      <c r="CB192" s="11">
        <v>85.91</v>
      </c>
      <c r="CC192" s="11">
        <v>21</v>
      </c>
      <c r="CD192" s="78">
        <v>0.73</v>
      </c>
      <c r="CE192" s="11">
        <v>7.1</v>
      </c>
      <c r="CF192" s="11">
        <v>92.9</v>
      </c>
      <c r="CG192" s="11">
        <v>40.869999999999997</v>
      </c>
      <c r="CH192" s="11">
        <v>45.08</v>
      </c>
      <c r="CI192" s="11">
        <v>52</v>
      </c>
      <c r="CJ192" s="11">
        <v>5.64</v>
      </c>
      <c r="CK192" s="11">
        <v>33.340000000000003</v>
      </c>
      <c r="CL192" s="11">
        <v>61.02</v>
      </c>
      <c r="CM192" s="11">
        <v>0</v>
      </c>
      <c r="CN192" s="11">
        <v>94.48</v>
      </c>
      <c r="CO192" s="11">
        <v>5.16</v>
      </c>
      <c r="CP192" s="11">
        <v>0.36</v>
      </c>
      <c r="CQ192" s="11">
        <v>0.77</v>
      </c>
      <c r="CR192" s="20">
        <v>0</v>
      </c>
      <c r="CS192" s="11">
        <v>0.06</v>
      </c>
      <c r="CT192" s="11">
        <v>0.01</v>
      </c>
      <c r="CU192" s="20">
        <v>28.34</v>
      </c>
      <c r="CV192" s="20">
        <v>9.25</v>
      </c>
      <c r="CW192" s="20">
        <v>1.55</v>
      </c>
      <c r="CX192" s="11">
        <v>1.1499999999999999</v>
      </c>
      <c r="CY192" s="11" t="s">
        <v>1219</v>
      </c>
      <c r="CZ192" s="20">
        <v>0.11</v>
      </c>
      <c r="DA192" s="11">
        <v>2.91</v>
      </c>
      <c r="DB192" s="20">
        <v>1.57</v>
      </c>
      <c r="DC192" s="18">
        <v>47512</v>
      </c>
      <c r="DD192" s="20">
        <v>27.75</v>
      </c>
      <c r="DE192" s="20">
        <v>30</v>
      </c>
      <c r="DF192" s="20">
        <v>16.93</v>
      </c>
    </row>
    <row r="193" spans="1:110" ht="15.75" customHeight="1">
      <c r="A193" s="11" t="s">
        <v>504</v>
      </c>
      <c r="B193" s="11" t="s">
        <v>505</v>
      </c>
      <c r="C193" s="11">
        <v>1911</v>
      </c>
      <c r="D193" s="18">
        <v>5400</v>
      </c>
      <c r="E193" s="18">
        <v>77961</v>
      </c>
      <c r="F193" s="18">
        <v>3454</v>
      </c>
      <c r="G193" s="20">
        <v>75</v>
      </c>
      <c r="H193" s="11">
        <v>1</v>
      </c>
      <c r="I193" s="11">
        <v>0</v>
      </c>
      <c r="J193" s="11">
        <v>0</v>
      </c>
      <c r="K193" s="18">
        <v>12500</v>
      </c>
      <c r="L193" s="18">
        <v>2780</v>
      </c>
      <c r="M193" s="11">
        <v>52</v>
      </c>
      <c r="N193" s="18">
        <v>6259</v>
      </c>
      <c r="O193" s="18">
        <v>1193</v>
      </c>
      <c r="P193" s="11">
        <v>168</v>
      </c>
      <c r="Q193" s="11">
        <v>71</v>
      </c>
      <c r="R193" s="18">
        <v>10824</v>
      </c>
      <c r="S193" s="18">
        <v>2610</v>
      </c>
      <c r="T193" s="18">
        <v>1232</v>
      </c>
      <c r="U193" s="11">
        <v>177</v>
      </c>
      <c r="V193" s="11">
        <v>26</v>
      </c>
      <c r="W193" s="11">
        <v>35</v>
      </c>
      <c r="X193" s="19">
        <v>4529</v>
      </c>
      <c r="Y193" s="18">
        <v>41214</v>
      </c>
      <c r="Z193" s="11">
        <v>67</v>
      </c>
      <c r="AA193" s="18">
        <v>19462</v>
      </c>
      <c r="AB193" s="18">
        <v>3067</v>
      </c>
      <c r="AC193" s="18">
        <v>2243</v>
      </c>
      <c r="AD193" s="18">
        <v>14889</v>
      </c>
      <c r="AE193" s="18">
        <v>2822</v>
      </c>
      <c r="AF193" s="11">
        <v>1</v>
      </c>
      <c r="AG193" s="11">
        <v>11</v>
      </c>
      <c r="AH193" s="11">
        <v>22</v>
      </c>
      <c r="AI193" s="11">
        <v>33</v>
      </c>
      <c r="AJ193" s="18">
        <v>2343</v>
      </c>
      <c r="AK193" s="18">
        <v>7427</v>
      </c>
      <c r="AL193" s="18">
        <v>2299</v>
      </c>
      <c r="AM193" s="18">
        <v>9726</v>
      </c>
      <c r="AN193" s="18">
        <v>59510</v>
      </c>
      <c r="AO193" s="18">
        <f t="shared" si="0"/>
        <v>66937</v>
      </c>
      <c r="AP193" s="77">
        <f t="shared" si="1"/>
        <v>0.88904492283789238</v>
      </c>
      <c r="AQ193" s="18">
        <v>22614</v>
      </c>
      <c r="AR193" s="18">
        <v>1355</v>
      </c>
      <c r="AS193" s="18">
        <v>1679</v>
      </c>
      <c r="AT193" s="18">
        <v>69236</v>
      </c>
      <c r="AU193" s="19">
        <v>657340</v>
      </c>
      <c r="AV193" s="19">
        <v>0</v>
      </c>
      <c r="AW193" s="19">
        <v>0</v>
      </c>
      <c r="AX193" s="19">
        <v>15700</v>
      </c>
      <c r="AY193" s="19">
        <v>673040</v>
      </c>
      <c r="AZ193" s="19">
        <v>0</v>
      </c>
      <c r="BA193" s="19">
        <v>0</v>
      </c>
      <c r="BB193" s="19">
        <v>0</v>
      </c>
      <c r="BC193" s="19">
        <v>3500</v>
      </c>
      <c r="BD193" s="19">
        <v>3500</v>
      </c>
      <c r="BE193" s="19">
        <v>0</v>
      </c>
      <c r="BF193" s="19">
        <v>376054</v>
      </c>
      <c r="BG193" s="19">
        <v>136451</v>
      </c>
      <c r="BH193" s="19">
        <v>512505</v>
      </c>
      <c r="BI193" s="19">
        <v>43723</v>
      </c>
      <c r="BJ193" s="19">
        <v>10188</v>
      </c>
      <c r="BK193" s="19">
        <v>9332</v>
      </c>
      <c r="BL193" s="19">
        <v>63243</v>
      </c>
      <c r="BM193" s="19">
        <v>81127</v>
      </c>
      <c r="BN193" s="19">
        <v>656875</v>
      </c>
      <c r="BO193" s="11">
        <v>2</v>
      </c>
      <c r="BP193" s="11">
        <v>7.5</v>
      </c>
      <c r="BQ193" s="11">
        <v>0.5</v>
      </c>
      <c r="BR193" s="11">
        <v>8</v>
      </c>
      <c r="BS193" s="11">
        <v>18</v>
      </c>
      <c r="BT193" s="18">
        <v>5009</v>
      </c>
      <c r="BU193" s="18">
        <v>8340</v>
      </c>
      <c r="BV193" s="11">
        <v>165</v>
      </c>
      <c r="BW193" s="11">
        <v>0</v>
      </c>
      <c r="BX193" s="18">
        <v>2676</v>
      </c>
      <c r="BY193" s="18">
        <v>66937</v>
      </c>
      <c r="BZ193" s="11">
        <v>16.11</v>
      </c>
      <c r="CA193" s="11">
        <v>14.76</v>
      </c>
      <c r="CB193" s="11">
        <v>69.13</v>
      </c>
      <c r="CC193" s="11">
        <v>9.99</v>
      </c>
      <c r="CD193" s="78">
        <v>0.89</v>
      </c>
      <c r="CE193" s="11">
        <v>26.62</v>
      </c>
      <c r="CF193" s="11">
        <v>73.38</v>
      </c>
      <c r="CG193" s="11">
        <v>33.78</v>
      </c>
      <c r="CH193" s="11">
        <v>30.2</v>
      </c>
      <c r="CI193" s="11">
        <v>31.55</v>
      </c>
      <c r="CJ193" s="11">
        <v>9.6300000000000008</v>
      </c>
      <c r="CK193" s="11">
        <v>12.35</v>
      </c>
      <c r="CL193" s="11">
        <v>78.02</v>
      </c>
      <c r="CM193" s="11">
        <v>0</v>
      </c>
      <c r="CN193" s="11">
        <v>97.67</v>
      </c>
      <c r="CO193" s="11">
        <v>2.33</v>
      </c>
      <c r="CP193" s="11">
        <v>0</v>
      </c>
      <c r="CQ193" s="11">
        <v>1.38</v>
      </c>
      <c r="CR193" s="20">
        <v>0</v>
      </c>
      <c r="CS193" s="11">
        <v>0.25</v>
      </c>
      <c r="CT193" s="11">
        <v>0.31</v>
      </c>
      <c r="CU193" s="20">
        <v>121.73</v>
      </c>
      <c r="CV193" s="20">
        <v>15.02</v>
      </c>
      <c r="CW193" s="20">
        <v>2.91</v>
      </c>
      <c r="CX193" s="11">
        <v>2.31</v>
      </c>
      <c r="CY193" s="11" t="s">
        <v>1219</v>
      </c>
      <c r="CZ193" s="20">
        <v>0</v>
      </c>
      <c r="DA193" s="11">
        <v>12.4</v>
      </c>
      <c r="DB193" s="20">
        <v>11.71</v>
      </c>
      <c r="DC193" s="18">
        <v>81555</v>
      </c>
      <c r="DD193" s="20">
        <v>121.64</v>
      </c>
      <c r="DE193" s="20">
        <v>124.64</v>
      </c>
      <c r="DF193" s="20">
        <v>94.91</v>
      </c>
    </row>
    <row r="194" spans="1:110" ht="15.75" customHeight="1">
      <c r="A194" s="11" t="s">
        <v>506</v>
      </c>
      <c r="B194" s="11" t="s">
        <v>507</v>
      </c>
      <c r="C194" s="11">
        <v>1898</v>
      </c>
      <c r="D194" s="18">
        <v>1394</v>
      </c>
      <c r="E194" s="18">
        <v>3300</v>
      </c>
      <c r="F194" s="11">
        <v>242</v>
      </c>
      <c r="G194" s="20">
        <v>15</v>
      </c>
      <c r="H194" s="11">
        <v>1</v>
      </c>
      <c r="I194" s="11">
        <v>0</v>
      </c>
      <c r="J194" s="11">
        <v>0</v>
      </c>
      <c r="K194" s="18">
        <v>1940</v>
      </c>
      <c r="L194" s="11">
        <v>953</v>
      </c>
      <c r="M194" s="11">
        <v>52</v>
      </c>
      <c r="N194" s="11">
        <v>73</v>
      </c>
      <c r="O194" s="11">
        <v>77</v>
      </c>
      <c r="P194" s="11">
        <v>65</v>
      </c>
      <c r="Q194" s="11">
        <v>0</v>
      </c>
      <c r="R194" s="11">
        <v>560</v>
      </c>
      <c r="S194" s="11">
        <v>484</v>
      </c>
      <c r="T194" s="11">
        <v>0</v>
      </c>
      <c r="U194" s="11">
        <v>34</v>
      </c>
      <c r="V194" s="11">
        <v>2</v>
      </c>
      <c r="W194" s="11">
        <v>0</v>
      </c>
      <c r="X194" s="19">
        <v>27</v>
      </c>
      <c r="Y194" s="18">
        <v>8304</v>
      </c>
      <c r="Z194" s="11">
        <v>17</v>
      </c>
      <c r="AA194" s="18">
        <v>19462</v>
      </c>
      <c r="AB194" s="11">
        <v>495</v>
      </c>
      <c r="AC194" s="11">
        <v>627</v>
      </c>
      <c r="AD194" s="18">
        <v>14889</v>
      </c>
      <c r="AE194" s="11">
        <v>657</v>
      </c>
      <c r="AF194" s="11">
        <v>1</v>
      </c>
      <c r="AG194" s="11">
        <v>1</v>
      </c>
      <c r="AH194" s="11">
        <v>22</v>
      </c>
      <c r="AI194" s="11">
        <v>23</v>
      </c>
      <c r="AJ194" s="11">
        <v>890</v>
      </c>
      <c r="AK194" s="18">
        <v>1609</v>
      </c>
      <c r="AL194" s="11">
        <v>249</v>
      </c>
      <c r="AM194" s="18">
        <v>1858</v>
      </c>
      <c r="AN194" s="18">
        <v>6852</v>
      </c>
      <c r="AO194" s="18">
        <f t="shared" si="0"/>
        <v>8461</v>
      </c>
      <c r="AP194" s="77">
        <f t="shared" si="1"/>
        <v>0.80983335303155657</v>
      </c>
      <c r="AQ194" s="18">
        <v>3666</v>
      </c>
      <c r="AR194" s="11">
        <v>184</v>
      </c>
      <c r="AS194" s="11">
        <v>239</v>
      </c>
      <c r="AT194" s="18">
        <v>8710</v>
      </c>
      <c r="AU194" s="19">
        <v>38409</v>
      </c>
      <c r="AV194" s="19">
        <v>465</v>
      </c>
      <c r="AW194" s="19">
        <v>0</v>
      </c>
      <c r="AX194" s="19">
        <v>1932</v>
      </c>
      <c r="AY194" s="19">
        <v>40806</v>
      </c>
      <c r="AZ194" s="19">
        <v>0</v>
      </c>
      <c r="BA194" s="19">
        <v>0</v>
      </c>
      <c r="BB194" s="19">
        <v>1000</v>
      </c>
      <c r="BC194" s="19">
        <v>5800</v>
      </c>
      <c r="BD194" s="19">
        <v>6800</v>
      </c>
      <c r="BE194" s="19">
        <v>5825</v>
      </c>
      <c r="BF194" s="19">
        <v>22190</v>
      </c>
      <c r="BG194" s="19">
        <v>1819</v>
      </c>
      <c r="BH194" s="19">
        <v>24009</v>
      </c>
      <c r="BI194" s="19">
        <v>7659</v>
      </c>
      <c r="BJ194" s="19">
        <v>400</v>
      </c>
      <c r="BK194" s="19">
        <v>1950</v>
      </c>
      <c r="BL194" s="19">
        <v>10009</v>
      </c>
      <c r="BM194" s="19">
        <v>6836</v>
      </c>
      <c r="BN194" s="19">
        <v>40854</v>
      </c>
      <c r="BO194" s="11">
        <v>0.57999999999999996</v>
      </c>
      <c r="BP194" s="11">
        <v>0.75</v>
      </c>
      <c r="BQ194" s="11">
        <v>0.15</v>
      </c>
      <c r="BR194" s="11">
        <v>0.9</v>
      </c>
      <c r="BS194" s="11">
        <v>2</v>
      </c>
      <c r="BT194" s="11">
        <v>58</v>
      </c>
      <c r="BU194" s="11">
        <v>-1</v>
      </c>
      <c r="BV194" s="11">
        <v>92</v>
      </c>
      <c r="BW194" s="11">
        <v>0</v>
      </c>
      <c r="BX194" s="11">
        <v>0</v>
      </c>
      <c r="BY194" s="18">
        <v>8461</v>
      </c>
      <c r="BZ194" s="11">
        <v>4</v>
      </c>
      <c r="CA194" s="11">
        <v>19.48</v>
      </c>
      <c r="CB194" s="11">
        <v>76.52</v>
      </c>
      <c r="CC194" s="11">
        <v>15.98</v>
      </c>
      <c r="CD194" s="78">
        <v>0.81</v>
      </c>
      <c r="CE194" s="11">
        <v>7.58</v>
      </c>
      <c r="CF194" s="11">
        <v>92.42</v>
      </c>
      <c r="CG194" s="11">
        <v>43.33</v>
      </c>
      <c r="CH194" s="11">
        <v>38.97</v>
      </c>
      <c r="CI194" s="11">
        <v>55.31</v>
      </c>
      <c r="CJ194" s="11">
        <v>24.5</v>
      </c>
      <c r="CK194" s="11">
        <v>16.73</v>
      </c>
      <c r="CL194" s="11">
        <v>58.77</v>
      </c>
      <c r="CM194" s="11">
        <v>0</v>
      </c>
      <c r="CN194" s="11">
        <v>94.13</v>
      </c>
      <c r="CO194" s="11">
        <v>4.7300000000000004</v>
      </c>
      <c r="CP194" s="11">
        <v>1.1399999999999999</v>
      </c>
      <c r="CQ194" s="11">
        <v>1.1499999999999999</v>
      </c>
      <c r="CR194" s="20">
        <v>0</v>
      </c>
      <c r="CS194" s="11">
        <v>0.13</v>
      </c>
      <c r="CT194" s="11">
        <v>0.17</v>
      </c>
      <c r="CU194" s="20">
        <v>27.55</v>
      </c>
      <c r="CV194" s="20">
        <v>4.9000000000000004</v>
      </c>
      <c r="CW194" s="20">
        <v>1.39</v>
      </c>
      <c r="CX194" s="11">
        <v>1.39</v>
      </c>
      <c r="CY194" s="11" t="s">
        <v>1219</v>
      </c>
      <c r="CZ194" s="20">
        <v>0.33</v>
      </c>
      <c r="DA194" s="11">
        <v>6.07</v>
      </c>
      <c r="DB194" s="20">
        <v>7.18</v>
      </c>
      <c r="DC194" s="18">
        <v>43848</v>
      </c>
      <c r="DD194" s="20">
        <v>29.31</v>
      </c>
      <c r="DE194" s="20">
        <v>29.27</v>
      </c>
      <c r="DF194" s="20">
        <v>17.22</v>
      </c>
    </row>
    <row r="195" spans="1:110" ht="15.75" customHeight="1">
      <c r="A195" s="11" t="s">
        <v>508</v>
      </c>
      <c r="B195" s="11" t="s">
        <v>509</v>
      </c>
      <c r="C195" s="11">
        <v>1899</v>
      </c>
      <c r="D195" s="18">
        <v>1334</v>
      </c>
      <c r="E195" s="18">
        <v>14800</v>
      </c>
      <c r="F195" s="18">
        <v>1513</v>
      </c>
      <c r="G195" s="20">
        <v>0</v>
      </c>
      <c r="H195" s="11">
        <v>1</v>
      </c>
      <c r="I195" s="11">
        <v>0</v>
      </c>
      <c r="J195" s="11">
        <v>0</v>
      </c>
      <c r="K195" s="18">
        <v>4300</v>
      </c>
      <c r="L195" s="18">
        <v>1800</v>
      </c>
      <c r="M195" s="11">
        <v>52</v>
      </c>
      <c r="N195" s="11">
        <v>-1</v>
      </c>
      <c r="O195" s="11">
        <v>46</v>
      </c>
      <c r="P195" s="11">
        <v>30</v>
      </c>
      <c r="Q195" s="11">
        <v>0</v>
      </c>
      <c r="R195" s="18">
        <v>1075</v>
      </c>
      <c r="S195" s="11">
        <v>464</v>
      </c>
      <c r="T195" s="11">
        <v>0</v>
      </c>
      <c r="U195" s="11">
        <v>0</v>
      </c>
      <c r="V195" s="11">
        <v>0</v>
      </c>
      <c r="W195" s="11">
        <v>0</v>
      </c>
      <c r="X195" s="19">
        <v>600</v>
      </c>
      <c r="Y195" s="18">
        <v>14497</v>
      </c>
      <c r="Z195" s="11">
        <v>69</v>
      </c>
      <c r="AA195" s="18">
        <v>19463</v>
      </c>
      <c r="AB195" s="18">
        <v>1237</v>
      </c>
      <c r="AC195" s="11">
        <v>632</v>
      </c>
      <c r="AD195" s="18">
        <v>14889</v>
      </c>
      <c r="AE195" s="18">
        <v>5350</v>
      </c>
      <c r="AF195" s="11">
        <v>1</v>
      </c>
      <c r="AG195" s="11">
        <v>1</v>
      </c>
      <c r="AH195" s="11">
        <v>22</v>
      </c>
      <c r="AI195" s="11">
        <v>23</v>
      </c>
      <c r="AJ195" s="11">
        <v>570</v>
      </c>
      <c r="AK195" s="18">
        <v>1347</v>
      </c>
      <c r="AL195" s="11">
        <v>3</v>
      </c>
      <c r="AM195" s="18">
        <v>1350</v>
      </c>
      <c r="AN195" s="18">
        <v>23077</v>
      </c>
      <c r="AO195" s="18">
        <f t="shared" si="0"/>
        <v>24424</v>
      </c>
      <c r="AP195" s="77">
        <f t="shared" si="1"/>
        <v>0.94484932852931547</v>
      </c>
      <c r="AQ195" s="18">
        <v>7672</v>
      </c>
      <c r="AR195" s="11">
        <v>480</v>
      </c>
      <c r="AS195" s="11">
        <v>421</v>
      </c>
      <c r="AT195" s="18">
        <v>24427</v>
      </c>
      <c r="AU195" s="19">
        <v>85760</v>
      </c>
      <c r="AV195" s="19">
        <v>0</v>
      </c>
      <c r="AW195" s="19">
        <v>0</v>
      </c>
      <c r="AX195" s="19">
        <v>63180</v>
      </c>
      <c r="AY195" s="19">
        <v>148940</v>
      </c>
      <c r="AZ195" s="19">
        <v>0</v>
      </c>
      <c r="BA195" s="19">
        <v>0</v>
      </c>
      <c r="BB195" s="19">
        <v>6000</v>
      </c>
      <c r="BC195" s="19">
        <v>0</v>
      </c>
      <c r="BD195" s="19">
        <v>6000</v>
      </c>
      <c r="BE195" s="19">
        <v>0</v>
      </c>
      <c r="BF195" s="19">
        <v>82429</v>
      </c>
      <c r="BG195" s="19">
        <v>6015</v>
      </c>
      <c r="BH195" s="19">
        <v>88444</v>
      </c>
      <c r="BI195" s="19">
        <v>25733</v>
      </c>
      <c r="BJ195" s="19">
        <v>400</v>
      </c>
      <c r="BK195" s="19">
        <v>4500</v>
      </c>
      <c r="BL195" s="19">
        <v>30633</v>
      </c>
      <c r="BM195" s="19">
        <v>24549</v>
      </c>
      <c r="BN195" s="19">
        <v>143626</v>
      </c>
      <c r="BO195" s="11">
        <v>0</v>
      </c>
      <c r="BP195" s="11">
        <v>2.42</v>
      </c>
      <c r="BQ195" s="11">
        <v>0.16</v>
      </c>
      <c r="BR195" s="11">
        <v>2.58</v>
      </c>
      <c r="BS195" s="11">
        <v>5</v>
      </c>
      <c r="BT195" s="11">
        <v>-1</v>
      </c>
      <c r="BU195" s="11">
        <v>-1</v>
      </c>
      <c r="BV195" s="11">
        <v>145</v>
      </c>
      <c r="BW195" s="11">
        <v>0</v>
      </c>
      <c r="BX195" s="11">
        <v>0</v>
      </c>
      <c r="BY195" s="18">
        <v>24424</v>
      </c>
      <c r="BZ195" s="11">
        <v>1.31</v>
      </c>
      <c r="CA195" s="11">
        <v>14.69</v>
      </c>
      <c r="CB195" s="11">
        <v>84</v>
      </c>
      <c r="CC195" s="11">
        <v>5.23</v>
      </c>
      <c r="CD195" s="78">
        <v>0.94</v>
      </c>
      <c r="CE195" s="11">
        <v>6.8</v>
      </c>
      <c r="CF195" s="11">
        <v>93.2</v>
      </c>
      <c r="CG195" s="11">
        <v>31.41</v>
      </c>
      <c r="CH195" s="11">
        <v>46.92</v>
      </c>
      <c r="CI195" s="11">
        <v>42.32</v>
      </c>
      <c r="CJ195" s="11">
        <v>21.33</v>
      </c>
      <c r="CK195" s="11">
        <v>17.09</v>
      </c>
      <c r="CL195" s="11">
        <v>61.58</v>
      </c>
      <c r="CM195" s="11">
        <v>0</v>
      </c>
      <c r="CN195" s="11">
        <v>57.58</v>
      </c>
      <c r="CO195" s="11">
        <v>42.42</v>
      </c>
      <c r="CP195" s="11">
        <v>0</v>
      </c>
      <c r="CQ195" s="11">
        <v>1.01</v>
      </c>
      <c r="CR195" s="20">
        <v>0</v>
      </c>
      <c r="CS195" s="11">
        <v>0.36</v>
      </c>
      <c r="CT195" s="11">
        <v>0.32</v>
      </c>
      <c r="CU195" s="20">
        <v>64.290000000000006</v>
      </c>
      <c r="CV195" s="20">
        <v>18.399999999999999</v>
      </c>
      <c r="CW195" s="20">
        <v>47.36</v>
      </c>
      <c r="CX195" s="11">
        <v>3.22</v>
      </c>
      <c r="CY195" s="11" t="s">
        <v>1219</v>
      </c>
      <c r="CZ195" s="20">
        <v>0</v>
      </c>
      <c r="DA195" s="11">
        <v>18.309999999999999</v>
      </c>
      <c r="DB195" s="20">
        <v>22.96</v>
      </c>
      <c r="DC195" s="18">
        <v>55529</v>
      </c>
      <c r="DD195" s="20">
        <v>107.67</v>
      </c>
      <c r="DE195" s="20">
        <v>111.65</v>
      </c>
      <c r="DF195" s="20">
        <v>66.3</v>
      </c>
    </row>
    <row r="196" spans="1:110" ht="15.75" customHeight="1">
      <c r="A196" s="11" t="s">
        <v>510</v>
      </c>
      <c r="B196" s="11" t="s">
        <v>511</v>
      </c>
      <c r="C196" s="11">
        <v>1903</v>
      </c>
      <c r="D196" s="18">
        <v>2976</v>
      </c>
      <c r="E196" s="18">
        <v>11440</v>
      </c>
      <c r="F196" s="18">
        <v>1241</v>
      </c>
      <c r="G196" s="20">
        <v>-1</v>
      </c>
      <c r="H196" s="11">
        <v>1</v>
      </c>
      <c r="I196" s="11">
        <v>0</v>
      </c>
      <c r="J196" s="11">
        <v>0</v>
      </c>
      <c r="K196" s="18">
        <v>6782</v>
      </c>
      <c r="L196" s="18">
        <v>1785</v>
      </c>
      <c r="M196" s="11">
        <v>52</v>
      </c>
      <c r="N196" s="11">
        <v>780</v>
      </c>
      <c r="O196" s="11">
        <v>353</v>
      </c>
      <c r="P196" s="11">
        <v>76</v>
      </c>
      <c r="Q196" s="11">
        <v>12</v>
      </c>
      <c r="R196" s="18">
        <v>3142</v>
      </c>
      <c r="S196" s="18">
        <v>1218</v>
      </c>
      <c r="T196" s="11">
        <v>92</v>
      </c>
      <c r="U196" s="11">
        <v>101</v>
      </c>
      <c r="V196" s="11">
        <v>-1</v>
      </c>
      <c r="W196" s="11">
        <v>-1</v>
      </c>
      <c r="X196" s="19">
        <v>1954</v>
      </c>
      <c r="Y196" s="18">
        <v>16506</v>
      </c>
      <c r="Z196" s="11">
        <v>45</v>
      </c>
      <c r="AA196" s="18">
        <v>19462</v>
      </c>
      <c r="AB196" s="11">
        <v>523</v>
      </c>
      <c r="AC196" s="11">
        <v>931</v>
      </c>
      <c r="AD196" s="18">
        <v>14889</v>
      </c>
      <c r="AE196" s="18">
        <v>3204</v>
      </c>
      <c r="AF196" s="11">
        <v>1</v>
      </c>
      <c r="AG196" s="11">
        <v>2</v>
      </c>
      <c r="AH196" s="11">
        <v>22</v>
      </c>
      <c r="AI196" s="11">
        <v>24</v>
      </c>
      <c r="AJ196" s="11">
        <v>702</v>
      </c>
      <c r="AK196" s="18">
        <v>1703</v>
      </c>
      <c r="AL196" s="11">
        <v>18</v>
      </c>
      <c r="AM196" s="18">
        <v>1721</v>
      </c>
      <c r="AN196" s="18">
        <v>18679</v>
      </c>
      <c r="AO196" s="18">
        <f t="shared" si="0"/>
        <v>20382</v>
      </c>
      <c r="AP196" s="77">
        <f t="shared" si="1"/>
        <v>0.91644588362280444</v>
      </c>
      <c r="AQ196" s="18">
        <v>8602</v>
      </c>
      <c r="AR196" s="11">
        <v>356</v>
      </c>
      <c r="AS196" s="11">
        <v>955</v>
      </c>
      <c r="AT196" s="18">
        <v>20400</v>
      </c>
      <c r="AU196" s="19">
        <v>121804</v>
      </c>
      <c r="AV196" s="19">
        <v>0</v>
      </c>
      <c r="AW196" s="19">
        <v>0</v>
      </c>
      <c r="AX196" s="19">
        <v>3779</v>
      </c>
      <c r="AY196" s="19">
        <v>125583</v>
      </c>
      <c r="AZ196" s="19">
        <v>0</v>
      </c>
      <c r="BA196" s="19">
        <v>0</v>
      </c>
      <c r="BB196" s="19">
        <v>0</v>
      </c>
      <c r="BC196" s="19">
        <v>0</v>
      </c>
      <c r="BD196" s="19">
        <v>0</v>
      </c>
      <c r="BE196" s="19">
        <v>0</v>
      </c>
      <c r="BF196" s="19">
        <v>82484</v>
      </c>
      <c r="BG196" s="19">
        <v>13900</v>
      </c>
      <c r="BH196" s="19">
        <v>96384</v>
      </c>
      <c r="BI196" s="19">
        <v>7122</v>
      </c>
      <c r="BJ196" s="19">
        <v>463</v>
      </c>
      <c r="BK196" s="19">
        <v>1960</v>
      </c>
      <c r="BL196" s="19">
        <v>9545</v>
      </c>
      <c r="BM196" s="19">
        <v>19654</v>
      </c>
      <c r="BN196" s="19">
        <v>125583</v>
      </c>
      <c r="BO196" s="11">
        <v>0</v>
      </c>
      <c r="BP196" s="11">
        <v>1</v>
      </c>
      <c r="BQ196" s="11">
        <v>1.4</v>
      </c>
      <c r="BR196" s="11">
        <v>2.4</v>
      </c>
      <c r="BS196" s="11">
        <v>4</v>
      </c>
      <c r="BT196" s="11">
        <v>830</v>
      </c>
      <c r="BU196" s="11">
        <v>-1</v>
      </c>
      <c r="BV196" s="11">
        <v>70</v>
      </c>
      <c r="BW196" s="11">
        <v>-1</v>
      </c>
      <c r="BX196" s="11">
        <v>-1</v>
      </c>
      <c r="BY196" s="18">
        <v>20382</v>
      </c>
      <c r="BZ196" s="11">
        <v>4.8499999999999996</v>
      </c>
      <c r="CA196" s="11">
        <v>20.53</v>
      </c>
      <c r="CB196" s="11">
        <v>74.62</v>
      </c>
      <c r="CC196" s="11">
        <v>7.71</v>
      </c>
      <c r="CD196" s="78">
        <v>0.92</v>
      </c>
      <c r="CE196" s="11">
        <v>14.42</v>
      </c>
      <c r="CF196" s="11">
        <v>85.58</v>
      </c>
      <c r="CG196" s="11">
        <v>42.2</v>
      </c>
      <c r="CH196" s="11">
        <v>54.67</v>
      </c>
      <c r="CI196" s="11">
        <v>41.22</v>
      </c>
      <c r="CJ196" s="11">
        <v>7.6</v>
      </c>
      <c r="CK196" s="11">
        <v>15.65</v>
      </c>
      <c r="CL196" s="11">
        <v>76.75</v>
      </c>
      <c r="CM196" s="11">
        <v>0</v>
      </c>
      <c r="CN196" s="11">
        <v>96.99</v>
      </c>
      <c r="CO196" s="11">
        <v>3.01</v>
      </c>
      <c r="CP196" s="11">
        <v>0</v>
      </c>
      <c r="CQ196" s="11">
        <v>0.56999999999999995</v>
      </c>
      <c r="CR196" s="20">
        <v>0</v>
      </c>
      <c r="CS196" s="11">
        <v>0.12</v>
      </c>
      <c r="CT196" s="11">
        <v>0.32</v>
      </c>
      <c r="CU196" s="20">
        <v>40.93</v>
      </c>
      <c r="CV196" s="20">
        <v>6.6</v>
      </c>
      <c r="CW196" s="20">
        <v>1.27</v>
      </c>
      <c r="CX196" s="11">
        <v>2.2799999999999998</v>
      </c>
      <c r="CY196" s="11" t="s">
        <v>1219</v>
      </c>
      <c r="CZ196" s="20">
        <v>0</v>
      </c>
      <c r="DA196" s="11">
        <v>6.85</v>
      </c>
      <c r="DB196" s="20">
        <v>3.21</v>
      </c>
      <c r="DC196" s="18">
        <v>54654</v>
      </c>
      <c r="DD196" s="20">
        <v>42.2</v>
      </c>
      <c r="DE196" s="20">
        <v>42.2</v>
      </c>
      <c r="DF196" s="20">
        <v>32.39</v>
      </c>
    </row>
    <row r="197" spans="1:110" ht="15.75" customHeight="1">
      <c r="A197" s="11" t="s">
        <v>512</v>
      </c>
      <c r="B197" s="11" t="s">
        <v>513</v>
      </c>
      <c r="C197" s="11">
        <v>1892</v>
      </c>
      <c r="D197" s="18">
        <v>6255</v>
      </c>
      <c r="E197" s="18">
        <v>12957</v>
      </c>
      <c r="F197" s="18">
        <v>4152</v>
      </c>
      <c r="G197" s="20">
        <v>65</v>
      </c>
      <c r="H197" s="11">
        <v>1</v>
      </c>
      <c r="I197" s="11">
        <v>0</v>
      </c>
      <c r="J197" s="11">
        <v>0</v>
      </c>
      <c r="K197" s="18">
        <v>3016</v>
      </c>
      <c r="L197" s="18">
        <v>2484</v>
      </c>
      <c r="M197" s="11">
        <v>52</v>
      </c>
      <c r="N197" s="11">
        <v>-1</v>
      </c>
      <c r="O197" s="11">
        <v>497</v>
      </c>
      <c r="P197" s="11">
        <v>258</v>
      </c>
      <c r="Q197" s="11">
        <v>22</v>
      </c>
      <c r="R197" s="18">
        <v>3338</v>
      </c>
      <c r="S197" s="11">
        <v>-1</v>
      </c>
      <c r="T197" s="11">
        <v>-1</v>
      </c>
      <c r="U197" s="11">
        <v>107</v>
      </c>
      <c r="V197" s="11">
        <v>15</v>
      </c>
      <c r="W197" s="11">
        <v>16</v>
      </c>
      <c r="X197" s="19">
        <v>3675</v>
      </c>
      <c r="Y197" s="18">
        <v>29838</v>
      </c>
      <c r="Z197" s="11">
        <v>50</v>
      </c>
      <c r="AA197" s="18">
        <v>21629</v>
      </c>
      <c r="AB197" s="18">
        <v>2056</v>
      </c>
      <c r="AC197" s="18">
        <v>2790</v>
      </c>
      <c r="AD197" s="18">
        <v>14889</v>
      </c>
      <c r="AE197" s="18">
        <v>2807</v>
      </c>
      <c r="AF197" s="11">
        <v>1</v>
      </c>
      <c r="AG197" s="11">
        <v>6</v>
      </c>
      <c r="AH197" s="11">
        <v>22</v>
      </c>
      <c r="AI197" s="11">
        <v>28</v>
      </c>
      <c r="AJ197" s="18">
        <v>2032</v>
      </c>
      <c r="AK197" s="18">
        <v>4945</v>
      </c>
      <c r="AL197" s="18">
        <v>1235</v>
      </c>
      <c r="AM197" s="18">
        <v>6180</v>
      </c>
      <c r="AN197" s="18">
        <v>45300</v>
      </c>
      <c r="AO197" s="18">
        <f t="shared" si="0"/>
        <v>50245</v>
      </c>
      <c r="AP197" s="77">
        <f t="shared" si="1"/>
        <v>0.9015822469897502</v>
      </c>
      <c r="AQ197" s="18">
        <v>16973</v>
      </c>
      <c r="AR197" s="11">
        <v>694</v>
      </c>
      <c r="AS197" s="11">
        <v>384</v>
      </c>
      <c r="AT197" s="18">
        <v>51480</v>
      </c>
      <c r="AU197" s="19">
        <v>299360</v>
      </c>
      <c r="AV197" s="19">
        <v>0</v>
      </c>
      <c r="AW197" s="19">
        <v>0</v>
      </c>
      <c r="AX197" s="19">
        <v>4037</v>
      </c>
      <c r="AY197" s="19">
        <v>303397</v>
      </c>
      <c r="AZ197" s="19">
        <v>0</v>
      </c>
      <c r="BA197" s="19">
        <v>0</v>
      </c>
      <c r="BB197" s="19">
        <v>0</v>
      </c>
      <c r="BC197" s="19">
        <v>0</v>
      </c>
      <c r="BD197" s="19">
        <v>0</v>
      </c>
      <c r="BE197" s="19">
        <v>0</v>
      </c>
      <c r="BF197" s="19">
        <v>179009</v>
      </c>
      <c r="BG197" s="19">
        <v>34010</v>
      </c>
      <c r="BH197" s="19">
        <v>213019</v>
      </c>
      <c r="BI197" s="19">
        <v>15694</v>
      </c>
      <c r="BJ197" s="19">
        <v>5598</v>
      </c>
      <c r="BK197" s="19">
        <v>12410</v>
      </c>
      <c r="BL197" s="19">
        <v>33702</v>
      </c>
      <c r="BM197" s="19">
        <v>52915</v>
      </c>
      <c r="BN197" s="19">
        <v>299636</v>
      </c>
      <c r="BO197" s="11">
        <v>1.63</v>
      </c>
      <c r="BP197" s="11">
        <v>1.63</v>
      </c>
      <c r="BQ197" s="11">
        <v>2.97</v>
      </c>
      <c r="BR197" s="11">
        <v>4.5999999999999996</v>
      </c>
      <c r="BS197" s="11">
        <v>6</v>
      </c>
      <c r="BT197" s="18">
        <v>1894</v>
      </c>
      <c r="BU197" s="18">
        <v>2805</v>
      </c>
      <c r="BV197" s="11">
        <v>123</v>
      </c>
      <c r="BW197" s="11">
        <v>0</v>
      </c>
      <c r="BX197" s="11">
        <v>0</v>
      </c>
      <c r="BY197" s="18">
        <v>50245</v>
      </c>
      <c r="BZ197" s="11">
        <v>16.61</v>
      </c>
      <c r="CA197" s="11">
        <v>36.82</v>
      </c>
      <c r="CB197" s="11">
        <v>46.57</v>
      </c>
      <c r="CC197" s="11">
        <v>8.9600000000000009</v>
      </c>
      <c r="CD197" s="78">
        <v>0.9</v>
      </c>
      <c r="CE197" s="11">
        <v>15.97</v>
      </c>
      <c r="CF197" s="11">
        <v>84.03</v>
      </c>
      <c r="CG197" s="11">
        <v>33.78</v>
      </c>
      <c r="CH197" s="11">
        <v>56.42</v>
      </c>
      <c r="CI197" s="11">
        <v>41.09</v>
      </c>
      <c r="CJ197" s="11">
        <v>11.25</v>
      </c>
      <c r="CK197" s="11">
        <v>17.66</v>
      </c>
      <c r="CL197" s="11">
        <v>71.09</v>
      </c>
      <c r="CM197" s="11">
        <v>0</v>
      </c>
      <c r="CN197" s="11">
        <v>98.67</v>
      </c>
      <c r="CO197" s="11">
        <v>1.33</v>
      </c>
      <c r="CP197" s="11">
        <v>0</v>
      </c>
      <c r="CQ197" s="11">
        <v>0.79</v>
      </c>
      <c r="CR197" s="20">
        <v>0</v>
      </c>
      <c r="CS197" s="11">
        <v>0.11</v>
      </c>
      <c r="CT197" s="11">
        <v>0.06</v>
      </c>
      <c r="CU197" s="20">
        <v>47.86</v>
      </c>
      <c r="CV197" s="20">
        <v>8.4600000000000009</v>
      </c>
      <c r="CW197" s="20">
        <v>0.65</v>
      </c>
      <c r="CX197" s="11">
        <v>0.48</v>
      </c>
      <c r="CY197" s="11" t="s">
        <v>1219</v>
      </c>
      <c r="CZ197" s="20">
        <v>0</v>
      </c>
      <c r="DA197" s="11">
        <v>8.0299999999999994</v>
      </c>
      <c r="DB197" s="20">
        <v>5.39</v>
      </c>
      <c r="DC197" s="18">
        <v>71298</v>
      </c>
      <c r="DD197" s="20">
        <v>47.9</v>
      </c>
      <c r="DE197" s="20">
        <v>48.5</v>
      </c>
      <c r="DF197" s="20">
        <v>34.06</v>
      </c>
    </row>
    <row r="198" spans="1:110" ht="15.75" customHeight="1">
      <c r="A198" s="11" t="s">
        <v>514</v>
      </c>
      <c r="B198" s="11" t="s">
        <v>515</v>
      </c>
      <c r="C198" s="11">
        <v>1892</v>
      </c>
      <c r="D198" s="18">
        <v>8814</v>
      </c>
      <c r="E198" s="18">
        <v>36414</v>
      </c>
      <c r="F198" s="18">
        <v>9323</v>
      </c>
      <c r="G198" s="20">
        <v>25</v>
      </c>
      <c r="H198" s="11">
        <v>1</v>
      </c>
      <c r="I198" s="11">
        <v>0</v>
      </c>
      <c r="J198" s="11">
        <v>0</v>
      </c>
      <c r="K198" s="18">
        <v>19000</v>
      </c>
      <c r="L198" s="18">
        <v>2208</v>
      </c>
      <c r="M198" s="11">
        <v>52</v>
      </c>
      <c r="N198" s="11">
        <v>124</v>
      </c>
      <c r="O198" s="11">
        <v>613</v>
      </c>
      <c r="P198" s="11">
        <v>380</v>
      </c>
      <c r="Q198" s="11">
        <v>17</v>
      </c>
      <c r="R198" s="18">
        <v>10355</v>
      </c>
      <c r="S198" s="18">
        <v>6254</v>
      </c>
      <c r="T198" s="11">
        <v>140</v>
      </c>
      <c r="U198" s="18">
        <v>1015</v>
      </c>
      <c r="V198" s="11">
        <v>14</v>
      </c>
      <c r="W198" s="11">
        <v>15</v>
      </c>
      <c r="X198" s="19">
        <v>5000</v>
      </c>
      <c r="Y198" s="18">
        <v>40714</v>
      </c>
      <c r="Z198" s="11">
        <v>60</v>
      </c>
      <c r="AA198" s="18">
        <v>19462</v>
      </c>
      <c r="AB198" s="18">
        <v>2733</v>
      </c>
      <c r="AC198" s="18">
        <v>1486</v>
      </c>
      <c r="AD198" s="18">
        <v>14889</v>
      </c>
      <c r="AE198" s="18">
        <v>4124</v>
      </c>
      <c r="AF198" s="11">
        <v>1</v>
      </c>
      <c r="AG198" s="11">
        <v>2</v>
      </c>
      <c r="AH198" s="11">
        <v>22</v>
      </c>
      <c r="AI198" s="11">
        <v>24</v>
      </c>
      <c r="AJ198" s="18">
        <v>1946</v>
      </c>
      <c r="AK198" s="18">
        <v>7512</v>
      </c>
      <c r="AL198" s="11">
        <v>689</v>
      </c>
      <c r="AM198" s="18">
        <v>8201</v>
      </c>
      <c r="AN198" s="18">
        <v>33287</v>
      </c>
      <c r="AO198" s="18">
        <f t="shared" si="0"/>
        <v>40799</v>
      </c>
      <c r="AP198" s="77">
        <f t="shared" si="1"/>
        <v>0.8158778401431408</v>
      </c>
      <c r="AQ198" s="18">
        <v>10067</v>
      </c>
      <c r="AR198" s="11">
        <v>672</v>
      </c>
      <c r="AS198" s="11">
        <v>109</v>
      </c>
      <c r="AT198" s="18">
        <v>41488</v>
      </c>
      <c r="AU198" s="19">
        <v>540576</v>
      </c>
      <c r="AV198" s="19">
        <v>0</v>
      </c>
      <c r="AW198" s="19">
        <v>0</v>
      </c>
      <c r="AX198" s="19">
        <v>9758</v>
      </c>
      <c r="AY198" s="19">
        <v>550334</v>
      </c>
      <c r="AZ198" s="19">
        <v>0</v>
      </c>
      <c r="BA198" s="19">
        <v>0</v>
      </c>
      <c r="BB198" s="19">
        <v>0</v>
      </c>
      <c r="BC198" s="19">
        <v>2274</v>
      </c>
      <c r="BD198" s="19">
        <v>2274</v>
      </c>
      <c r="BE198" s="19">
        <v>0</v>
      </c>
      <c r="BF198" s="19">
        <v>270557</v>
      </c>
      <c r="BG198" s="19">
        <v>120866</v>
      </c>
      <c r="BH198" s="19">
        <v>391423</v>
      </c>
      <c r="BI198" s="19">
        <v>40714</v>
      </c>
      <c r="BJ198" s="19">
        <v>1262</v>
      </c>
      <c r="BK198" s="19">
        <v>7015</v>
      </c>
      <c r="BL198" s="19">
        <v>48991</v>
      </c>
      <c r="BM198" s="19">
        <v>161966</v>
      </c>
      <c r="BN198" s="19">
        <v>602380</v>
      </c>
      <c r="BO198" s="11">
        <v>4.3</v>
      </c>
      <c r="BP198" s="11">
        <v>5.68</v>
      </c>
      <c r="BQ198" s="11">
        <v>1.3</v>
      </c>
      <c r="BR198" s="11">
        <v>6.98</v>
      </c>
      <c r="BS198" s="11">
        <v>21</v>
      </c>
      <c r="BT198" s="18">
        <v>7400</v>
      </c>
      <c r="BU198" s="11">
        <v>-1</v>
      </c>
      <c r="BV198" s="18">
        <v>4080</v>
      </c>
      <c r="BW198" s="11">
        <v>0</v>
      </c>
      <c r="BX198" s="11">
        <v>0</v>
      </c>
      <c r="BY198" s="18">
        <v>40799</v>
      </c>
      <c r="BZ198" s="11">
        <v>2.58</v>
      </c>
      <c r="CA198" s="11">
        <v>14.32</v>
      </c>
      <c r="CB198" s="11">
        <v>83.11</v>
      </c>
      <c r="CC198" s="11">
        <v>15.55</v>
      </c>
      <c r="CD198" s="78">
        <v>0.82</v>
      </c>
      <c r="CE198" s="11">
        <v>30.88</v>
      </c>
      <c r="CF198" s="11">
        <v>69.12</v>
      </c>
      <c r="CG198" s="11">
        <v>24.67</v>
      </c>
      <c r="CH198" s="11">
        <v>19.78</v>
      </c>
      <c r="CI198" s="11">
        <v>25.91</v>
      </c>
      <c r="CJ198" s="11">
        <v>8.1300000000000008</v>
      </c>
      <c r="CK198" s="11">
        <v>26.89</v>
      </c>
      <c r="CL198" s="11">
        <v>64.98</v>
      </c>
      <c r="CM198" s="11">
        <v>0</v>
      </c>
      <c r="CN198" s="11">
        <v>98.23</v>
      </c>
      <c r="CO198" s="11">
        <v>1.77</v>
      </c>
      <c r="CP198" s="11">
        <v>0</v>
      </c>
      <c r="CQ198" s="11">
        <v>0.85</v>
      </c>
      <c r="CR198" s="20">
        <v>0</v>
      </c>
      <c r="CS198" s="11">
        <v>0.08</v>
      </c>
      <c r="CT198" s="11">
        <v>0.01</v>
      </c>
      <c r="CU198" s="20">
        <v>61.33</v>
      </c>
      <c r="CV198" s="20">
        <v>18.38</v>
      </c>
      <c r="CW198" s="20">
        <v>1.1100000000000001</v>
      </c>
      <c r="CX198" s="11">
        <v>2.16</v>
      </c>
      <c r="CY198" s="11" t="s">
        <v>1219</v>
      </c>
      <c r="CZ198" s="20">
        <v>0</v>
      </c>
      <c r="DA198" s="11">
        <v>4.63</v>
      </c>
      <c r="DB198" s="20">
        <v>5.56</v>
      </c>
      <c r="DC198" s="18">
        <v>82007</v>
      </c>
      <c r="DD198" s="20">
        <v>68.34</v>
      </c>
      <c r="DE198" s="20">
        <v>62.44</v>
      </c>
      <c r="DF198" s="20">
        <v>44.41</v>
      </c>
    </row>
    <row r="199" spans="1:110" ht="15.75" customHeight="1">
      <c r="A199" s="11" t="s">
        <v>516</v>
      </c>
      <c r="B199" s="11" t="s">
        <v>517</v>
      </c>
      <c r="C199" s="11">
        <v>1867</v>
      </c>
      <c r="D199" s="18">
        <v>1126</v>
      </c>
      <c r="E199" s="18">
        <v>5200</v>
      </c>
      <c r="F199" s="11">
        <v>815</v>
      </c>
      <c r="G199" s="20">
        <v>-1</v>
      </c>
      <c r="H199" s="11">
        <v>1</v>
      </c>
      <c r="I199" s="11">
        <v>0</v>
      </c>
      <c r="J199" s="11">
        <v>0</v>
      </c>
      <c r="K199" s="18">
        <v>5400</v>
      </c>
      <c r="L199" s="11">
        <v>868</v>
      </c>
      <c r="M199" s="11">
        <v>52</v>
      </c>
      <c r="N199" s="11">
        <v>475</v>
      </c>
      <c r="O199" s="11">
        <v>325</v>
      </c>
      <c r="P199" s="11">
        <v>210</v>
      </c>
      <c r="Q199" s="11">
        <v>0</v>
      </c>
      <c r="R199" s="18">
        <v>2500</v>
      </c>
      <c r="S199" s="18">
        <v>1600</v>
      </c>
      <c r="T199" s="11">
        <v>0</v>
      </c>
      <c r="U199" s="11">
        <v>36</v>
      </c>
      <c r="V199" s="11">
        <v>-1</v>
      </c>
      <c r="W199" s="11">
        <v>-1</v>
      </c>
      <c r="X199" s="19">
        <v>275</v>
      </c>
      <c r="Y199" s="18">
        <v>6700</v>
      </c>
      <c r="Z199" s="11">
        <v>20</v>
      </c>
      <c r="AA199" s="18">
        <v>19462</v>
      </c>
      <c r="AB199" s="11">
        <v>160</v>
      </c>
      <c r="AC199" s="11">
        <v>225</v>
      </c>
      <c r="AD199" s="18">
        <v>14889</v>
      </c>
      <c r="AE199" s="18">
        <v>1025</v>
      </c>
      <c r="AF199" s="11">
        <v>1</v>
      </c>
      <c r="AG199" s="11">
        <v>0</v>
      </c>
      <c r="AH199" s="11">
        <v>22</v>
      </c>
      <c r="AI199" s="11">
        <v>22</v>
      </c>
      <c r="AJ199" s="11">
        <v>601</v>
      </c>
      <c r="AK199" s="11">
        <v>826</v>
      </c>
      <c r="AL199" s="11">
        <v>0</v>
      </c>
      <c r="AM199" s="11">
        <v>826</v>
      </c>
      <c r="AN199" s="18">
        <v>5225</v>
      </c>
      <c r="AO199" s="18">
        <f t="shared" si="0"/>
        <v>6051</v>
      </c>
      <c r="AP199" s="77">
        <f t="shared" si="1"/>
        <v>0.86349363741530327</v>
      </c>
      <c r="AQ199" s="18">
        <v>3200</v>
      </c>
      <c r="AR199" s="11">
        <v>477</v>
      </c>
      <c r="AS199" s="18">
        <v>2100</v>
      </c>
      <c r="AT199" s="18">
        <v>6051</v>
      </c>
      <c r="AU199" s="19">
        <v>39875</v>
      </c>
      <c r="AV199" s="19">
        <v>0</v>
      </c>
      <c r="AW199" s="19">
        <v>0</v>
      </c>
      <c r="AX199" s="19">
        <v>0</v>
      </c>
      <c r="AY199" s="19">
        <v>39875</v>
      </c>
      <c r="AZ199" s="19">
        <v>0</v>
      </c>
      <c r="BA199" s="19">
        <v>0</v>
      </c>
      <c r="BB199" s="19">
        <v>0</v>
      </c>
      <c r="BC199" s="19">
        <v>0</v>
      </c>
      <c r="BD199" s="19">
        <v>0</v>
      </c>
      <c r="BE199" s="19">
        <v>0</v>
      </c>
      <c r="BF199" s="19">
        <v>29989</v>
      </c>
      <c r="BG199" s="19">
        <v>2100</v>
      </c>
      <c r="BH199" s="19">
        <v>32089</v>
      </c>
      <c r="BI199" s="19">
        <v>5500</v>
      </c>
      <c r="BJ199" s="19">
        <v>450</v>
      </c>
      <c r="BK199" s="19">
        <v>1400</v>
      </c>
      <c r="BL199" s="19">
        <v>7350</v>
      </c>
      <c r="BM199" s="19">
        <v>5400</v>
      </c>
      <c r="BN199" s="19">
        <v>44839</v>
      </c>
      <c r="BO199" s="11">
        <v>0</v>
      </c>
      <c r="BP199" s="11">
        <v>1.05</v>
      </c>
      <c r="BQ199" s="11">
        <v>0.68</v>
      </c>
      <c r="BR199" s="11">
        <v>1.73</v>
      </c>
      <c r="BS199" s="11">
        <v>3</v>
      </c>
      <c r="BT199" s="18">
        <v>1250</v>
      </c>
      <c r="BU199" s="18">
        <v>1100</v>
      </c>
      <c r="BV199" s="11">
        <v>0</v>
      </c>
      <c r="BW199" s="11">
        <v>-1</v>
      </c>
      <c r="BX199" s="11">
        <v>-1</v>
      </c>
      <c r="BY199" s="18">
        <v>6051</v>
      </c>
      <c r="BZ199" s="11">
        <v>6.12</v>
      </c>
      <c r="CA199" s="11">
        <v>19.05</v>
      </c>
      <c r="CB199" s="11">
        <v>74.83</v>
      </c>
      <c r="CC199" s="11">
        <v>12.01</v>
      </c>
      <c r="CD199" s="78">
        <v>0.86</v>
      </c>
      <c r="CE199" s="11">
        <v>6.54</v>
      </c>
      <c r="CF199" s="11">
        <v>93.46</v>
      </c>
      <c r="CG199" s="11">
        <v>52.88</v>
      </c>
      <c r="CH199" s="11">
        <v>27.24</v>
      </c>
      <c r="CI199" s="11">
        <v>72.760000000000005</v>
      </c>
      <c r="CJ199" s="11">
        <v>16.39</v>
      </c>
      <c r="CK199" s="11">
        <v>12.04</v>
      </c>
      <c r="CL199" s="11">
        <v>71.56</v>
      </c>
      <c r="CM199" s="11">
        <v>0</v>
      </c>
      <c r="CN199" s="11">
        <v>100</v>
      </c>
      <c r="CO199" s="11">
        <v>0</v>
      </c>
      <c r="CP199" s="11">
        <v>0</v>
      </c>
      <c r="CQ199" s="11">
        <v>0.73</v>
      </c>
      <c r="CR199" s="20">
        <v>0</v>
      </c>
      <c r="CS199" s="11">
        <v>0.42</v>
      </c>
      <c r="CT199" s="11">
        <v>1.87</v>
      </c>
      <c r="CU199" s="20">
        <v>35.409999999999997</v>
      </c>
      <c r="CV199" s="20">
        <v>4.8</v>
      </c>
      <c r="CW199" s="20">
        <v>0</v>
      </c>
      <c r="CX199" s="11">
        <v>4.8</v>
      </c>
      <c r="CY199" s="11" t="s">
        <v>1219</v>
      </c>
      <c r="CZ199" s="20">
        <v>0</v>
      </c>
      <c r="DA199" s="11">
        <v>5.37</v>
      </c>
      <c r="DB199" s="20">
        <v>6.53</v>
      </c>
      <c r="DC199" s="18">
        <v>42279</v>
      </c>
      <c r="DD199" s="20">
        <v>39.82</v>
      </c>
      <c r="DE199" s="20">
        <v>35.409999999999997</v>
      </c>
      <c r="DF199" s="20">
        <v>28.5</v>
      </c>
    </row>
    <row r="200" spans="1:110" ht="15.75" customHeight="1">
      <c r="A200" s="11" t="s">
        <v>518</v>
      </c>
      <c r="B200" s="11" t="s">
        <v>519</v>
      </c>
      <c r="C200" s="11">
        <v>1910</v>
      </c>
      <c r="D200" s="18">
        <v>1950</v>
      </c>
      <c r="E200" s="18">
        <v>13995</v>
      </c>
      <c r="F200" s="18">
        <v>1393</v>
      </c>
      <c r="G200" s="20">
        <v>0</v>
      </c>
      <c r="H200" s="11">
        <v>1</v>
      </c>
      <c r="I200" s="11">
        <v>0</v>
      </c>
      <c r="J200" s="11">
        <v>0</v>
      </c>
      <c r="K200" s="18">
        <v>2430</v>
      </c>
      <c r="L200" s="18">
        <v>1404</v>
      </c>
      <c r="M200" s="11">
        <v>52</v>
      </c>
      <c r="N200" s="11">
        <v>-1</v>
      </c>
      <c r="O200" s="11">
        <v>141</v>
      </c>
      <c r="P200" s="11">
        <v>123</v>
      </c>
      <c r="Q200" s="11">
        <v>0</v>
      </c>
      <c r="R200" s="18">
        <v>2549</v>
      </c>
      <c r="S200" s="18">
        <v>2090</v>
      </c>
      <c r="T200" s="11">
        <v>0</v>
      </c>
      <c r="U200" s="11">
        <v>55</v>
      </c>
      <c r="V200" s="11">
        <v>0</v>
      </c>
      <c r="W200" s="11">
        <v>0</v>
      </c>
      <c r="X200" s="19">
        <v>3501</v>
      </c>
      <c r="Y200" s="18">
        <v>16450</v>
      </c>
      <c r="Z200" s="11">
        <v>15</v>
      </c>
      <c r="AA200" s="18">
        <v>19462</v>
      </c>
      <c r="AB200" s="11">
        <v>317</v>
      </c>
      <c r="AC200" s="18">
        <v>1206</v>
      </c>
      <c r="AD200" s="18">
        <v>14889</v>
      </c>
      <c r="AE200" s="18">
        <v>1128</v>
      </c>
      <c r="AF200" s="11">
        <v>1</v>
      </c>
      <c r="AG200" s="11">
        <v>0</v>
      </c>
      <c r="AH200" s="11">
        <v>22</v>
      </c>
      <c r="AI200" s="11">
        <v>22</v>
      </c>
      <c r="AJ200" s="11">
        <v>853</v>
      </c>
      <c r="AK200" s="18">
        <v>2072</v>
      </c>
      <c r="AL200" s="11">
        <v>112</v>
      </c>
      <c r="AM200" s="18">
        <v>2184</v>
      </c>
      <c r="AN200" s="18">
        <v>17109</v>
      </c>
      <c r="AO200" s="18">
        <f t="shared" si="0"/>
        <v>19181</v>
      </c>
      <c r="AP200" s="77">
        <f t="shared" si="1"/>
        <v>0.89197643501381574</v>
      </c>
      <c r="AQ200" s="18">
        <v>8339</v>
      </c>
      <c r="AR200" s="11">
        <v>511</v>
      </c>
      <c r="AS200" s="18">
        <v>1472</v>
      </c>
      <c r="AT200" s="18">
        <v>19293</v>
      </c>
      <c r="AU200" s="19">
        <v>40000</v>
      </c>
      <c r="AV200" s="19">
        <v>0</v>
      </c>
      <c r="AW200" s="19">
        <v>0</v>
      </c>
      <c r="AX200" s="19">
        <v>29157</v>
      </c>
      <c r="AY200" s="19">
        <v>69157</v>
      </c>
      <c r="AZ200" s="19">
        <v>0</v>
      </c>
      <c r="BA200" s="19">
        <v>0</v>
      </c>
      <c r="BB200" s="19">
        <v>15000</v>
      </c>
      <c r="BC200" s="19">
        <v>0</v>
      </c>
      <c r="BD200" s="19">
        <v>15000</v>
      </c>
      <c r="BE200" s="19">
        <v>0</v>
      </c>
      <c r="BF200" s="19">
        <v>35638</v>
      </c>
      <c r="BG200" s="19">
        <v>2726</v>
      </c>
      <c r="BH200" s="19">
        <v>38364</v>
      </c>
      <c r="BI200" s="19">
        <v>11644</v>
      </c>
      <c r="BJ200" s="19">
        <v>515</v>
      </c>
      <c r="BK200" s="19">
        <v>1293</v>
      </c>
      <c r="BL200" s="19">
        <v>13452</v>
      </c>
      <c r="BM200" s="19">
        <v>6707</v>
      </c>
      <c r="BN200" s="19">
        <v>58523</v>
      </c>
      <c r="BO200" s="11">
        <v>0</v>
      </c>
      <c r="BP200" s="11">
        <v>1.01</v>
      </c>
      <c r="BQ200" s="11">
        <v>0.08</v>
      </c>
      <c r="BR200" s="11">
        <v>1.0900000000000001</v>
      </c>
      <c r="BS200" s="11">
        <v>3</v>
      </c>
      <c r="BT200" s="18">
        <v>1391</v>
      </c>
      <c r="BU200" s="11">
        <v>-1</v>
      </c>
      <c r="BV200" s="11">
        <v>13</v>
      </c>
      <c r="BW200" s="11">
        <v>0</v>
      </c>
      <c r="BX200" s="11">
        <v>0</v>
      </c>
      <c r="BY200" s="18">
        <v>19181</v>
      </c>
      <c r="BZ200" s="11">
        <v>3.83</v>
      </c>
      <c r="CA200" s="11">
        <v>9.61</v>
      </c>
      <c r="CB200" s="11">
        <v>86.56</v>
      </c>
      <c r="CC200" s="11">
        <v>9.75</v>
      </c>
      <c r="CD200" s="78">
        <v>0.89</v>
      </c>
      <c r="CE200" s="11">
        <v>7.11</v>
      </c>
      <c r="CF200" s="11">
        <v>92.89</v>
      </c>
      <c r="CG200" s="11">
        <v>43.48</v>
      </c>
      <c r="CH200" s="11">
        <v>58.2</v>
      </c>
      <c r="CI200" s="11">
        <v>41.17</v>
      </c>
      <c r="CJ200" s="11">
        <v>22.99</v>
      </c>
      <c r="CK200" s="11">
        <v>11.46</v>
      </c>
      <c r="CL200" s="11">
        <v>65.55</v>
      </c>
      <c r="CM200" s="11">
        <v>0</v>
      </c>
      <c r="CN200" s="11">
        <v>57.84</v>
      </c>
      <c r="CO200" s="11">
        <v>42.16</v>
      </c>
      <c r="CP200" s="11">
        <v>0</v>
      </c>
      <c r="CQ200" s="11">
        <v>1.06</v>
      </c>
      <c r="CR200" s="20">
        <v>0</v>
      </c>
      <c r="CS200" s="11">
        <v>0.26</v>
      </c>
      <c r="CT200" s="11">
        <v>0.75</v>
      </c>
      <c r="CU200" s="20">
        <v>20.51</v>
      </c>
      <c r="CV200" s="20">
        <v>3.44</v>
      </c>
      <c r="CW200" s="20">
        <v>14.95</v>
      </c>
      <c r="CX200" s="11">
        <v>1.25</v>
      </c>
      <c r="CY200" s="11" t="s">
        <v>1219</v>
      </c>
      <c r="CZ200" s="20">
        <v>0</v>
      </c>
      <c r="DA200" s="11">
        <v>9.84</v>
      </c>
      <c r="DB200" s="20">
        <v>6.9</v>
      </c>
      <c r="DC200" s="18">
        <v>52284</v>
      </c>
      <c r="DD200" s="20">
        <v>30.01</v>
      </c>
      <c r="DE200" s="20">
        <v>35.47</v>
      </c>
      <c r="DF200" s="20">
        <v>19.670000000000002</v>
      </c>
    </row>
    <row r="201" spans="1:110" ht="15.75" customHeight="1">
      <c r="A201" s="11" t="s">
        <v>520</v>
      </c>
      <c r="B201" s="11" t="s">
        <v>521</v>
      </c>
      <c r="C201" s="11">
        <v>1904</v>
      </c>
      <c r="D201" s="11">
        <v>373</v>
      </c>
      <c r="E201" s="11">
        <v>-1</v>
      </c>
      <c r="F201" s="11">
        <v>-1</v>
      </c>
      <c r="G201" s="11" t="s">
        <v>70</v>
      </c>
      <c r="H201" s="11">
        <v>1</v>
      </c>
      <c r="I201" s="11">
        <v>0</v>
      </c>
      <c r="J201" s="11">
        <v>0</v>
      </c>
      <c r="K201" s="11">
        <v>495</v>
      </c>
      <c r="L201" s="11">
        <v>-1</v>
      </c>
      <c r="M201" s="11" t="s">
        <v>70</v>
      </c>
      <c r="N201" s="11">
        <v>-1</v>
      </c>
      <c r="O201" s="11">
        <v>-1</v>
      </c>
      <c r="P201" s="11">
        <v>-1</v>
      </c>
      <c r="Q201" s="11">
        <v>-1</v>
      </c>
      <c r="R201" s="11">
        <v>-1</v>
      </c>
      <c r="S201" s="11">
        <v>-1</v>
      </c>
      <c r="T201" s="11">
        <v>-1</v>
      </c>
      <c r="U201" s="11" t="s">
        <v>70</v>
      </c>
      <c r="V201" s="11" t="s">
        <v>70</v>
      </c>
      <c r="W201" s="11" t="s">
        <v>70</v>
      </c>
      <c r="X201" s="11" t="s">
        <v>70</v>
      </c>
      <c r="Y201" s="11">
        <v>-1</v>
      </c>
      <c r="Z201" s="11">
        <v>-1</v>
      </c>
      <c r="AA201" s="11">
        <v>-1</v>
      </c>
      <c r="AB201" s="11">
        <v>-1</v>
      </c>
      <c r="AC201" s="11" t="s">
        <v>70</v>
      </c>
      <c r="AD201" s="11">
        <v>-1</v>
      </c>
      <c r="AE201" s="11">
        <v>-1</v>
      </c>
      <c r="AF201" s="11">
        <v>-1</v>
      </c>
      <c r="AG201" s="11">
        <v>-1</v>
      </c>
      <c r="AH201" s="11">
        <v>24</v>
      </c>
      <c r="AI201" s="11">
        <v>-1</v>
      </c>
      <c r="AJ201" s="11" t="s">
        <v>70</v>
      </c>
      <c r="AK201" s="11">
        <v>0</v>
      </c>
      <c r="AL201" s="11">
        <v>-1</v>
      </c>
      <c r="AM201" s="11">
        <v>-1</v>
      </c>
      <c r="AN201" s="11">
        <v>-1</v>
      </c>
      <c r="AO201" s="18">
        <f t="shared" si="0"/>
        <v>-1</v>
      </c>
      <c r="AP201" s="77">
        <f t="shared" si="1"/>
        <v>1</v>
      </c>
      <c r="AQ201" s="11">
        <v>-1</v>
      </c>
      <c r="AR201" s="11">
        <v>-1</v>
      </c>
      <c r="AS201" s="11">
        <v>-1</v>
      </c>
      <c r="AT201" s="11">
        <v>-1</v>
      </c>
      <c r="AU201" s="19">
        <v>-1</v>
      </c>
      <c r="AV201" s="19">
        <v>-1</v>
      </c>
      <c r="AW201" s="19">
        <v>-1</v>
      </c>
      <c r="AX201" s="19">
        <v>-1</v>
      </c>
      <c r="AY201" s="19">
        <v>-1</v>
      </c>
      <c r="AZ201" s="19">
        <v>-1</v>
      </c>
      <c r="BA201" s="19">
        <v>-1</v>
      </c>
      <c r="BB201" s="19">
        <v>-1</v>
      </c>
      <c r="BC201" s="19">
        <v>-1</v>
      </c>
      <c r="BD201" s="19">
        <v>-1</v>
      </c>
      <c r="BE201" s="19">
        <v>-1</v>
      </c>
      <c r="BF201" s="19">
        <v>-1</v>
      </c>
      <c r="BG201" s="19">
        <v>-1</v>
      </c>
      <c r="BH201" s="19">
        <v>-1</v>
      </c>
      <c r="BI201" s="19">
        <v>-1</v>
      </c>
      <c r="BJ201" s="19">
        <v>-1</v>
      </c>
      <c r="BK201" s="19">
        <v>-1</v>
      </c>
      <c r="BL201" s="19">
        <v>-1</v>
      </c>
      <c r="BM201" s="19">
        <v>-1</v>
      </c>
      <c r="BN201" s="19">
        <v>-1</v>
      </c>
      <c r="BO201" s="11">
        <v>-1</v>
      </c>
      <c r="BP201" s="11">
        <v>-1</v>
      </c>
      <c r="BQ201" s="11">
        <v>-1</v>
      </c>
      <c r="BR201" s="11">
        <v>-1</v>
      </c>
      <c r="BS201" s="11">
        <v>-1</v>
      </c>
      <c r="BT201" s="11">
        <v>-1</v>
      </c>
      <c r="BU201" s="11">
        <v>-1</v>
      </c>
      <c r="BV201" s="11" t="s">
        <v>70</v>
      </c>
      <c r="BW201" s="11" t="s">
        <v>70</v>
      </c>
      <c r="BX201" s="11" t="s">
        <v>70</v>
      </c>
      <c r="BY201" s="11" t="s">
        <v>70</v>
      </c>
      <c r="BZ201" s="11">
        <v>-1</v>
      </c>
      <c r="CA201" s="11">
        <v>-1</v>
      </c>
      <c r="CB201" s="11">
        <v>-1</v>
      </c>
      <c r="CC201" s="11">
        <v>0</v>
      </c>
      <c r="CD201" s="58" t="e">
        <v>#VALUE!</v>
      </c>
      <c r="CE201" s="11">
        <v>-1</v>
      </c>
      <c r="CF201" s="11">
        <v>-1</v>
      </c>
      <c r="CG201" s="11">
        <v>-1</v>
      </c>
      <c r="CH201" s="11">
        <v>0</v>
      </c>
      <c r="CI201" s="11">
        <v>0</v>
      </c>
      <c r="CJ201" s="11">
        <v>-1</v>
      </c>
      <c r="CK201" s="11">
        <v>-1</v>
      </c>
      <c r="CL201" s="11">
        <v>-1</v>
      </c>
      <c r="CM201" s="11">
        <v>-1</v>
      </c>
      <c r="CN201" s="11">
        <v>-1</v>
      </c>
      <c r="CO201" s="11">
        <v>-1</v>
      </c>
      <c r="CP201" s="11">
        <v>-1</v>
      </c>
      <c r="CQ201" s="11">
        <v>0</v>
      </c>
      <c r="CR201" s="20">
        <v>-1</v>
      </c>
      <c r="CS201" s="11">
        <v>-1</v>
      </c>
      <c r="CT201" s="11">
        <v>-1</v>
      </c>
      <c r="CU201" s="20">
        <v>-1</v>
      </c>
      <c r="CV201" s="20">
        <v>-1</v>
      </c>
      <c r="CW201" s="20">
        <v>-1</v>
      </c>
      <c r="CX201" s="11">
        <v>1.33</v>
      </c>
      <c r="CY201" s="11" t="s">
        <v>1219</v>
      </c>
      <c r="CZ201" s="20">
        <v>-1</v>
      </c>
      <c r="DA201" s="11">
        <v>0</v>
      </c>
      <c r="DB201" s="20">
        <v>-1</v>
      </c>
      <c r="DC201" s="11">
        <v>0</v>
      </c>
      <c r="DD201" s="20">
        <v>-1</v>
      </c>
      <c r="DE201" s="20">
        <v>-1</v>
      </c>
      <c r="DF201" s="20">
        <v>-1</v>
      </c>
    </row>
    <row r="202" spans="1:110" ht="15.75" customHeight="1">
      <c r="A202" s="11" t="s">
        <v>522</v>
      </c>
      <c r="B202" s="11" t="s">
        <v>523</v>
      </c>
      <c r="C202" s="11">
        <v>1894</v>
      </c>
      <c r="D202" s="18">
        <v>5118</v>
      </c>
      <c r="E202" s="18">
        <v>9302</v>
      </c>
      <c r="F202" s="18">
        <v>1694</v>
      </c>
      <c r="G202" s="20">
        <v>25</v>
      </c>
      <c r="H202" s="11">
        <v>1</v>
      </c>
      <c r="I202" s="11">
        <v>0</v>
      </c>
      <c r="J202" s="11">
        <v>0</v>
      </c>
      <c r="K202" s="18">
        <v>4325</v>
      </c>
      <c r="L202" s="18">
        <v>1600</v>
      </c>
      <c r="M202" s="11">
        <v>52</v>
      </c>
      <c r="N202" s="11">
        <v>204</v>
      </c>
      <c r="O202" s="11">
        <v>160</v>
      </c>
      <c r="P202" s="11">
        <v>79</v>
      </c>
      <c r="Q202" s="11">
        <v>3</v>
      </c>
      <c r="R202" s="18">
        <v>1363</v>
      </c>
      <c r="S202" s="11">
        <v>980</v>
      </c>
      <c r="T202" s="11">
        <v>27</v>
      </c>
      <c r="U202" s="11">
        <v>125</v>
      </c>
      <c r="V202" s="11">
        <v>9</v>
      </c>
      <c r="W202" s="11">
        <v>-1</v>
      </c>
      <c r="X202" s="19">
        <v>385</v>
      </c>
      <c r="Y202" s="18">
        <v>21053</v>
      </c>
      <c r="Z202" s="11">
        <v>14</v>
      </c>
      <c r="AA202" s="18">
        <v>19462</v>
      </c>
      <c r="AB202" s="11">
        <v>267</v>
      </c>
      <c r="AC202" s="11">
        <v>712</v>
      </c>
      <c r="AD202" s="18">
        <v>14889</v>
      </c>
      <c r="AE202" s="11">
        <v>839</v>
      </c>
      <c r="AF202" s="11">
        <v>1</v>
      </c>
      <c r="AG202" s="11">
        <v>1</v>
      </c>
      <c r="AH202" s="11">
        <v>22</v>
      </c>
      <c r="AI202" s="11">
        <v>23</v>
      </c>
      <c r="AJ202" s="11">
        <v>820</v>
      </c>
      <c r="AK202" s="18">
        <v>1561</v>
      </c>
      <c r="AL202" s="11">
        <v>187</v>
      </c>
      <c r="AM202" s="18">
        <v>1748</v>
      </c>
      <c r="AN202" s="18">
        <v>10666</v>
      </c>
      <c r="AO202" s="18">
        <f t="shared" si="0"/>
        <v>12227</v>
      </c>
      <c r="AP202" s="77">
        <f t="shared" si="1"/>
        <v>0.87233172487118671</v>
      </c>
      <c r="AQ202" s="18">
        <v>4257</v>
      </c>
      <c r="AR202" s="11">
        <v>527</v>
      </c>
      <c r="AS202" s="11">
        <v>495</v>
      </c>
      <c r="AT202" s="18">
        <v>12414</v>
      </c>
      <c r="AU202" s="19">
        <v>119405</v>
      </c>
      <c r="AV202" s="19">
        <v>350</v>
      </c>
      <c r="AW202" s="19">
        <v>0</v>
      </c>
      <c r="AX202" s="19">
        <v>6994</v>
      </c>
      <c r="AY202" s="19">
        <v>126749</v>
      </c>
      <c r="AZ202" s="19">
        <v>0</v>
      </c>
      <c r="BA202" s="19">
        <v>0</v>
      </c>
      <c r="BB202" s="19">
        <v>25000</v>
      </c>
      <c r="BC202" s="19">
        <v>25000</v>
      </c>
      <c r="BD202" s="19">
        <v>50000</v>
      </c>
      <c r="BE202" s="19">
        <v>72855</v>
      </c>
      <c r="BF202" s="19">
        <v>90943</v>
      </c>
      <c r="BG202" s="19">
        <v>21706</v>
      </c>
      <c r="BH202" s="19">
        <v>112649</v>
      </c>
      <c r="BI202" s="19">
        <v>9334</v>
      </c>
      <c r="BJ202" s="19">
        <v>1217</v>
      </c>
      <c r="BK202" s="19">
        <v>1231</v>
      </c>
      <c r="BL202" s="19">
        <v>11782</v>
      </c>
      <c r="BM202" s="19">
        <v>6607</v>
      </c>
      <c r="BN202" s="19">
        <v>131038</v>
      </c>
      <c r="BO202" s="11">
        <v>0</v>
      </c>
      <c r="BP202" s="11">
        <v>1.62</v>
      </c>
      <c r="BQ202" s="11">
        <v>0.88</v>
      </c>
      <c r="BR202" s="11">
        <v>2.5</v>
      </c>
      <c r="BS202" s="11">
        <v>5</v>
      </c>
      <c r="BT202" s="18">
        <v>2496</v>
      </c>
      <c r="BU202" s="11">
        <v>676</v>
      </c>
      <c r="BV202" s="11">
        <v>29</v>
      </c>
      <c r="BW202" s="11" t="s">
        <v>70</v>
      </c>
      <c r="BX202" s="11" t="s">
        <v>70</v>
      </c>
      <c r="BY202" s="18">
        <v>12227</v>
      </c>
      <c r="BZ202" s="11">
        <v>10.33</v>
      </c>
      <c r="CA202" s="11">
        <v>10.45</v>
      </c>
      <c r="CB202" s="11">
        <v>79.22</v>
      </c>
      <c r="CC202" s="11">
        <v>11.32</v>
      </c>
      <c r="CD202" s="78">
        <v>0.87</v>
      </c>
      <c r="CE202" s="11">
        <v>19.27</v>
      </c>
      <c r="CF202" s="11">
        <v>80.73</v>
      </c>
      <c r="CG202" s="11">
        <v>34.82</v>
      </c>
      <c r="CH202" s="11">
        <v>45.61</v>
      </c>
      <c r="CI202" s="11">
        <v>52.53</v>
      </c>
      <c r="CJ202" s="11">
        <v>8.99</v>
      </c>
      <c r="CK202" s="11">
        <v>5.04</v>
      </c>
      <c r="CL202" s="11">
        <v>85.97</v>
      </c>
      <c r="CM202" s="11">
        <v>0</v>
      </c>
      <c r="CN202" s="11">
        <v>94.21</v>
      </c>
      <c r="CO202" s="11">
        <v>5.52</v>
      </c>
      <c r="CP202" s="11">
        <v>0.28000000000000003</v>
      </c>
      <c r="CQ202" s="11">
        <v>0.31</v>
      </c>
      <c r="CR202" s="20">
        <v>0</v>
      </c>
      <c r="CS202" s="11">
        <v>0.1</v>
      </c>
      <c r="CT202" s="11">
        <v>0.1</v>
      </c>
      <c r="CU202" s="20">
        <v>23.33</v>
      </c>
      <c r="CV202" s="20">
        <v>1.29</v>
      </c>
      <c r="CW202" s="20">
        <v>1.37</v>
      </c>
      <c r="CX202" s="11">
        <v>0.85</v>
      </c>
      <c r="CY202" s="11" t="s">
        <v>1219</v>
      </c>
      <c r="CZ202" s="20">
        <v>7.0000000000000007E-2</v>
      </c>
      <c r="DA202" s="11">
        <v>2.39</v>
      </c>
      <c r="DB202" s="20">
        <v>2.2999999999999998</v>
      </c>
      <c r="DC202" s="18">
        <v>56548</v>
      </c>
      <c r="DD202" s="20">
        <v>25.6</v>
      </c>
      <c r="DE202" s="20">
        <v>24.77</v>
      </c>
      <c r="DF202" s="20">
        <v>22.01</v>
      </c>
    </row>
    <row r="203" spans="1:110" ht="15.75" customHeight="1">
      <c r="A203" s="11" t="s">
        <v>524</v>
      </c>
      <c r="B203" s="11" t="s">
        <v>525</v>
      </c>
      <c r="C203" s="11">
        <v>1888</v>
      </c>
      <c r="D203" s="18">
        <v>3909</v>
      </c>
      <c r="E203" s="18">
        <v>14595</v>
      </c>
      <c r="F203" s="11">
        <v>926</v>
      </c>
      <c r="G203" s="20">
        <v>35</v>
      </c>
      <c r="H203" s="11">
        <v>1</v>
      </c>
      <c r="I203" s="11">
        <v>0</v>
      </c>
      <c r="J203" s="11">
        <v>0</v>
      </c>
      <c r="K203" s="18">
        <v>6300</v>
      </c>
      <c r="L203" s="18">
        <v>1850</v>
      </c>
      <c r="M203" s="11">
        <v>52</v>
      </c>
      <c r="N203" s="18">
        <v>1216</v>
      </c>
      <c r="O203" s="11">
        <v>341</v>
      </c>
      <c r="P203" s="11">
        <v>189</v>
      </c>
      <c r="Q203" s="11">
        <v>49</v>
      </c>
      <c r="R203" s="18">
        <v>3959</v>
      </c>
      <c r="S203" s="18">
        <v>1955</v>
      </c>
      <c r="T203" s="11">
        <v>71</v>
      </c>
      <c r="U203" s="11">
        <v>51</v>
      </c>
      <c r="V203" s="11">
        <v>5</v>
      </c>
      <c r="W203" s="11">
        <v>5</v>
      </c>
      <c r="X203" s="19">
        <v>5094</v>
      </c>
      <c r="Y203" s="18">
        <v>24869</v>
      </c>
      <c r="Z203" s="11">
        <v>52</v>
      </c>
      <c r="AA203" s="18">
        <v>19462</v>
      </c>
      <c r="AB203" s="18">
        <v>1339</v>
      </c>
      <c r="AC203" s="18">
        <v>1571</v>
      </c>
      <c r="AD203" s="18">
        <v>14889</v>
      </c>
      <c r="AE203" s="18">
        <v>1260</v>
      </c>
      <c r="AF203" s="11">
        <v>1</v>
      </c>
      <c r="AG203" s="11">
        <v>2</v>
      </c>
      <c r="AH203" s="11">
        <v>22</v>
      </c>
      <c r="AI203" s="11">
        <v>24</v>
      </c>
      <c r="AJ203" s="18">
        <v>1608</v>
      </c>
      <c r="AK203" s="18">
        <v>3423</v>
      </c>
      <c r="AL203" s="11">
        <v>44</v>
      </c>
      <c r="AM203" s="18">
        <v>3467</v>
      </c>
      <c r="AN203" s="18">
        <v>20500</v>
      </c>
      <c r="AO203" s="18">
        <f t="shared" si="0"/>
        <v>23923</v>
      </c>
      <c r="AP203" s="77">
        <f t="shared" si="1"/>
        <v>0.85691593863645865</v>
      </c>
      <c r="AQ203" s="18">
        <v>8500</v>
      </c>
      <c r="AR203" s="11">
        <v>508</v>
      </c>
      <c r="AS203" s="18">
        <v>1061</v>
      </c>
      <c r="AT203" s="18">
        <v>23967</v>
      </c>
      <c r="AU203" s="19">
        <v>125157</v>
      </c>
      <c r="AV203" s="19">
        <v>0</v>
      </c>
      <c r="AW203" s="19">
        <v>0</v>
      </c>
      <c r="AX203" s="19">
        <v>5110</v>
      </c>
      <c r="AY203" s="19">
        <v>130267</v>
      </c>
      <c r="AZ203" s="19">
        <v>0</v>
      </c>
      <c r="BA203" s="19">
        <v>0</v>
      </c>
      <c r="BB203" s="19">
        <v>0</v>
      </c>
      <c r="BC203" s="19">
        <v>150</v>
      </c>
      <c r="BD203" s="19">
        <v>150</v>
      </c>
      <c r="BE203" s="19">
        <v>0</v>
      </c>
      <c r="BF203" s="19">
        <v>66445</v>
      </c>
      <c r="BG203" s="19">
        <v>4348</v>
      </c>
      <c r="BH203" s="19">
        <v>70793</v>
      </c>
      <c r="BI203" s="19">
        <v>15343</v>
      </c>
      <c r="BJ203" s="19">
        <v>895</v>
      </c>
      <c r="BK203" s="19">
        <v>1180</v>
      </c>
      <c r="BL203" s="19">
        <v>17418</v>
      </c>
      <c r="BM203" s="19">
        <v>42181</v>
      </c>
      <c r="BN203" s="19">
        <v>130392</v>
      </c>
      <c r="BO203" s="11">
        <v>0</v>
      </c>
      <c r="BP203" s="11">
        <v>2.1</v>
      </c>
      <c r="BQ203" s="11">
        <v>0</v>
      </c>
      <c r="BR203" s="11">
        <v>2.1</v>
      </c>
      <c r="BS203" s="11">
        <v>3</v>
      </c>
      <c r="BT203" s="11">
        <v>885</v>
      </c>
      <c r="BU203" s="11">
        <v>-1</v>
      </c>
      <c r="BV203" s="11">
        <v>244</v>
      </c>
      <c r="BW203" s="11">
        <v>0</v>
      </c>
      <c r="BX203" s="11">
        <v>0</v>
      </c>
      <c r="BY203" s="18">
        <v>23923</v>
      </c>
      <c r="BZ203" s="11">
        <v>5.14</v>
      </c>
      <c r="CA203" s="11">
        <v>6.77</v>
      </c>
      <c r="CB203" s="11">
        <v>88.09</v>
      </c>
      <c r="CC203" s="11">
        <v>12.52</v>
      </c>
      <c r="CD203" s="78">
        <v>0.86</v>
      </c>
      <c r="CE203" s="11">
        <v>6.14</v>
      </c>
      <c r="CF203" s="11">
        <v>93.86</v>
      </c>
      <c r="CG203" s="11">
        <v>35.53</v>
      </c>
      <c r="CH203" s="11">
        <v>45.9</v>
      </c>
      <c r="CI203" s="11">
        <v>46.98</v>
      </c>
      <c r="CJ203" s="11">
        <v>13.36</v>
      </c>
      <c r="CK203" s="11">
        <v>32.35</v>
      </c>
      <c r="CL203" s="11">
        <v>54.29</v>
      </c>
      <c r="CM203" s="11">
        <v>0</v>
      </c>
      <c r="CN203" s="11">
        <v>96.08</v>
      </c>
      <c r="CO203" s="11">
        <v>3.92</v>
      </c>
      <c r="CP203" s="11">
        <v>0</v>
      </c>
      <c r="CQ203" s="11">
        <v>0.88</v>
      </c>
      <c r="CR203" s="20">
        <v>0</v>
      </c>
      <c r="CS203" s="11">
        <v>0.13</v>
      </c>
      <c r="CT203" s="11">
        <v>0.27</v>
      </c>
      <c r="CU203" s="20">
        <v>32.020000000000003</v>
      </c>
      <c r="CV203" s="20">
        <v>10.79</v>
      </c>
      <c r="CW203" s="20">
        <v>1.31</v>
      </c>
      <c r="CX203" s="11">
        <v>1.61</v>
      </c>
      <c r="CY203" s="11" t="s">
        <v>1219</v>
      </c>
      <c r="CZ203" s="20">
        <v>0</v>
      </c>
      <c r="DA203" s="11">
        <v>6.12</v>
      </c>
      <c r="DB203" s="20">
        <v>4.46</v>
      </c>
      <c r="DC203" s="18">
        <v>61896</v>
      </c>
      <c r="DD203" s="20">
        <v>33.36</v>
      </c>
      <c r="DE203" s="20">
        <v>33.32</v>
      </c>
      <c r="DF203" s="20">
        <v>18.11</v>
      </c>
    </row>
    <row r="204" spans="1:110" ht="15.75" customHeight="1">
      <c r="A204" s="11" t="s">
        <v>526</v>
      </c>
      <c r="B204" s="11" t="s">
        <v>527</v>
      </c>
      <c r="C204" s="11">
        <v>1899</v>
      </c>
      <c r="D204" s="18">
        <v>11698</v>
      </c>
      <c r="E204" s="18">
        <v>33876</v>
      </c>
      <c r="F204" s="18">
        <v>1873</v>
      </c>
      <c r="G204" s="20">
        <v>50</v>
      </c>
      <c r="H204" s="11">
        <v>1</v>
      </c>
      <c r="I204" s="11">
        <v>0</v>
      </c>
      <c r="J204" s="11">
        <v>0</v>
      </c>
      <c r="K204" s="18">
        <v>9000</v>
      </c>
      <c r="L204" s="18">
        <v>2024</v>
      </c>
      <c r="M204" s="11">
        <v>52</v>
      </c>
      <c r="N204" s="18">
        <v>4054</v>
      </c>
      <c r="O204" s="11">
        <v>115</v>
      </c>
      <c r="P204" s="11">
        <v>94</v>
      </c>
      <c r="Q204" s="11">
        <v>0</v>
      </c>
      <c r="R204" s="18">
        <v>1943</v>
      </c>
      <c r="S204" s="18">
        <v>1829</v>
      </c>
      <c r="T204" s="11">
        <v>0</v>
      </c>
      <c r="U204" s="11">
        <v>54</v>
      </c>
      <c r="V204" s="11">
        <v>-1</v>
      </c>
      <c r="W204" s="11">
        <v>-1</v>
      </c>
      <c r="X204" s="19">
        <v>160</v>
      </c>
      <c r="Y204" s="18">
        <v>38767</v>
      </c>
      <c r="Z204" s="11">
        <v>43</v>
      </c>
      <c r="AA204" s="18">
        <v>19462</v>
      </c>
      <c r="AB204" s="18">
        <v>1191</v>
      </c>
      <c r="AC204" s="18">
        <v>2691</v>
      </c>
      <c r="AD204" s="18">
        <v>14889</v>
      </c>
      <c r="AE204" s="18">
        <v>1974</v>
      </c>
      <c r="AF204" s="11">
        <v>1</v>
      </c>
      <c r="AG204" s="11">
        <v>1</v>
      </c>
      <c r="AH204" s="11">
        <v>22</v>
      </c>
      <c r="AI204" s="11">
        <v>23</v>
      </c>
      <c r="AJ204" s="18">
        <v>2727</v>
      </c>
      <c r="AK204" s="18">
        <v>6071</v>
      </c>
      <c r="AL204" s="18">
        <v>2974</v>
      </c>
      <c r="AM204" s="18">
        <v>9045</v>
      </c>
      <c r="AN204" s="18">
        <v>40873</v>
      </c>
      <c r="AO204" s="18">
        <f t="shared" si="0"/>
        <v>46944</v>
      </c>
      <c r="AP204" s="77">
        <f t="shared" si="1"/>
        <v>0.87067569870483985</v>
      </c>
      <c r="AQ204" s="18">
        <v>11170</v>
      </c>
      <c r="AR204" s="11">
        <v>980</v>
      </c>
      <c r="AS204" s="18">
        <v>1196</v>
      </c>
      <c r="AT204" s="18">
        <v>49918</v>
      </c>
      <c r="AU204" s="19">
        <v>253493</v>
      </c>
      <c r="AV204" s="19">
        <v>0</v>
      </c>
      <c r="AW204" s="19">
        <v>0</v>
      </c>
      <c r="AX204" s="19">
        <v>6205</v>
      </c>
      <c r="AY204" s="19">
        <v>259698</v>
      </c>
      <c r="AZ204" s="19">
        <v>0</v>
      </c>
      <c r="BA204" s="19">
        <v>0</v>
      </c>
      <c r="BB204" s="19">
        <v>0</v>
      </c>
      <c r="BC204" s="19">
        <v>0</v>
      </c>
      <c r="BD204" s="19">
        <v>0</v>
      </c>
      <c r="BE204" s="19">
        <v>0</v>
      </c>
      <c r="BF204" s="19">
        <v>141419</v>
      </c>
      <c r="BG204" s="19">
        <v>52628</v>
      </c>
      <c r="BH204" s="19">
        <v>194047</v>
      </c>
      <c r="BI204" s="19">
        <v>18569</v>
      </c>
      <c r="BJ204" s="19">
        <v>1927</v>
      </c>
      <c r="BK204" s="19">
        <v>5200</v>
      </c>
      <c r="BL204" s="19">
        <v>25696</v>
      </c>
      <c r="BM204" s="19">
        <v>26515</v>
      </c>
      <c r="BN204" s="19">
        <v>246258</v>
      </c>
      <c r="BO204" s="11">
        <v>2</v>
      </c>
      <c r="BP204" s="11">
        <v>2</v>
      </c>
      <c r="BQ204" s="11">
        <v>1.21</v>
      </c>
      <c r="BR204" s="11">
        <v>3.21</v>
      </c>
      <c r="BS204" s="11">
        <v>9</v>
      </c>
      <c r="BT204" s="18">
        <v>4882</v>
      </c>
      <c r="BU204" s="18">
        <v>1331</v>
      </c>
      <c r="BV204" s="11">
        <v>653</v>
      </c>
      <c r="BW204" s="11">
        <v>-1</v>
      </c>
      <c r="BX204" s="11">
        <v>-1</v>
      </c>
      <c r="BY204" s="18">
        <v>46944</v>
      </c>
      <c r="BZ204" s="11">
        <v>7.5</v>
      </c>
      <c r="CA204" s="11">
        <v>20.239999999999998</v>
      </c>
      <c r="CB204" s="11">
        <v>72.260000000000005</v>
      </c>
      <c r="CC204" s="11">
        <v>11.45</v>
      </c>
      <c r="CD204" s="78">
        <v>0.87</v>
      </c>
      <c r="CE204" s="11">
        <v>27.12</v>
      </c>
      <c r="CF204" s="11">
        <v>72.88</v>
      </c>
      <c r="CG204" s="11">
        <v>23.79</v>
      </c>
      <c r="CH204" s="11">
        <v>44.33</v>
      </c>
      <c r="CI204" s="11">
        <v>44.92</v>
      </c>
      <c r="CJ204" s="11">
        <v>10.43</v>
      </c>
      <c r="CK204" s="11">
        <v>10.77</v>
      </c>
      <c r="CL204" s="11">
        <v>78.8</v>
      </c>
      <c r="CM204" s="11">
        <v>0</v>
      </c>
      <c r="CN204" s="11">
        <v>97.61</v>
      </c>
      <c r="CO204" s="11">
        <v>2.39</v>
      </c>
      <c r="CP204" s="11">
        <v>0</v>
      </c>
      <c r="CQ204" s="11">
        <v>0.52</v>
      </c>
      <c r="CR204" s="20">
        <v>0</v>
      </c>
      <c r="CS204" s="11">
        <v>0.08</v>
      </c>
      <c r="CT204" s="11">
        <v>0.1</v>
      </c>
      <c r="CU204" s="20">
        <v>21.67</v>
      </c>
      <c r="CV204" s="20">
        <v>2.27</v>
      </c>
      <c r="CW204" s="20">
        <v>0.53</v>
      </c>
      <c r="CX204" s="11">
        <v>0.77</v>
      </c>
      <c r="CY204" s="11" t="s">
        <v>1219</v>
      </c>
      <c r="CZ204" s="20">
        <v>0</v>
      </c>
      <c r="DA204" s="11">
        <v>4.01</v>
      </c>
      <c r="DB204" s="20">
        <v>2.2000000000000002</v>
      </c>
      <c r="DC204" s="18">
        <v>76350</v>
      </c>
      <c r="DD204" s="20">
        <v>21.05</v>
      </c>
      <c r="DE204" s="20">
        <v>22.2</v>
      </c>
      <c r="DF204" s="20">
        <v>16.59</v>
      </c>
    </row>
    <row r="205" spans="1:110" ht="15.75" customHeight="1">
      <c r="A205" s="11" t="s">
        <v>528</v>
      </c>
      <c r="B205" s="11" t="s">
        <v>529</v>
      </c>
      <c r="C205" s="11">
        <v>1892</v>
      </c>
      <c r="D205" s="11">
        <v>811</v>
      </c>
      <c r="E205" s="18">
        <v>2350</v>
      </c>
      <c r="F205" s="11">
        <v>507</v>
      </c>
      <c r="G205" s="20">
        <v>0</v>
      </c>
      <c r="H205" s="11">
        <v>1</v>
      </c>
      <c r="I205" s="11">
        <v>0</v>
      </c>
      <c r="J205" s="11">
        <v>0</v>
      </c>
      <c r="K205" s="18">
        <v>153050</v>
      </c>
      <c r="L205" s="18">
        <v>1020</v>
      </c>
      <c r="M205" s="11">
        <v>51</v>
      </c>
      <c r="N205" s="11">
        <v>-1</v>
      </c>
      <c r="O205" s="11">
        <v>24</v>
      </c>
      <c r="P205" s="11">
        <v>18</v>
      </c>
      <c r="Q205" s="11">
        <v>0</v>
      </c>
      <c r="R205" s="11">
        <v>-1</v>
      </c>
      <c r="S205" s="11">
        <v>-1</v>
      </c>
      <c r="T205" s="11">
        <v>-1</v>
      </c>
      <c r="U205" s="11">
        <v>43</v>
      </c>
      <c r="V205" s="11">
        <v>0</v>
      </c>
      <c r="W205" s="11">
        <v>0</v>
      </c>
      <c r="X205" s="19">
        <v>500</v>
      </c>
      <c r="Y205" s="18">
        <v>23475</v>
      </c>
      <c r="Z205" s="11">
        <v>52</v>
      </c>
      <c r="AA205" s="18">
        <v>19462</v>
      </c>
      <c r="AB205" s="11">
        <v>250</v>
      </c>
      <c r="AC205" s="11">
        <v>200</v>
      </c>
      <c r="AD205" s="18">
        <v>14889</v>
      </c>
      <c r="AE205" s="11">
        <v>666</v>
      </c>
      <c r="AF205" s="11">
        <v>1</v>
      </c>
      <c r="AG205" s="11">
        <v>1</v>
      </c>
      <c r="AH205" s="11">
        <v>22</v>
      </c>
      <c r="AI205" s="11">
        <v>23</v>
      </c>
      <c r="AJ205" s="11">
        <v>48</v>
      </c>
      <c r="AK205" s="11">
        <v>308</v>
      </c>
      <c r="AL205" s="11">
        <v>1</v>
      </c>
      <c r="AM205" s="11">
        <v>309</v>
      </c>
      <c r="AN205" s="18">
        <v>4478</v>
      </c>
      <c r="AO205" s="18">
        <f t="shared" si="0"/>
        <v>4786</v>
      </c>
      <c r="AP205" s="77">
        <f t="shared" si="1"/>
        <v>0.93564563309653159</v>
      </c>
      <c r="AQ205" s="18">
        <v>1897</v>
      </c>
      <c r="AR205" s="11">
        <v>0</v>
      </c>
      <c r="AS205" s="11">
        <v>0</v>
      </c>
      <c r="AT205" s="18">
        <v>4787</v>
      </c>
      <c r="AU205" s="19">
        <v>47842</v>
      </c>
      <c r="AV205" s="19">
        <v>0</v>
      </c>
      <c r="AW205" s="19">
        <v>0</v>
      </c>
      <c r="AX205" s="19">
        <v>1049</v>
      </c>
      <c r="AY205" s="19">
        <v>48891</v>
      </c>
      <c r="AZ205" s="19">
        <v>0</v>
      </c>
      <c r="BA205" s="19">
        <v>0</v>
      </c>
      <c r="BB205" s="19">
        <v>11551</v>
      </c>
      <c r="BC205" s="19">
        <v>0</v>
      </c>
      <c r="BD205" s="19">
        <v>11551</v>
      </c>
      <c r="BE205" s="19">
        <v>0</v>
      </c>
      <c r="BF205" s="19">
        <v>27408</v>
      </c>
      <c r="BG205" s="19">
        <v>0</v>
      </c>
      <c r="BH205" s="19">
        <v>27408</v>
      </c>
      <c r="BI205" s="19">
        <v>10777</v>
      </c>
      <c r="BJ205" s="19">
        <v>400</v>
      </c>
      <c r="BK205" s="19">
        <v>1641</v>
      </c>
      <c r="BL205" s="19">
        <v>12818</v>
      </c>
      <c r="BM205" s="19">
        <v>7971</v>
      </c>
      <c r="BN205" s="19">
        <v>48197</v>
      </c>
      <c r="BO205" s="11">
        <v>0</v>
      </c>
      <c r="BP205" s="11">
        <v>0.6</v>
      </c>
      <c r="BQ205" s="11">
        <v>0.4</v>
      </c>
      <c r="BR205" s="11">
        <v>1</v>
      </c>
      <c r="BS205" s="11">
        <v>2</v>
      </c>
      <c r="BT205" s="11">
        <v>-1</v>
      </c>
      <c r="BU205" s="11">
        <v>-1</v>
      </c>
      <c r="BV205" s="11">
        <v>60</v>
      </c>
      <c r="BW205" s="11">
        <v>-1</v>
      </c>
      <c r="BX205" s="11">
        <v>-1</v>
      </c>
      <c r="BY205" s="18">
        <v>4786</v>
      </c>
      <c r="BZ205" s="11">
        <v>3.12</v>
      </c>
      <c r="CA205" s="11">
        <v>12.8</v>
      </c>
      <c r="CB205" s="11">
        <v>84.08</v>
      </c>
      <c r="CC205" s="11">
        <v>6.05</v>
      </c>
      <c r="CD205" s="78">
        <v>0.94</v>
      </c>
      <c r="CE205" s="11">
        <v>0</v>
      </c>
      <c r="CF205" s="11">
        <v>100</v>
      </c>
      <c r="CG205" s="11">
        <v>39.64</v>
      </c>
      <c r="CH205" s="11">
        <v>64.94</v>
      </c>
      <c r="CI205" s="11">
        <v>15.58</v>
      </c>
      <c r="CJ205" s="11">
        <v>26.6</v>
      </c>
      <c r="CK205" s="11">
        <v>16.54</v>
      </c>
      <c r="CL205" s="11">
        <v>56.87</v>
      </c>
      <c r="CM205" s="11">
        <v>0</v>
      </c>
      <c r="CN205" s="11">
        <v>97.85</v>
      </c>
      <c r="CO205" s="11">
        <v>2.15</v>
      </c>
      <c r="CP205" s="11">
        <v>0</v>
      </c>
      <c r="CQ205" s="11">
        <v>0.38</v>
      </c>
      <c r="CR205" s="20">
        <v>0</v>
      </c>
      <c r="CS205" s="11">
        <v>0</v>
      </c>
      <c r="CT205" s="11">
        <v>0</v>
      </c>
      <c r="CU205" s="20">
        <v>58.99</v>
      </c>
      <c r="CV205" s="20">
        <v>9.83</v>
      </c>
      <c r="CW205" s="20">
        <v>1.29</v>
      </c>
      <c r="CX205" s="11">
        <v>188.72</v>
      </c>
      <c r="CY205" s="11" t="s">
        <v>1219</v>
      </c>
      <c r="CZ205" s="20">
        <v>0</v>
      </c>
      <c r="DA205" s="11">
        <v>5.9</v>
      </c>
      <c r="DB205" s="20">
        <v>15.81</v>
      </c>
      <c r="DC205" s="18">
        <v>58818</v>
      </c>
      <c r="DD205" s="20">
        <v>59.43</v>
      </c>
      <c r="DE205" s="20">
        <v>60.28</v>
      </c>
      <c r="DF205" s="20">
        <v>33.799999999999997</v>
      </c>
    </row>
    <row r="206" spans="1:110" ht="15.75" customHeight="1">
      <c r="A206" s="11" t="s">
        <v>530</v>
      </c>
      <c r="B206" s="11" t="s">
        <v>70</v>
      </c>
      <c r="C206" s="11" t="s">
        <v>70</v>
      </c>
      <c r="D206" s="11" t="s">
        <v>70</v>
      </c>
      <c r="E206" s="11" t="s">
        <v>70</v>
      </c>
      <c r="F206" s="11" t="s">
        <v>70</v>
      </c>
      <c r="G206" s="11" t="s">
        <v>70</v>
      </c>
      <c r="H206" s="11" t="s">
        <v>70</v>
      </c>
      <c r="I206" s="11" t="s">
        <v>70</v>
      </c>
      <c r="J206" s="11" t="s">
        <v>70</v>
      </c>
      <c r="K206" s="11" t="s">
        <v>70</v>
      </c>
      <c r="L206" s="11" t="s">
        <v>70</v>
      </c>
      <c r="M206" s="11" t="s">
        <v>70</v>
      </c>
      <c r="N206" s="11" t="s">
        <v>70</v>
      </c>
      <c r="O206" s="11" t="s">
        <v>70</v>
      </c>
      <c r="P206" s="11" t="s">
        <v>70</v>
      </c>
      <c r="Q206" s="11" t="s">
        <v>70</v>
      </c>
      <c r="R206" s="11" t="s">
        <v>70</v>
      </c>
      <c r="S206" s="11" t="s">
        <v>70</v>
      </c>
      <c r="T206" s="11" t="s">
        <v>70</v>
      </c>
      <c r="U206" s="11" t="s">
        <v>70</v>
      </c>
      <c r="V206" s="11" t="s">
        <v>70</v>
      </c>
      <c r="W206" s="11" t="s">
        <v>70</v>
      </c>
      <c r="X206" s="11" t="s">
        <v>70</v>
      </c>
      <c r="Y206" s="11" t="s">
        <v>70</v>
      </c>
      <c r="Z206" s="11" t="s">
        <v>70</v>
      </c>
      <c r="AA206" s="11" t="s">
        <v>70</v>
      </c>
      <c r="AB206" s="11" t="s">
        <v>70</v>
      </c>
      <c r="AC206" s="11" t="s">
        <v>70</v>
      </c>
      <c r="AD206" s="11" t="s">
        <v>70</v>
      </c>
      <c r="AE206" s="11" t="s">
        <v>70</v>
      </c>
      <c r="AF206" s="11" t="s">
        <v>70</v>
      </c>
      <c r="AG206" s="11" t="s">
        <v>70</v>
      </c>
      <c r="AH206" s="11" t="s">
        <v>70</v>
      </c>
      <c r="AI206" s="11" t="s">
        <v>70</v>
      </c>
      <c r="AJ206" s="11" t="s">
        <v>70</v>
      </c>
      <c r="AK206" s="11" t="s">
        <v>70</v>
      </c>
      <c r="AL206" s="11" t="s">
        <v>70</v>
      </c>
      <c r="AM206" s="11" t="s">
        <v>70</v>
      </c>
      <c r="AN206" s="11" t="s">
        <v>70</v>
      </c>
      <c r="AO206" s="18" t="e">
        <f t="shared" si="0"/>
        <v>#VALUE!</v>
      </c>
      <c r="AP206" s="77" t="e">
        <f t="shared" si="1"/>
        <v>#VALUE!</v>
      </c>
      <c r="AQ206" s="11" t="s">
        <v>70</v>
      </c>
      <c r="AR206" s="11" t="s">
        <v>70</v>
      </c>
      <c r="AS206" s="11" t="s">
        <v>70</v>
      </c>
      <c r="AT206" s="11" t="s">
        <v>70</v>
      </c>
      <c r="AU206" s="11" t="s">
        <v>70</v>
      </c>
      <c r="AV206" s="11" t="s">
        <v>70</v>
      </c>
      <c r="AW206" s="11" t="s">
        <v>70</v>
      </c>
      <c r="AX206" s="11" t="s">
        <v>70</v>
      </c>
      <c r="AY206" s="11" t="s">
        <v>70</v>
      </c>
      <c r="AZ206" s="11" t="s">
        <v>70</v>
      </c>
      <c r="BA206" s="11" t="s">
        <v>70</v>
      </c>
      <c r="BB206" s="11" t="s">
        <v>70</v>
      </c>
      <c r="BC206" s="11" t="s">
        <v>70</v>
      </c>
      <c r="BD206" s="11" t="s">
        <v>70</v>
      </c>
      <c r="BE206" s="11" t="s">
        <v>70</v>
      </c>
      <c r="BF206" s="11" t="s">
        <v>70</v>
      </c>
      <c r="BG206" s="11" t="s">
        <v>70</v>
      </c>
      <c r="BH206" s="11" t="s">
        <v>70</v>
      </c>
      <c r="BI206" s="11" t="s">
        <v>70</v>
      </c>
      <c r="BJ206" s="11" t="s">
        <v>70</v>
      </c>
      <c r="BK206" s="11" t="s">
        <v>70</v>
      </c>
      <c r="BL206" s="11" t="s">
        <v>70</v>
      </c>
      <c r="BM206" s="11" t="s">
        <v>70</v>
      </c>
      <c r="BN206" s="11" t="s">
        <v>70</v>
      </c>
      <c r="BO206" s="11" t="s">
        <v>70</v>
      </c>
      <c r="BP206" s="11" t="s">
        <v>70</v>
      </c>
      <c r="BQ206" s="11" t="s">
        <v>70</v>
      </c>
      <c r="BR206" s="11" t="s">
        <v>70</v>
      </c>
      <c r="BS206" s="11" t="s">
        <v>70</v>
      </c>
      <c r="BT206" s="11" t="s">
        <v>70</v>
      </c>
      <c r="BU206" s="11" t="s">
        <v>70</v>
      </c>
      <c r="BV206" s="11" t="s">
        <v>70</v>
      </c>
      <c r="BW206" s="11" t="s">
        <v>70</v>
      </c>
      <c r="BX206" s="11" t="s">
        <v>70</v>
      </c>
      <c r="BY206" s="11" t="s">
        <v>70</v>
      </c>
      <c r="BZ206" s="11">
        <v>0</v>
      </c>
      <c r="CA206" s="11">
        <v>0</v>
      </c>
      <c r="CB206" s="11">
        <v>0</v>
      </c>
      <c r="CC206" s="11">
        <v>0</v>
      </c>
      <c r="CD206" s="58" t="e">
        <v>#VALUE!</v>
      </c>
      <c r="CE206" s="11">
        <v>0</v>
      </c>
      <c r="CF206" s="11">
        <v>0</v>
      </c>
      <c r="CG206" s="11">
        <v>0</v>
      </c>
      <c r="CH206" s="11">
        <v>0</v>
      </c>
      <c r="CI206" s="11">
        <v>0</v>
      </c>
      <c r="CJ206" s="11">
        <v>0</v>
      </c>
      <c r="CK206" s="11">
        <v>0</v>
      </c>
      <c r="CL206" s="11">
        <v>0</v>
      </c>
      <c r="CM206" s="11">
        <v>0</v>
      </c>
      <c r="CN206" s="11">
        <v>0</v>
      </c>
      <c r="CO206" s="11">
        <v>0</v>
      </c>
      <c r="CP206" s="11">
        <v>0</v>
      </c>
      <c r="CQ206" s="11">
        <v>0</v>
      </c>
      <c r="CR206" s="20">
        <v>0</v>
      </c>
      <c r="CS206" s="11">
        <v>0</v>
      </c>
      <c r="CT206" s="11">
        <v>0</v>
      </c>
      <c r="CU206" s="20">
        <v>0</v>
      </c>
      <c r="CV206" s="20">
        <v>0</v>
      </c>
      <c r="CW206" s="20">
        <v>0</v>
      </c>
      <c r="CX206" s="11">
        <v>0</v>
      </c>
      <c r="CY206" s="11" t="s">
        <v>1219</v>
      </c>
      <c r="CZ206" s="20">
        <v>0</v>
      </c>
      <c r="DA206" s="11">
        <v>0</v>
      </c>
      <c r="DB206" s="20">
        <v>0</v>
      </c>
      <c r="DC206" s="11">
        <v>0</v>
      </c>
      <c r="DD206" s="20">
        <v>0</v>
      </c>
      <c r="DE206" s="20">
        <v>0</v>
      </c>
      <c r="DF206" s="20">
        <v>0</v>
      </c>
    </row>
    <row r="207" spans="1:110" ht="15.75" customHeight="1">
      <c r="A207" s="11" t="s">
        <v>531</v>
      </c>
      <c r="B207" s="11" t="s">
        <v>532</v>
      </c>
      <c r="C207" s="11">
        <v>1909</v>
      </c>
      <c r="D207" s="18">
        <v>1817</v>
      </c>
      <c r="E207" s="18">
        <v>15018</v>
      </c>
      <c r="F207" s="18">
        <v>1073</v>
      </c>
      <c r="G207" s="20">
        <v>25</v>
      </c>
      <c r="H207" s="11">
        <v>1</v>
      </c>
      <c r="I207" s="11">
        <v>0</v>
      </c>
      <c r="J207" s="11">
        <v>0</v>
      </c>
      <c r="K207" s="18">
        <v>2800</v>
      </c>
      <c r="L207" s="18">
        <v>1560</v>
      </c>
      <c r="M207" s="11">
        <v>52</v>
      </c>
      <c r="N207" s="18">
        <v>2090</v>
      </c>
      <c r="O207" s="11">
        <v>374</v>
      </c>
      <c r="P207" s="11">
        <v>60</v>
      </c>
      <c r="Q207" s="11">
        <v>48</v>
      </c>
      <c r="R207" s="18">
        <v>4637</v>
      </c>
      <c r="S207" s="18">
        <v>1500</v>
      </c>
      <c r="T207" s="11">
        <v>450</v>
      </c>
      <c r="U207" s="11">
        <v>75</v>
      </c>
      <c r="V207" s="11">
        <v>25</v>
      </c>
      <c r="W207" s="11">
        <v>20</v>
      </c>
      <c r="X207" s="19">
        <v>3000</v>
      </c>
      <c r="Y207" s="18">
        <v>12947</v>
      </c>
      <c r="Z207" s="11">
        <v>57</v>
      </c>
      <c r="AA207" s="18">
        <v>19462</v>
      </c>
      <c r="AB207" s="11">
        <v>428</v>
      </c>
      <c r="AC207" s="11">
        <v>716</v>
      </c>
      <c r="AD207" s="18">
        <v>14889</v>
      </c>
      <c r="AE207" s="18">
        <v>1486</v>
      </c>
      <c r="AF207" s="11">
        <v>1</v>
      </c>
      <c r="AG207" s="11">
        <v>2</v>
      </c>
      <c r="AH207" s="11">
        <v>22</v>
      </c>
      <c r="AI207" s="11">
        <v>24</v>
      </c>
      <c r="AJ207" s="18">
        <v>1385</v>
      </c>
      <c r="AK207" s="18">
        <v>2170</v>
      </c>
      <c r="AL207" s="18">
        <v>1368</v>
      </c>
      <c r="AM207" s="18">
        <v>3538</v>
      </c>
      <c r="AN207" s="18">
        <v>11677</v>
      </c>
      <c r="AO207" s="18">
        <f t="shared" si="0"/>
        <v>13847</v>
      </c>
      <c r="AP207" s="77">
        <f t="shared" si="1"/>
        <v>0.8432873546616596</v>
      </c>
      <c r="AQ207" s="18">
        <v>7500</v>
      </c>
      <c r="AR207" s="11">
        <v>406</v>
      </c>
      <c r="AS207" s="11">
        <v>550</v>
      </c>
      <c r="AT207" s="18">
        <v>15215</v>
      </c>
      <c r="AU207" s="19">
        <v>104010</v>
      </c>
      <c r="AV207" s="19">
        <v>0</v>
      </c>
      <c r="AW207" s="19">
        <v>0</v>
      </c>
      <c r="AX207" s="19">
        <v>4334</v>
      </c>
      <c r="AY207" s="19">
        <v>108344</v>
      </c>
      <c r="AZ207" s="19">
        <v>0</v>
      </c>
      <c r="BA207" s="19">
        <v>0</v>
      </c>
      <c r="BB207" s="19">
        <v>15110</v>
      </c>
      <c r="BC207" s="19">
        <v>0</v>
      </c>
      <c r="BD207" s="19">
        <v>15110</v>
      </c>
      <c r="BE207" s="19">
        <v>0</v>
      </c>
      <c r="BF207" s="19">
        <v>66385</v>
      </c>
      <c r="BG207" s="19">
        <v>5499</v>
      </c>
      <c r="BH207" s="19">
        <v>71884</v>
      </c>
      <c r="BI207" s="19">
        <v>6500</v>
      </c>
      <c r="BJ207" s="19">
        <v>630</v>
      </c>
      <c r="BK207" s="19">
        <v>1000</v>
      </c>
      <c r="BL207" s="19">
        <v>8130</v>
      </c>
      <c r="BM207" s="19">
        <v>23996</v>
      </c>
      <c r="BN207" s="19">
        <v>104010</v>
      </c>
      <c r="BO207" s="11">
        <v>1.35</v>
      </c>
      <c r="BP207" s="11">
        <v>1.35</v>
      </c>
      <c r="BQ207" s="11">
        <v>1.19</v>
      </c>
      <c r="BR207" s="11">
        <v>2.54</v>
      </c>
      <c r="BS207" s="11">
        <v>5</v>
      </c>
      <c r="BT207" s="18">
        <v>1359</v>
      </c>
      <c r="BU207" s="11">
        <v>876</v>
      </c>
      <c r="BV207" s="11">
        <v>69</v>
      </c>
      <c r="BW207" s="11">
        <v>0</v>
      </c>
      <c r="BX207" s="11">
        <v>0</v>
      </c>
      <c r="BY207" s="18">
        <v>13847</v>
      </c>
      <c r="BZ207" s="11">
        <v>7.75</v>
      </c>
      <c r="CA207" s="11">
        <v>12.3</v>
      </c>
      <c r="CB207" s="11">
        <v>79.95</v>
      </c>
      <c r="CC207" s="11">
        <v>13.55</v>
      </c>
      <c r="CD207" s="78">
        <v>0.84</v>
      </c>
      <c r="CE207" s="11">
        <v>7.65</v>
      </c>
      <c r="CF207" s="11">
        <v>92.35</v>
      </c>
      <c r="CG207" s="11">
        <v>54.16</v>
      </c>
      <c r="CH207" s="11">
        <v>33</v>
      </c>
      <c r="CI207" s="11">
        <v>63.82</v>
      </c>
      <c r="CJ207" s="11">
        <v>7.82</v>
      </c>
      <c r="CK207" s="11">
        <v>23.07</v>
      </c>
      <c r="CL207" s="11">
        <v>69.11</v>
      </c>
      <c r="CM207" s="11">
        <v>0</v>
      </c>
      <c r="CN207" s="11">
        <v>96</v>
      </c>
      <c r="CO207" s="11">
        <v>4</v>
      </c>
      <c r="CP207" s="11">
        <v>0</v>
      </c>
      <c r="CQ207" s="11">
        <v>1.19</v>
      </c>
      <c r="CR207" s="20">
        <v>0</v>
      </c>
      <c r="CS207" s="11">
        <v>0.22</v>
      </c>
      <c r="CT207" s="11">
        <v>0.3</v>
      </c>
      <c r="CU207" s="20">
        <v>57.24</v>
      </c>
      <c r="CV207" s="20">
        <v>13.21</v>
      </c>
      <c r="CW207" s="20">
        <v>2.39</v>
      </c>
      <c r="CX207" s="11">
        <v>1.54</v>
      </c>
      <c r="CY207" s="11" t="s">
        <v>1219</v>
      </c>
      <c r="CZ207" s="20">
        <v>0</v>
      </c>
      <c r="DA207" s="11">
        <v>7.62</v>
      </c>
      <c r="DB207" s="20">
        <v>4.47</v>
      </c>
      <c r="DC207" s="18">
        <v>49294</v>
      </c>
      <c r="DD207" s="20">
        <v>57.24</v>
      </c>
      <c r="DE207" s="20">
        <v>59.63</v>
      </c>
      <c r="DF207" s="20">
        <v>39.56</v>
      </c>
    </row>
    <row r="208" spans="1:110" ht="15.75" customHeight="1">
      <c r="A208" s="11" t="s">
        <v>533</v>
      </c>
      <c r="B208" s="11" t="s">
        <v>534</v>
      </c>
      <c r="C208" s="11">
        <v>1896</v>
      </c>
      <c r="D208" s="11">
        <v>747</v>
      </c>
      <c r="E208" s="18">
        <v>1324</v>
      </c>
      <c r="F208" s="11">
        <v>557</v>
      </c>
      <c r="G208" s="20">
        <v>10</v>
      </c>
      <c r="H208" s="11">
        <v>1</v>
      </c>
      <c r="I208" s="11">
        <v>0</v>
      </c>
      <c r="J208" s="11">
        <v>0</v>
      </c>
      <c r="K208" s="18">
        <v>1618</v>
      </c>
      <c r="L208" s="11">
        <v>936</v>
      </c>
      <c r="M208" s="11">
        <v>52</v>
      </c>
      <c r="N208" s="11">
        <v>2</v>
      </c>
      <c r="O208" s="11">
        <v>2</v>
      </c>
      <c r="P208" s="11">
        <v>2</v>
      </c>
      <c r="Q208" s="11">
        <v>0</v>
      </c>
      <c r="R208" s="11">
        <v>67</v>
      </c>
      <c r="S208" s="11">
        <v>25</v>
      </c>
      <c r="T208" s="11">
        <v>0</v>
      </c>
      <c r="U208" s="11">
        <v>0</v>
      </c>
      <c r="V208" s="11">
        <v>0</v>
      </c>
      <c r="W208" s="11">
        <v>0</v>
      </c>
      <c r="X208" s="19">
        <v>0</v>
      </c>
      <c r="Y208" s="18">
        <v>5655</v>
      </c>
      <c r="Z208" s="11">
        <v>1</v>
      </c>
      <c r="AA208" s="18">
        <v>19462</v>
      </c>
      <c r="AB208" s="11">
        <v>39</v>
      </c>
      <c r="AC208" s="11">
        <v>15</v>
      </c>
      <c r="AD208" s="18">
        <v>14889</v>
      </c>
      <c r="AE208" s="11">
        <v>469</v>
      </c>
      <c r="AF208" s="11">
        <v>1</v>
      </c>
      <c r="AG208" s="11">
        <v>2</v>
      </c>
      <c r="AH208" s="11">
        <v>22</v>
      </c>
      <c r="AI208" s="11">
        <v>24</v>
      </c>
      <c r="AJ208" s="11">
        <v>32</v>
      </c>
      <c r="AK208" s="11">
        <v>48</v>
      </c>
      <c r="AL208" s="11">
        <v>47</v>
      </c>
      <c r="AM208" s="11">
        <v>95</v>
      </c>
      <c r="AN208" s="11">
        <v>904</v>
      </c>
      <c r="AO208" s="18">
        <f t="shared" si="0"/>
        <v>952</v>
      </c>
      <c r="AP208" s="77">
        <f t="shared" si="1"/>
        <v>0.94957983193277307</v>
      </c>
      <c r="AQ208" s="11">
        <v>94</v>
      </c>
      <c r="AR208" s="11">
        <v>10</v>
      </c>
      <c r="AS208" s="11">
        <v>45</v>
      </c>
      <c r="AT208" s="11">
        <v>999</v>
      </c>
      <c r="AU208" s="19">
        <v>5100</v>
      </c>
      <c r="AV208" s="19">
        <v>320</v>
      </c>
      <c r="AW208" s="19">
        <v>0</v>
      </c>
      <c r="AX208" s="19">
        <v>1142</v>
      </c>
      <c r="AY208" s="19">
        <v>6562</v>
      </c>
      <c r="AZ208" s="19">
        <v>0</v>
      </c>
      <c r="BA208" s="19">
        <v>0</v>
      </c>
      <c r="BB208" s="19">
        <v>0</v>
      </c>
      <c r="BC208" s="19">
        <v>0</v>
      </c>
      <c r="BD208" s="19">
        <v>0</v>
      </c>
      <c r="BE208" s="19">
        <v>0</v>
      </c>
      <c r="BF208" s="19">
        <v>9754</v>
      </c>
      <c r="BG208" s="19">
        <v>0</v>
      </c>
      <c r="BH208" s="19">
        <v>9754</v>
      </c>
      <c r="BI208" s="19">
        <v>1315</v>
      </c>
      <c r="BJ208" s="19">
        <v>480</v>
      </c>
      <c r="BK208" s="19">
        <v>1481</v>
      </c>
      <c r="BL208" s="19">
        <v>3276</v>
      </c>
      <c r="BM208" s="19">
        <v>2595</v>
      </c>
      <c r="BN208" s="19">
        <v>15625</v>
      </c>
      <c r="BO208" s="11">
        <v>0</v>
      </c>
      <c r="BP208" s="11">
        <v>0.45</v>
      </c>
      <c r="BQ208" s="11">
        <v>0</v>
      </c>
      <c r="BR208" s="11">
        <v>0.45</v>
      </c>
      <c r="BS208" s="11">
        <v>3</v>
      </c>
      <c r="BT208" s="11">
        <v>263</v>
      </c>
      <c r="BU208" s="11">
        <v>-1</v>
      </c>
      <c r="BV208" s="11">
        <v>1</v>
      </c>
      <c r="BW208" s="11">
        <v>0</v>
      </c>
      <c r="BX208" s="11">
        <v>0</v>
      </c>
      <c r="BY208" s="11">
        <v>952</v>
      </c>
      <c r="BZ208" s="11">
        <v>14.65</v>
      </c>
      <c r="CA208" s="11">
        <v>45.21</v>
      </c>
      <c r="CB208" s="11">
        <v>40.14</v>
      </c>
      <c r="CC208" s="11">
        <v>4.8</v>
      </c>
      <c r="CD208" s="78">
        <v>0.95</v>
      </c>
      <c r="CE208" s="11">
        <v>0</v>
      </c>
      <c r="CF208" s="11">
        <v>100</v>
      </c>
      <c r="CG208" s="11">
        <v>9.8699999999999992</v>
      </c>
      <c r="CH208" s="11">
        <v>31.25</v>
      </c>
      <c r="CI208" s="11">
        <v>66.67</v>
      </c>
      <c r="CJ208" s="11">
        <v>20.97</v>
      </c>
      <c r="CK208" s="11">
        <v>16.61</v>
      </c>
      <c r="CL208" s="11">
        <v>62.43</v>
      </c>
      <c r="CM208" s="11">
        <v>0</v>
      </c>
      <c r="CN208" s="11">
        <v>77.72</v>
      </c>
      <c r="CO208" s="11">
        <v>17.399999999999999</v>
      </c>
      <c r="CP208" s="11">
        <v>4.88</v>
      </c>
      <c r="CQ208" s="11">
        <v>0.06</v>
      </c>
      <c r="CR208" s="20">
        <v>0</v>
      </c>
      <c r="CS208" s="11">
        <v>0.01</v>
      </c>
      <c r="CT208" s="11">
        <v>0.06</v>
      </c>
      <c r="CU208" s="20">
        <v>6.83</v>
      </c>
      <c r="CV208" s="20">
        <v>3.47</v>
      </c>
      <c r="CW208" s="20">
        <v>1.53</v>
      </c>
      <c r="CX208" s="11">
        <v>2.17</v>
      </c>
      <c r="CY208" s="11" t="s">
        <v>1219</v>
      </c>
      <c r="CZ208" s="20">
        <v>0.43</v>
      </c>
      <c r="DA208" s="11">
        <v>1.27</v>
      </c>
      <c r="DB208" s="20">
        <v>4.3899999999999997</v>
      </c>
      <c r="DC208" s="18">
        <v>40540</v>
      </c>
      <c r="DD208" s="20">
        <v>20.92</v>
      </c>
      <c r="DE208" s="20">
        <v>8.7799999999999994</v>
      </c>
      <c r="DF208" s="20">
        <v>13.06</v>
      </c>
    </row>
    <row r="209" spans="1:110" ht="15.75" customHeight="1">
      <c r="A209" s="11" t="s">
        <v>535</v>
      </c>
      <c r="B209" s="11" t="s">
        <v>429</v>
      </c>
      <c r="C209" s="11">
        <v>1885</v>
      </c>
      <c r="D209" s="18">
        <v>7339</v>
      </c>
      <c r="E209" s="18">
        <v>2775</v>
      </c>
      <c r="F209" s="11">
        <v>968</v>
      </c>
      <c r="G209" s="20">
        <v>-1</v>
      </c>
      <c r="H209" s="11">
        <v>1</v>
      </c>
      <c r="I209" s="11">
        <v>0</v>
      </c>
      <c r="J209" s="11">
        <v>0</v>
      </c>
      <c r="K209" s="18">
        <v>1200</v>
      </c>
      <c r="L209" s="11">
        <v>884</v>
      </c>
      <c r="M209" s="11">
        <v>52</v>
      </c>
      <c r="N209" s="11">
        <v>-1</v>
      </c>
      <c r="O209" s="11">
        <v>1</v>
      </c>
      <c r="P209" s="11">
        <v>1</v>
      </c>
      <c r="Q209" s="11">
        <v>0</v>
      </c>
      <c r="R209" s="11">
        <v>9</v>
      </c>
      <c r="S209" s="11">
        <v>9</v>
      </c>
      <c r="T209" s="11">
        <v>-1</v>
      </c>
      <c r="U209" s="11">
        <v>9</v>
      </c>
      <c r="V209" s="11">
        <v>-1</v>
      </c>
      <c r="W209" s="11">
        <v>-1</v>
      </c>
      <c r="X209" s="19">
        <v>116</v>
      </c>
      <c r="Y209" s="18">
        <v>12905</v>
      </c>
      <c r="Z209" s="11">
        <v>4</v>
      </c>
      <c r="AA209" s="18">
        <v>19462</v>
      </c>
      <c r="AB209" s="11">
        <v>172</v>
      </c>
      <c r="AC209" s="11">
        <v>475</v>
      </c>
      <c r="AD209" s="18">
        <v>14889</v>
      </c>
      <c r="AE209" s="11">
        <v>571</v>
      </c>
      <c r="AF209" s="11">
        <v>1</v>
      </c>
      <c r="AG209" s="11">
        <v>0</v>
      </c>
      <c r="AH209" s="11">
        <v>22</v>
      </c>
      <c r="AI209" s="11">
        <v>22</v>
      </c>
      <c r="AJ209" s="11">
        <v>148</v>
      </c>
      <c r="AK209" s="11">
        <v>626</v>
      </c>
      <c r="AL209" s="11">
        <v>0</v>
      </c>
      <c r="AM209" s="11">
        <v>626</v>
      </c>
      <c r="AN209" s="18">
        <v>4827</v>
      </c>
      <c r="AO209" s="18">
        <f t="shared" si="0"/>
        <v>5453</v>
      </c>
      <c r="AP209" s="77">
        <f t="shared" si="1"/>
        <v>0.88520080689528702</v>
      </c>
      <c r="AQ209" s="18">
        <v>1254</v>
      </c>
      <c r="AR209" s="11">
        <v>245</v>
      </c>
      <c r="AS209" s="11">
        <v>74</v>
      </c>
      <c r="AT209" s="18">
        <v>5453</v>
      </c>
      <c r="AU209" s="19">
        <v>44275</v>
      </c>
      <c r="AV209" s="19">
        <v>0</v>
      </c>
      <c r="AW209" s="19">
        <v>0</v>
      </c>
      <c r="AX209" s="19">
        <v>914</v>
      </c>
      <c r="AY209" s="19">
        <v>45189</v>
      </c>
      <c r="AZ209" s="19">
        <v>0</v>
      </c>
      <c r="BA209" s="19">
        <v>0</v>
      </c>
      <c r="BB209" s="19">
        <v>3000</v>
      </c>
      <c r="BC209" s="19">
        <v>0</v>
      </c>
      <c r="BD209" s="19">
        <v>3000</v>
      </c>
      <c r="BE209" s="19">
        <v>0</v>
      </c>
      <c r="BF209" s="19">
        <v>20443</v>
      </c>
      <c r="BG209" s="19">
        <v>1564</v>
      </c>
      <c r="BH209" s="19">
        <v>22007</v>
      </c>
      <c r="BI209" s="19">
        <v>5709</v>
      </c>
      <c r="BJ209" s="19">
        <v>501</v>
      </c>
      <c r="BK209" s="19">
        <v>1230</v>
      </c>
      <c r="BL209" s="19">
        <v>7440</v>
      </c>
      <c r="BM209" s="19">
        <v>14430</v>
      </c>
      <c r="BN209" s="19">
        <v>43877</v>
      </c>
      <c r="BO209" s="11">
        <v>0</v>
      </c>
      <c r="BP209" s="11">
        <v>0.53</v>
      </c>
      <c r="BQ209" s="11">
        <v>0</v>
      </c>
      <c r="BR209" s="11">
        <v>0.53</v>
      </c>
      <c r="BS209" s="11">
        <v>2</v>
      </c>
      <c r="BT209" s="11">
        <v>666</v>
      </c>
      <c r="BU209" s="11">
        <v>-1</v>
      </c>
      <c r="BV209" s="11">
        <v>3</v>
      </c>
      <c r="BW209" s="11">
        <v>0</v>
      </c>
      <c r="BX209" s="11">
        <v>0</v>
      </c>
      <c r="BY209" s="18">
        <v>5453</v>
      </c>
      <c r="BZ209" s="11">
        <v>6.73</v>
      </c>
      <c r="CA209" s="11">
        <v>16.53</v>
      </c>
      <c r="CB209" s="11">
        <v>76.73</v>
      </c>
      <c r="CC209" s="11">
        <v>10.3</v>
      </c>
      <c r="CD209" s="78">
        <v>0.89</v>
      </c>
      <c r="CE209" s="11">
        <v>7.11</v>
      </c>
      <c r="CF209" s="11">
        <v>92.89</v>
      </c>
      <c r="CG209" s="11">
        <v>23</v>
      </c>
      <c r="CH209" s="11">
        <v>75.88</v>
      </c>
      <c r="CI209" s="11">
        <v>23.64</v>
      </c>
      <c r="CJ209" s="11">
        <v>16.96</v>
      </c>
      <c r="CK209" s="11">
        <v>32.89</v>
      </c>
      <c r="CL209" s="11">
        <v>50.16</v>
      </c>
      <c r="CM209" s="11">
        <v>0</v>
      </c>
      <c r="CN209" s="11">
        <v>97.98</v>
      </c>
      <c r="CO209" s="11">
        <v>2.02</v>
      </c>
      <c r="CP209" s="11">
        <v>0</v>
      </c>
      <c r="CQ209" s="11">
        <v>0.09</v>
      </c>
      <c r="CR209" s="20">
        <v>0</v>
      </c>
      <c r="CS209" s="11">
        <v>0.03</v>
      </c>
      <c r="CT209" s="11">
        <v>0.01</v>
      </c>
      <c r="CU209" s="20">
        <v>6.03</v>
      </c>
      <c r="CV209" s="20">
        <v>1.97</v>
      </c>
      <c r="CW209" s="20">
        <v>0.12</v>
      </c>
      <c r="CX209" s="11">
        <v>0.16</v>
      </c>
      <c r="CY209" s="11" t="s">
        <v>1219</v>
      </c>
      <c r="CZ209" s="20">
        <v>0</v>
      </c>
      <c r="DA209" s="11">
        <v>0.74</v>
      </c>
      <c r="DB209" s="20">
        <v>1.01</v>
      </c>
      <c r="DC209" s="18">
        <v>48026</v>
      </c>
      <c r="DD209" s="20">
        <v>5.98</v>
      </c>
      <c r="DE209" s="20">
        <v>6.16</v>
      </c>
      <c r="DF209" s="20">
        <v>3</v>
      </c>
    </row>
    <row r="210" spans="1:110" ht="15.75" customHeight="1">
      <c r="A210" s="11" t="s">
        <v>536</v>
      </c>
      <c r="B210" s="11" t="s">
        <v>537</v>
      </c>
      <c r="C210" s="11">
        <v>1894</v>
      </c>
      <c r="D210" s="11">
        <v>688</v>
      </c>
      <c r="E210" s="18">
        <v>1758</v>
      </c>
      <c r="F210" s="11">
        <v>696</v>
      </c>
      <c r="G210" s="20">
        <v>25</v>
      </c>
      <c r="H210" s="11">
        <v>1</v>
      </c>
      <c r="I210" s="11">
        <v>0</v>
      </c>
      <c r="J210" s="11">
        <v>0</v>
      </c>
      <c r="K210" s="18">
        <v>2484</v>
      </c>
      <c r="L210" s="11">
        <v>738</v>
      </c>
      <c r="M210" s="11">
        <v>52</v>
      </c>
      <c r="N210" s="11">
        <v>0</v>
      </c>
      <c r="O210" s="11">
        <v>6</v>
      </c>
      <c r="P210" s="11">
        <v>0</v>
      </c>
      <c r="Q210" s="11">
        <v>0</v>
      </c>
      <c r="R210" s="11">
        <v>130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9">
        <v>0</v>
      </c>
      <c r="Y210" s="18">
        <v>6749</v>
      </c>
      <c r="Z210" s="11">
        <v>53</v>
      </c>
      <c r="AA210" s="18">
        <v>18305</v>
      </c>
      <c r="AB210" s="11">
        <v>53</v>
      </c>
      <c r="AC210" s="11">
        <v>518</v>
      </c>
      <c r="AD210" s="18">
        <v>14889</v>
      </c>
      <c r="AE210" s="11">
        <v>315</v>
      </c>
      <c r="AF210" s="11">
        <v>1</v>
      </c>
      <c r="AG210" s="11">
        <v>2</v>
      </c>
      <c r="AH210" s="11">
        <v>22</v>
      </c>
      <c r="AI210" s="11">
        <v>24</v>
      </c>
      <c r="AJ210" s="11">
        <v>218</v>
      </c>
      <c r="AK210" s="11">
        <v>760</v>
      </c>
      <c r="AL210" s="11">
        <v>15</v>
      </c>
      <c r="AM210" s="11">
        <v>775</v>
      </c>
      <c r="AN210" s="18">
        <v>1823</v>
      </c>
      <c r="AO210" s="18">
        <f t="shared" si="0"/>
        <v>2583</v>
      </c>
      <c r="AP210" s="77">
        <f t="shared" si="1"/>
        <v>0.70576848625629118</v>
      </c>
      <c r="AQ210" s="11">
        <v>430</v>
      </c>
      <c r="AR210" s="11">
        <v>47</v>
      </c>
      <c r="AS210" s="11">
        <v>549</v>
      </c>
      <c r="AT210" s="18">
        <v>2598</v>
      </c>
      <c r="AU210" s="19">
        <v>19716</v>
      </c>
      <c r="AV210" s="19">
        <v>0</v>
      </c>
      <c r="AW210" s="19">
        <v>0</v>
      </c>
      <c r="AX210" s="19">
        <v>0</v>
      </c>
      <c r="AY210" s="19">
        <v>19716</v>
      </c>
      <c r="AZ210" s="19">
        <v>0</v>
      </c>
      <c r="BA210" s="19">
        <v>0</v>
      </c>
      <c r="BB210" s="19">
        <v>0</v>
      </c>
      <c r="BC210" s="19">
        <v>844</v>
      </c>
      <c r="BD210" s="19">
        <v>844</v>
      </c>
      <c r="BE210" s="19">
        <v>0</v>
      </c>
      <c r="BF210" s="19">
        <v>12376</v>
      </c>
      <c r="BG210" s="19">
        <v>0</v>
      </c>
      <c r="BH210" s="19">
        <v>12376</v>
      </c>
      <c r="BI210" s="19">
        <v>1745</v>
      </c>
      <c r="BJ210" s="19">
        <v>1418</v>
      </c>
      <c r="BK210" s="19">
        <v>0</v>
      </c>
      <c r="BL210" s="19">
        <v>3163</v>
      </c>
      <c r="BM210" s="19">
        <v>4978</v>
      </c>
      <c r="BN210" s="19">
        <v>20517</v>
      </c>
      <c r="BO210" s="11">
        <v>0</v>
      </c>
      <c r="BP210" s="11">
        <v>0.5</v>
      </c>
      <c r="BQ210" s="11">
        <v>0</v>
      </c>
      <c r="BR210" s="11">
        <v>0.5</v>
      </c>
      <c r="BS210" s="11">
        <v>1</v>
      </c>
      <c r="BT210" s="11">
        <v>78</v>
      </c>
      <c r="BU210" s="11">
        <v>-1</v>
      </c>
      <c r="BV210" s="11">
        <v>24</v>
      </c>
      <c r="BW210" s="11" t="s">
        <v>70</v>
      </c>
      <c r="BX210" s="11" t="s">
        <v>70</v>
      </c>
      <c r="BY210" s="18">
        <v>2583</v>
      </c>
      <c r="BZ210" s="11">
        <v>44.83</v>
      </c>
      <c r="CA210" s="11">
        <v>0</v>
      </c>
      <c r="CB210" s="11">
        <v>55.17</v>
      </c>
      <c r="CC210" s="11">
        <v>22.73</v>
      </c>
      <c r="CD210" s="78">
        <v>0.71</v>
      </c>
      <c r="CE210" s="11">
        <v>0</v>
      </c>
      <c r="CF210" s="11">
        <v>100</v>
      </c>
      <c r="CG210" s="11">
        <v>16.649999999999999</v>
      </c>
      <c r="CH210" s="11">
        <v>68.16</v>
      </c>
      <c r="CI210" s="11">
        <v>28.68</v>
      </c>
      <c r="CJ210" s="11">
        <v>15.42</v>
      </c>
      <c r="CK210" s="11">
        <v>24.26</v>
      </c>
      <c r="CL210" s="11">
        <v>60.32</v>
      </c>
      <c r="CM210" s="11">
        <v>0</v>
      </c>
      <c r="CN210" s="11">
        <v>100</v>
      </c>
      <c r="CO210" s="11">
        <v>0</v>
      </c>
      <c r="CP210" s="11">
        <v>0</v>
      </c>
      <c r="CQ210" s="11">
        <v>1.1000000000000001</v>
      </c>
      <c r="CR210" s="20">
        <v>0</v>
      </c>
      <c r="CS210" s="11">
        <v>7.0000000000000007E-2</v>
      </c>
      <c r="CT210" s="11">
        <v>0.8</v>
      </c>
      <c r="CU210" s="20">
        <v>28.66</v>
      </c>
      <c r="CV210" s="20">
        <v>7.24</v>
      </c>
      <c r="CW210" s="20">
        <v>0</v>
      </c>
      <c r="CX210" s="11">
        <v>3.61</v>
      </c>
      <c r="CY210" s="11" t="s">
        <v>1219</v>
      </c>
      <c r="CZ210" s="20">
        <v>0</v>
      </c>
      <c r="DA210" s="11">
        <v>3.75</v>
      </c>
      <c r="DB210" s="20">
        <v>4.5999999999999996</v>
      </c>
      <c r="DC210" s="18">
        <v>40389</v>
      </c>
      <c r="DD210" s="20">
        <v>29.82</v>
      </c>
      <c r="DE210" s="20">
        <v>28.66</v>
      </c>
      <c r="DF210" s="20">
        <v>17.989999999999998</v>
      </c>
    </row>
    <row r="211" spans="1:110" ht="15.75" customHeight="1">
      <c r="A211" s="11" t="s">
        <v>538</v>
      </c>
      <c r="B211" s="11" t="s">
        <v>539</v>
      </c>
      <c r="C211" s="11">
        <v>1900</v>
      </c>
      <c r="D211" s="18">
        <v>1848</v>
      </c>
      <c r="E211" s="18">
        <v>2797</v>
      </c>
      <c r="F211" s="11">
        <v>389</v>
      </c>
      <c r="G211" s="20">
        <v>20</v>
      </c>
      <c r="H211" s="11">
        <v>1</v>
      </c>
      <c r="I211" s="11">
        <v>0</v>
      </c>
      <c r="J211" s="11">
        <v>0</v>
      </c>
      <c r="K211" s="18">
        <v>1216</v>
      </c>
      <c r="L211" s="11">
        <v>936</v>
      </c>
      <c r="M211" s="11">
        <v>52</v>
      </c>
      <c r="N211" s="11">
        <v>48</v>
      </c>
      <c r="O211" s="11">
        <v>94</v>
      </c>
      <c r="P211" s="11">
        <v>67</v>
      </c>
      <c r="Q211" s="11">
        <v>0</v>
      </c>
      <c r="R211" s="18">
        <v>1921</v>
      </c>
      <c r="S211" s="18">
        <v>1190</v>
      </c>
      <c r="T211" s="11">
        <v>-1</v>
      </c>
      <c r="U211" s="11">
        <v>53</v>
      </c>
      <c r="V211" s="11">
        <v>-1</v>
      </c>
      <c r="W211" s="11">
        <v>-1</v>
      </c>
      <c r="X211" s="19">
        <v>1200</v>
      </c>
      <c r="Y211" s="18">
        <v>8250</v>
      </c>
      <c r="Z211" s="11">
        <v>4</v>
      </c>
      <c r="AA211" s="18">
        <v>19462</v>
      </c>
      <c r="AB211" s="11">
        <v>200</v>
      </c>
      <c r="AC211" s="11">
        <v>391</v>
      </c>
      <c r="AD211" s="18">
        <v>14889</v>
      </c>
      <c r="AE211" s="11">
        <v>695</v>
      </c>
      <c r="AF211" s="11">
        <v>1</v>
      </c>
      <c r="AG211" s="11">
        <v>0</v>
      </c>
      <c r="AH211" s="11">
        <v>24</v>
      </c>
      <c r="AI211" s="11">
        <v>24</v>
      </c>
      <c r="AJ211" s="11">
        <v>862</v>
      </c>
      <c r="AK211" s="18">
        <v>1434</v>
      </c>
      <c r="AL211" s="11">
        <v>13</v>
      </c>
      <c r="AM211" s="18">
        <v>1447</v>
      </c>
      <c r="AN211" s="18">
        <v>3467</v>
      </c>
      <c r="AO211" s="18">
        <f t="shared" si="0"/>
        <v>4901</v>
      </c>
      <c r="AP211" s="77">
        <f t="shared" si="1"/>
        <v>0.70740665170373396</v>
      </c>
      <c r="AQ211" s="18">
        <v>2306</v>
      </c>
      <c r="AR211" s="11">
        <v>56</v>
      </c>
      <c r="AS211" s="11">
        <v>149</v>
      </c>
      <c r="AT211" s="18">
        <v>4914</v>
      </c>
      <c r="AU211" s="19">
        <v>41485</v>
      </c>
      <c r="AV211" s="19">
        <v>0</v>
      </c>
      <c r="AW211" s="19">
        <v>0</v>
      </c>
      <c r="AX211" s="19">
        <v>3000</v>
      </c>
      <c r="AY211" s="19">
        <v>44485</v>
      </c>
      <c r="AZ211" s="19">
        <v>0</v>
      </c>
      <c r="BA211" s="19">
        <v>0</v>
      </c>
      <c r="BB211" s="19">
        <v>5000</v>
      </c>
      <c r="BC211" s="19">
        <v>0</v>
      </c>
      <c r="BD211" s="19">
        <v>5000</v>
      </c>
      <c r="BE211" s="19">
        <v>2500</v>
      </c>
      <c r="BF211" s="19">
        <v>25471</v>
      </c>
      <c r="BG211" s="19">
        <v>1948</v>
      </c>
      <c r="BH211" s="19">
        <v>27419</v>
      </c>
      <c r="BI211" s="19">
        <v>2000</v>
      </c>
      <c r="BJ211" s="19">
        <v>400</v>
      </c>
      <c r="BK211" s="19">
        <v>0</v>
      </c>
      <c r="BL211" s="19">
        <v>2400</v>
      </c>
      <c r="BM211" s="19">
        <v>13614</v>
      </c>
      <c r="BN211" s="19">
        <v>43433</v>
      </c>
      <c r="BO211" s="11">
        <v>0.4</v>
      </c>
      <c r="BP211" s="11">
        <v>0.55000000000000004</v>
      </c>
      <c r="BQ211" s="11">
        <v>0</v>
      </c>
      <c r="BR211" s="11">
        <v>0.55000000000000004</v>
      </c>
      <c r="BS211" s="11">
        <v>1</v>
      </c>
      <c r="BT211" s="11">
        <v>90</v>
      </c>
      <c r="BU211" s="11">
        <v>52</v>
      </c>
      <c r="BV211" s="11">
        <v>181</v>
      </c>
      <c r="BW211" s="11">
        <v>-1</v>
      </c>
      <c r="BX211" s="11">
        <v>-1</v>
      </c>
      <c r="BY211" s="18">
        <v>4901</v>
      </c>
      <c r="BZ211" s="11">
        <v>16.670000000000002</v>
      </c>
      <c r="CA211" s="11">
        <v>0</v>
      </c>
      <c r="CB211" s="11">
        <v>83.33</v>
      </c>
      <c r="CC211" s="11">
        <v>22.64</v>
      </c>
      <c r="CD211" s="78">
        <v>0.71</v>
      </c>
      <c r="CE211" s="11">
        <v>7.1</v>
      </c>
      <c r="CF211" s="11">
        <v>92.9</v>
      </c>
      <c r="CG211" s="11">
        <v>47.05</v>
      </c>
      <c r="CH211" s="11">
        <v>27.27</v>
      </c>
      <c r="CI211" s="11">
        <v>60.11</v>
      </c>
      <c r="CJ211" s="11">
        <v>5.53</v>
      </c>
      <c r="CK211" s="11">
        <v>31.34</v>
      </c>
      <c r="CL211" s="11">
        <v>63.13</v>
      </c>
      <c r="CM211" s="11">
        <v>0</v>
      </c>
      <c r="CN211" s="11">
        <v>93.26</v>
      </c>
      <c r="CO211" s="11">
        <v>6.74</v>
      </c>
      <c r="CP211" s="11">
        <v>0</v>
      </c>
      <c r="CQ211" s="11">
        <v>0.78</v>
      </c>
      <c r="CR211" s="20">
        <v>0</v>
      </c>
      <c r="CS211" s="11">
        <v>0.03</v>
      </c>
      <c r="CT211" s="11">
        <v>0.08</v>
      </c>
      <c r="CU211" s="20">
        <v>22.45</v>
      </c>
      <c r="CV211" s="20">
        <v>7.37</v>
      </c>
      <c r="CW211" s="20">
        <v>1.62</v>
      </c>
      <c r="CX211" s="11">
        <v>0.66</v>
      </c>
      <c r="CY211" s="11" t="s">
        <v>1219</v>
      </c>
      <c r="CZ211" s="20">
        <v>0</v>
      </c>
      <c r="DA211" s="11">
        <v>2.65</v>
      </c>
      <c r="DB211" s="20">
        <v>1.3</v>
      </c>
      <c r="DC211" s="18">
        <v>43525</v>
      </c>
      <c r="DD211" s="20">
        <v>23.5</v>
      </c>
      <c r="DE211" s="20">
        <v>24.07</v>
      </c>
      <c r="DF211" s="20">
        <v>14.84</v>
      </c>
    </row>
    <row r="212" spans="1:110" ht="15.75" customHeight="1">
      <c r="A212" s="11" t="s">
        <v>540</v>
      </c>
      <c r="B212" s="11" t="s">
        <v>541</v>
      </c>
      <c r="C212" s="11">
        <v>1879</v>
      </c>
      <c r="D212" s="18">
        <v>32948</v>
      </c>
      <c r="E212" s="18">
        <v>26530</v>
      </c>
      <c r="F212" s="18">
        <v>3196</v>
      </c>
      <c r="G212" s="20">
        <v>40</v>
      </c>
      <c r="H212" s="11">
        <v>1</v>
      </c>
      <c r="I212" s="11">
        <v>0</v>
      </c>
      <c r="J212" s="11">
        <v>0</v>
      </c>
      <c r="K212" s="18">
        <v>1320</v>
      </c>
      <c r="L212" s="18">
        <v>1820</v>
      </c>
      <c r="M212" s="11">
        <v>52</v>
      </c>
      <c r="N212" s="18">
        <v>2619</v>
      </c>
      <c r="O212" s="11">
        <v>317</v>
      </c>
      <c r="P212" s="11">
        <v>307</v>
      </c>
      <c r="Q212" s="11">
        <v>0</v>
      </c>
      <c r="R212" s="18">
        <v>3695</v>
      </c>
      <c r="S212" s="18">
        <v>3578</v>
      </c>
      <c r="T212" s="11">
        <v>0</v>
      </c>
      <c r="U212" s="11">
        <v>303</v>
      </c>
      <c r="V212" s="11">
        <v>-1</v>
      </c>
      <c r="W212" s="11">
        <v>-1</v>
      </c>
      <c r="X212" s="19">
        <v>800</v>
      </c>
      <c r="Y212" s="18">
        <v>21069</v>
      </c>
      <c r="Z212" s="11">
        <v>42</v>
      </c>
      <c r="AA212" s="11">
        <v>0</v>
      </c>
      <c r="AB212" s="11">
        <v>493</v>
      </c>
      <c r="AC212" s="11">
        <v>0</v>
      </c>
      <c r="AD212" s="11">
        <v>0</v>
      </c>
      <c r="AE212" s="11">
        <v>625</v>
      </c>
      <c r="AF212" s="11">
        <v>0</v>
      </c>
      <c r="AG212" s="11">
        <v>1</v>
      </c>
      <c r="AH212" s="11">
        <v>22</v>
      </c>
      <c r="AI212" s="11">
        <v>23</v>
      </c>
      <c r="AJ212" s="11">
        <v>0</v>
      </c>
      <c r="AK212" s="11">
        <v>0</v>
      </c>
      <c r="AL212" s="11">
        <v>0</v>
      </c>
      <c r="AM212" s="11">
        <v>0</v>
      </c>
      <c r="AN212" s="18">
        <v>23482</v>
      </c>
      <c r="AO212" s="18">
        <f t="shared" si="0"/>
        <v>23482</v>
      </c>
      <c r="AP212" s="77">
        <f t="shared" si="1"/>
        <v>1</v>
      </c>
      <c r="AQ212" s="18">
        <v>15565</v>
      </c>
      <c r="AR212" s="11">
        <v>165</v>
      </c>
      <c r="AS212" s="11">
        <v>510</v>
      </c>
      <c r="AT212" s="18">
        <v>23482</v>
      </c>
      <c r="AU212" s="19">
        <v>183446</v>
      </c>
      <c r="AV212" s="19">
        <v>0</v>
      </c>
      <c r="AW212" s="19">
        <v>0</v>
      </c>
      <c r="AX212" s="19">
        <v>2000</v>
      </c>
      <c r="AY212" s="19">
        <v>185446</v>
      </c>
      <c r="AZ212" s="19">
        <v>0</v>
      </c>
      <c r="BA212" s="19">
        <v>0</v>
      </c>
      <c r="BB212" s="19">
        <v>0</v>
      </c>
      <c r="BC212" s="19">
        <v>0</v>
      </c>
      <c r="BD212" s="19">
        <v>0</v>
      </c>
      <c r="BE212" s="19">
        <v>0</v>
      </c>
      <c r="BF212" s="19">
        <v>112891</v>
      </c>
      <c r="BG212" s="19">
        <v>46220</v>
      </c>
      <c r="BH212" s="19">
        <v>159111</v>
      </c>
      <c r="BI212" s="19">
        <v>8000</v>
      </c>
      <c r="BJ212" s="19">
        <v>0</v>
      </c>
      <c r="BK212" s="19">
        <v>0</v>
      </c>
      <c r="BL212" s="19">
        <v>8000</v>
      </c>
      <c r="BM212" s="19">
        <v>16335</v>
      </c>
      <c r="BN212" s="19">
        <v>183446</v>
      </c>
      <c r="BO212" s="11">
        <v>0</v>
      </c>
      <c r="BP212" s="11">
        <v>1.75</v>
      </c>
      <c r="BQ212" s="11">
        <v>1.75</v>
      </c>
      <c r="BR212" s="11">
        <v>3.5</v>
      </c>
      <c r="BS212" s="11">
        <v>3</v>
      </c>
      <c r="BT212" s="11">
        <v>196</v>
      </c>
      <c r="BU212" s="11">
        <v>127</v>
      </c>
      <c r="BV212" s="11">
        <v>0</v>
      </c>
      <c r="BW212" s="11">
        <v>0</v>
      </c>
      <c r="BX212" s="11">
        <v>0</v>
      </c>
      <c r="BY212" s="18">
        <v>23482</v>
      </c>
      <c r="BZ212" s="11">
        <v>0</v>
      </c>
      <c r="CA212" s="11">
        <v>0</v>
      </c>
      <c r="CB212" s="11">
        <v>100</v>
      </c>
      <c r="CC212" s="11">
        <v>0</v>
      </c>
      <c r="CD212" s="78">
        <v>1</v>
      </c>
      <c r="CE212" s="11">
        <v>29.05</v>
      </c>
      <c r="CF212" s="11">
        <v>70.95</v>
      </c>
      <c r="CG212" s="11">
        <v>66.28</v>
      </c>
      <c r="CH212" s="11">
        <v>0</v>
      </c>
      <c r="CI212" s="11">
        <v>0</v>
      </c>
      <c r="CJ212" s="11">
        <v>4.3600000000000003</v>
      </c>
      <c r="CK212" s="11">
        <v>8.9</v>
      </c>
      <c r="CL212" s="11">
        <v>86.73</v>
      </c>
      <c r="CM212" s="11">
        <v>0</v>
      </c>
      <c r="CN212" s="11">
        <v>98.92</v>
      </c>
      <c r="CO212" s="11">
        <v>1.08</v>
      </c>
      <c r="CP212" s="11">
        <v>0</v>
      </c>
      <c r="CQ212" s="11">
        <v>0</v>
      </c>
      <c r="CR212" s="20">
        <v>0</v>
      </c>
      <c r="CS212" s="11">
        <v>0.01</v>
      </c>
      <c r="CT212" s="11">
        <v>0.02</v>
      </c>
      <c r="CU212" s="20">
        <v>5.57</v>
      </c>
      <c r="CV212" s="20">
        <v>0.5</v>
      </c>
      <c r="CW212" s="20">
        <v>0.06</v>
      </c>
      <c r="CX212" s="11">
        <v>0.04</v>
      </c>
      <c r="CY212" s="11" t="s">
        <v>1219</v>
      </c>
      <c r="CZ212" s="20">
        <v>0</v>
      </c>
      <c r="DA212" s="11">
        <v>0.71</v>
      </c>
      <c r="DB212" s="20">
        <v>0.24</v>
      </c>
      <c r="DC212" s="18">
        <v>22252</v>
      </c>
      <c r="DD212" s="20">
        <v>5.57</v>
      </c>
      <c r="DE212" s="20">
        <v>5.63</v>
      </c>
      <c r="DF212" s="20">
        <v>4.83</v>
      </c>
    </row>
    <row r="213" spans="1:110" ht="15.75" customHeight="1">
      <c r="A213" s="11" t="s">
        <v>542</v>
      </c>
      <c r="B213" s="11" t="s">
        <v>543</v>
      </c>
      <c r="C213" s="11">
        <v>1905</v>
      </c>
      <c r="D213" s="18">
        <v>4213</v>
      </c>
      <c r="E213" s="11">
        <v>529</v>
      </c>
      <c r="F213" s="11">
        <v>201</v>
      </c>
      <c r="G213" s="20">
        <v>-1</v>
      </c>
      <c r="H213" s="11">
        <v>1</v>
      </c>
      <c r="I213" s="11">
        <v>0</v>
      </c>
      <c r="J213" s="11">
        <v>0</v>
      </c>
      <c r="K213" s="11">
        <v>470</v>
      </c>
      <c r="L213" s="11">
        <v>384</v>
      </c>
      <c r="M213" s="11">
        <v>32</v>
      </c>
      <c r="N213" s="11">
        <v>61</v>
      </c>
      <c r="O213" s="11">
        <v>20</v>
      </c>
      <c r="P213" s="11">
        <v>5</v>
      </c>
      <c r="Q213" s="11">
        <v>0</v>
      </c>
      <c r="R213" s="11">
        <v>211</v>
      </c>
      <c r="S213" s="11">
        <v>42</v>
      </c>
      <c r="T213" s="11">
        <v>0</v>
      </c>
      <c r="U213" s="11">
        <v>2</v>
      </c>
      <c r="V213" s="11">
        <v>1</v>
      </c>
      <c r="W213" s="11">
        <v>4</v>
      </c>
      <c r="X213" s="19">
        <v>16</v>
      </c>
      <c r="Y213" s="18">
        <v>8537</v>
      </c>
      <c r="Z213" s="11">
        <v>2</v>
      </c>
      <c r="AA213" s="11">
        <v>0</v>
      </c>
      <c r="AB213" s="11">
        <v>17</v>
      </c>
      <c r="AC213" s="11">
        <v>0</v>
      </c>
      <c r="AD213" s="11">
        <v>0</v>
      </c>
      <c r="AE213" s="11">
        <v>292</v>
      </c>
      <c r="AF213" s="11">
        <v>-1</v>
      </c>
      <c r="AG213" s="11">
        <v>1</v>
      </c>
      <c r="AH213" s="11">
        <v>22</v>
      </c>
      <c r="AI213" s="11">
        <v>23</v>
      </c>
      <c r="AJ213" s="11">
        <v>0</v>
      </c>
      <c r="AK213" s="11">
        <v>0</v>
      </c>
      <c r="AL213" s="11">
        <v>0</v>
      </c>
      <c r="AM213" s="11">
        <v>0</v>
      </c>
      <c r="AN213" s="11">
        <v>84</v>
      </c>
      <c r="AO213" s="18">
        <f t="shared" si="0"/>
        <v>84</v>
      </c>
      <c r="AP213" s="77">
        <f t="shared" si="1"/>
        <v>1</v>
      </c>
      <c r="AQ213" s="11">
        <v>49</v>
      </c>
      <c r="AR213" s="11">
        <v>0</v>
      </c>
      <c r="AS213" s="11">
        <v>0</v>
      </c>
      <c r="AT213" s="11">
        <v>84</v>
      </c>
      <c r="AU213" s="19">
        <v>15739</v>
      </c>
      <c r="AV213" s="19">
        <v>0</v>
      </c>
      <c r="AW213" s="19">
        <v>0</v>
      </c>
      <c r="AX213" s="19">
        <v>0</v>
      </c>
      <c r="AY213" s="19">
        <v>15739</v>
      </c>
      <c r="AZ213" s="19">
        <v>0</v>
      </c>
      <c r="BA213" s="19">
        <v>0</v>
      </c>
      <c r="BB213" s="19">
        <v>0</v>
      </c>
      <c r="BC213" s="19">
        <v>0</v>
      </c>
      <c r="BD213" s="19">
        <v>0</v>
      </c>
      <c r="BE213" s="19">
        <v>0</v>
      </c>
      <c r="BF213" s="19">
        <v>7200</v>
      </c>
      <c r="BG213" s="19">
        <v>671</v>
      </c>
      <c r="BH213" s="19">
        <v>7871</v>
      </c>
      <c r="BI213" s="19">
        <v>384</v>
      </c>
      <c r="BJ213" s="19">
        <v>0</v>
      </c>
      <c r="BK213" s="19">
        <v>0</v>
      </c>
      <c r="BL213" s="19">
        <v>384</v>
      </c>
      <c r="BM213" s="19">
        <v>1084</v>
      </c>
      <c r="BN213" s="19">
        <v>9339</v>
      </c>
      <c r="BO213" s="11">
        <v>0</v>
      </c>
      <c r="BP213" s="11">
        <v>0.3</v>
      </c>
      <c r="BQ213" s="11">
        <v>0</v>
      </c>
      <c r="BR213" s="11">
        <v>0.3</v>
      </c>
      <c r="BS213" s="11">
        <v>0</v>
      </c>
      <c r="BT213" s="11">
        <v>0</v>
      </c>
      <c r="BU213" s="11">
        <v>2</v>
      </c>
      <c r="BV213" s="11">
        <v>0</v>
      </c>
      <c r="BW213" s="11">
        <v>0</v>
      </c>
      <c r="BX213" s="11">
        <v>0</v>
      </c>
      <c r="BY213" s="11">
        <v>84</v>
      </c>
      <c r="BZ213" s="11">
        <v>0</v>
      </c>
      <c r="CA213" s="11">
        <v>0</v>
      </c>
      <c r="CB213" s="11">
        <v>100</v>
      </c>
      <c r="CC213" s="11">
        <v>0</v>
      </c>
      <c r="CD213" s="78">
        <v>1</v>
      </c>
      <c r="CE213" s="11">
        <v>8.5299999999999994</v>
      </c>
      <c r="CF213" s="11">
        <v>91.48</v>
      </c>
      <c r="CG213" s="11">
        <v>58.33</v>
      </c>
      <c r="CH213" s="11">
        <v>0</v>
      </c>
      <c r="CI213" s="11">
        <v>0</v>
      </c>
      <c r="CJ213" s="11">
        <v>4.1100000000000003</v>
      </c>
      <c r="CK213" s="11">
        <v>11.61</v>
      </c>
      <c r="CL213" s="11">
        <v>84.28</v>
      </c>
      <c r="CM213" s="11">
        <v>0</v>
      </c>
      <c r="CN213" s="11">
        <v>100</v>
      </c>
      <c r="CO213" s="11">
        <v>0</v>
      </c>
      <c r="CP213" s="11">
        <v>0</v>
      </c>
      <c r="CQ213" s="11">
        <v>0</v>
      </c>
      <c r="CR213" s="20">
        <v>0</v>
      </c>
      <c r="CS213" s="11">
        <v>0</v>
      </c>
      <c r="CT213" s="11">
        <v>0</v>
      </c>
      <c r="CU213" s="20">
        <v>3.74</v>
      </c>
      <c r="CV213" s="20">
        <v>0.26</v>
      </c>
      <c r="CW213" s="20">
        <v>0</v>
      </c>
      <c r="CX213" s="11">
        <v>0.11</v>
      </c>
      <c r="CY213" s="11" t="s">
        <v>1219</v>
      </c>
      <c r="CZ213" s="20">
        <v>0</v>
      </c>
      <c r="DA213" s="11">
        <v>0.02</v>
      </c>
      <c r="DB213" s="20">
        <v>0.09</v>
      </c>
      <c r="DC213" s="18">
        <v>8871</v>
      </c>
      <c r="DD213" s="20">
        <v>2.2200000000000002</v>
      </c>
      <c r="DE213" s="20">
        <v>3.74</v>
      </c>
      <c r="DF213" s="20">
        <v>1.87</v>
      </c>
    </row>
    <row r="214" spans="1:110" ht="15.75" customHeight="1">
      <c r="A214" s="11" t="s">
        <v>544</v>
      </c>
      <c r="B214" s="11" t="s">
        <v>545</v>
      </c>
      <c r="C214" s="11">
        <v>1875</v>
      </c>
      <c r="D214" s="18">
        <v>2521</v>
      </c>
      <c r="E214" s="18">
        <v>10801</v>
      </c>
      <c r="F214" s="18">
        <v>1157</v>
      </c>
      <c r="G214" s="20">
        <v>10</v>
      </c>
      <c r="H214" s="11">
        <v>1</v>
      </c>
      <c r="I214" s="11">
        <v>0</v>
      </c>
      <c r="J214" s="11">
        <v>0</v>
      </c>
      <c r="K214" s="18">
        <v>1400</v>
      </c>
      <c r="L214" s="18">
        <v>2184</v>
      </c>
      <c r="M214" s="11">
        <v>52</v>
      </c>
      <c r="N214" s="18">
        <v>2800</v>
      </c>
      <c r="O214" s="11">
        <v>660</v>
      </c>
      <c r="P214" s="11">
        <v>636</v>
      </c>
      <c r="Q214" s="11">
        <v>0</v>
      </c>
      <c r="R214" s="18">
        <v>9334</v>
      </c>
      <c r="S214" s="18">
        <v>9118</v>
      </c>
      <c r="T214" s="11">
        <v>0</v>
      </c>
      <c r="U214" s="11">
        <v>60</v>
      </c>
      <c r="V214" s="11">
        <v>0</v>
      </c>
      <c r="W214" s="11">
        <v>0</v>
      </c>
      <c r="X214" s="19">
        <v>1700</v>
      </c>
      <c r="Y214" s="18">
        <v>10584</v>
      </c>
      <c r="Z214" s="11">
        <v>15</v>
      </c>
      <c r="AA214" s="18">
        <v>19462</v>
      </c>
      <c r="AB214" s="11">
        <v>392</v>
      </c>
      <c r="AC214" s="11">
        <v>903</v>
      </c>
      <c r="AD214" s="18">
        <v>14889</v>
      </c>
      <c r="AE214" s="11">
        <v>619</v>
      </c>
      <c r="AF214" s="11">
        <v>1</v>
      </c>
      <c r="AG214" s="11">
        <v>5</v>
      </c>
      <c r="AH214" s="11">
        <v>22</v>
      </c>
      <c r="AI214" s="11">
        <v>27</v>
      </c>
      <c r="AJ214" s="18">
        <v>1320</v>
      </c>
      <c r="AK214" s="18">
        <v>2313</v>
      </c>
      <c r="AL214" s="11">
        <v>288</v>
      </c>
      <c r="AM214" s="18">
        <v>2601</v>
      </c>
      <c r="AN214" s="18">
        <v>10584</v>
      </c>
      <c r="AO214" s="18">
        <f t="shared" si="0"/>
        <v>12897</v>
      </c>
      <c r="AP214" s="77">
        <f t="shared" si="1"/>
        <v>0.8206559665038381</v>
      </c>
      <c r="AQ214" s="18">
        <v>8041</v>
      </c>
      <c r="AR214" s="11">
        <v>413</v>
      </c>
      <c r="AS214" s="11">
        <v>46</v>
      </c>
      <c r="AT214" s="18">
        <v>13185</v>
      </c>
      <c r="AU214" s="19">
        <v>75473</v>
      </c>
      <c r="AV214" s="19">
        <v>0</v>
      </c>
      <c r="AW214" s="19">
        <v>0</v>
      </c>
      <c r="AX214" s="19">
        <v>1056</v>
      </c>
      <c r="AY214" s="19">
        <v>76529</v>
      </c>
      <c r="AZ214" s="19">
        <v>0</v>
      </c>
      <c r="BA214" s="19">
        <v>0</v>
      </c>
      <c r="BB214" s="19">
        <v>0</v>
      </c>
      <c r="BC214" s="19">
        <v>447</v>
      </c>
      <c r="BD214" s="19">
        <v>447</v>
      </c>
      <c r="BE214" s="19">
        <v>0</v>
      </c>
      <c r="BF214" s="19">
        <v>33865</v>
      </c>
      <c r="BG214" s="19">
        <v>11236</v>
      </c>
      <c r="BH214" s="19">
        <v>45101</v>
      </c>
      <c r="BI214" s="19">
        <v>10843</v>
      </c>
      <c r="BJ214" s="19">
        <v>540</v>
      </c>
      <c r="BK214" s="19">
        <v>900</v>
      </c>
      <c r="BL214" s="19">
        <v>12283</v>
      </c>
      <c r="BM214" s="19">
        <v>18723</v>
      </c>
      <c r="BN214" s="19">
        <v>76107</v>
      </c>
      <c r="BO214" s="11">
        <v>0</v>
      </c>
      <c r="BP214" s="11">
        <v>1.05</v>
      </c>
      <c r="BQ214" s="11">
        <v>0.25</v>
      </c>
      <c r="BR214" s="11">
        <v>1.3</v>
      </c>
      <c r="BS214" s="11">
        <v>5</v>
      </c>
      <c r="BT214" s="18">
        <v>1300</v>
      </c>
      <c r="BU214" s="11">
        <v>780</v>
      </c>
      <c r="BV214" s="11">
        <v>90</v>
      </c>
      <c r="BW214" s="11">
        <v>0</v>
      </c>
      <c r="BX214" s="11">
        <v>0</v>
      </c>
      <c r="BY214" s="18">
        <v>12897</v>
      </c>
      <c r="BZ214" s="11">
        <v>4.4000000000000004</v>
      </c>
      <c r="CA214" s="11">
        <v>7.33</v>
      </c>
      <c r="CB214" s="11">
        <v>88.28</v>
      </c>
      <c r="CC214" s="11">
        <v>15.21</v>
      </c>
      <c r="CD214" s="78">
        <v>0.82</v>
      </c>
      <c r="CE214" s="11">
        <v>24.91</v>
      </c>
      <c r="CF214" s="11">
        <v>75.09</v>
      </c>
      <c r="CG214" s="11">
        <v>62.35</v>
      </c>
      <c r="CH214" s="11">
        <v>39.04</v>
      </c>
      <c r="CI214" s="11">
        <v>57.07</v>
      </c>
      <c r="CJ214" s="11">
        <v>16.14</v>
      </c>
      <c r="CK214" s="11">
        <v>24.6</v>
      </c>
      <c r="CL214" s="11">
        <v>59.26</v>
      </c>
      <c r="CM214" s="11">
        <v>0</v>
      </c>
      <c r="CN214" s="11">
        <v>98.62</v>
      </c>
      <c r="CO214" s="11">
        <v>1.38</v>
      </c>
      <c r="CP214" s="11">
        <v>0</v>
      </c>
      <c r="CQ214" s="11">
        <v>0.92</v>
      </c>
      <c r="CR214" s="20">
        <v>0</v>
      </c>
      <c r="CS214" s="11">
        <v>0.16</v>
      </c>
      <c r="CT214" s="11">
        <v>0.02</v>
      </c>
      <c r="CU214" s="20">
        <v>29.94</v>
      </c>
      <c r="CV214" s="20">
        <v>7.43</v>
      </c>
      <c r="CW214" s="20">
        <v>0.42</v>
      </c>
      <c r="CX214" s="11">
        <v>0.56000000000000005</v>
      </c>
      <c r="CY214" s="11" t="s">
        <v>1219</v>
      </c>
      <c r="CZ214" s="20">
        <v>0</v>
      </c>
      <c r="DA214" s="11">
        <v>5.12</v>
      </c>
      <c r="DB214" s="20">
        <v>4.87</v>
      </c>
      <c r="DC214" s="18">
        <v>45989</v>
      </c>
      <c r="DD214" s="20">
        <v>30.19</v>
      </c>
      <c r="DE214" s="20">
        <v>30.36</v>
      </c>
      <c r="DF214" s="20">
        <v>17.89</v>
      </c>
    </row>
    <row r="215" spans="1:110" ht="15.75" customHeight="1">
      <c r="A215" s="11" t="s">
        <v>546</v>
      </c>
      <c r="B215" s="11" t="s">
        <v>547</v>
      </c>
      <c r="C215" s="11">
        <v>1897</v>
      </c>
      <c r="D215" s="18">
        <v>4493</v>
      </c>
      <c r="E215" s="18">
        <v>65298</v>
      </c>
      <c r="F215" s="18">
        <v>3237</v>
      </c>
      <c r="G215" s="20">
        <v>65</v>
      </c>
      <c r="H215" s="11">
        <v>1</v>
      </c>
      <c r="I215" s="11">
        <v>0</v>
      </c>
      <c r="J215" s="11">
        <v>0</v>
      </c>
      <c r="K215" s="18">
        <v>14000</v>
      </c>
      <c r="L215" s="18">
        <v>2184</v>
      </c>
      <c r="M215" s="11">
        <v>52</v>
      </c>
      <c r="N215" s="11">
        <v>-1</v>
      </c>
      <c r="O215" s="11">
        <v>157</v>
      </c>
      <c r="P215" s="11">
        <v>133</v>
      </c>
      <c r="Q215" s="11">
        <v>0</v>
      </c>
      <c r="R215" s="18">
        <v>2670</v>
      </c>
      <c r="S215" s="18">
        <v>2395</v>
      </c>
      <c r="T215" s="11">
        <v>0</v>
      </c>
      <c r="U215" s="11">
        <v>192</v>
      </c>
      <c r="V215" s="11">
        <v>19</v>
      </c>
      <c r="W215" s="11">
        <v>16</v>
      </c>
      <c r="X215" s="19">
        <v>1866</v>
      </c>
      <c r="Y215" s="18">
        <v>31808</v>
      </c>
      <c r="Z215" s="11">
        <v>73</v>
      </c>
      <c r="AA215" s="18">
        <v>19462</v>
      </c>
      <c r="AB215" s="18">
        <v>1945</v>
      </c>
      <c r="AC215" s="18">
        <v>3242</v>
      </c>
      <c r="AD215" s="18">
        <v>14889</v>
      </c>
      <c r="AE215" s="18">
        <v>4193</v>
      </c>
      <c r="AF215" s="11">
        <v>1</v>
      </c>
      <c r="AG215" s="11">
        <v>3</v>
      </c>
      <c r="AH215" s="11">
        <v>22</v>
      </c>
      <c r="AI215" s="11">
        <v>25</v>
      </c>
      <c r="AJ215" s="18">
        <v>2673</v>
      </c>
      <c r="AK215" s="18">
        <v>10411</v>
      </c>
      <c r="AL215" s="18">
        <v>2008</v>
      </c>
      <c r="AM215" s="18">
        <v>12419</v>
      </c>
      <c r="AN215" s="18">
        <v>80706</v>
      </c>
      <c r="AO215" s="18">
        <f t="shared" si="0"/>
        <v>91117</v>
      </c>
      <c r="AP215" s="77">
        <f t="shared" si="1"/>
        <v>0.88574031190666946</v>
      </c>
      <c r="AQ215" s="18">
        <v>21480</v>
      </c>
      <c r="AR215" s="18">
        <v>2584</v>
      </c>
      <c r="AS215" s="18">
        <v>1627</v>
      </c>
      <c r="AT215" s="18">
        <v>93125</v>
      </c>
      <c r="AU215" s="19">
        <v>445200</v>
      </c>
      <c r="AV215" s="19">
        <v>0</v>
      </c>
      <c r="AW215" s="19">
        <v>0</v>
      </c>
      <c r="AX215" s="19">
        <v>38384</v>
      </c>
      <c r="AY215" s="19">
        <v>483584</v>
      </c>
      <c r="AZ215" s="19">
        <v>0</v>
      </c>
      <c r="BA215" s="19">
        <v>0</v>
      </c>
      <c r="BB215" s="19">
        <v>35000</v>
      </c>
      <c r="BC215" s="19">
        <v>0</v>
      </c>
      <c r="BD215" s="19">
        <v>35000</v>
      </c>
      <c r="BE215" s="19">
        <v>55000</v>
      </c>
      <c r="BF215" s="19">
        <v>257422</v>
      </c>
      <c r="BG215" s="19">
        <v>55869</v>
      </c>
      <c r="BH215" s="19">
        <v>313291</v>
      </c>
      <c r="BI215" s="19">
        <v>43401</v>
      </c>
      <c r="BJ215" s="19">
        <v>1259</v>
      </c>
      <c r="BK215" s="19">
        <v>18375</v>
      </c>
      <c r="BL215" s="19">
        <v>63035</v>
      </c>
      <c r="BM215" s="19">
        <v>111528</v>
      </c>
      <c r="BN215" s="19">
        <v>487854</v>
      </c>
      <c r="BO215" s="11">
        <v>1.9</v>
      </c>
      <c r="BP215" s="11">
        <v>2.8</v>
      </c>
      <c r="BQ215" s="11">
        <v>3.3</v>
      </c>
      <c r="BR215" s="11">
        <v>6.1</v>
      </c>
      <c r="BS215" s="11">
        <v>11</v>
      </c>
      <c r="BT215" s="11">
        <v>-1</v>
      </c>
      <c r="BU215" s="11">
        <v>-1</v>
      </c>
      <c r="BV215" s="11">
        <v>485</v>
      </c>
      <c r="BW215" s="11">
        <v>234</v>
      </c>
      <c r="BX215" s="18">
        <v>3777</v>
      </c>
      <c r="BY215" s="18">
        <v>91117</v>
      </c>
      <c r="BZ215" s="11">
        <v>2</v>
      </c>
      <c r="CA215" s="11">
        <v>29.15</v>
      </c>
      <c r="CB215" s="11">
        <v>68.849999999999994</v>
      </c>
      <c r="CC215" s="11">
        <v>10.25</v>
      </c>
      <c r="CD215" s="78">
        <v>0.89</v>
      </c>
      <c r="CE215" s="11">
        <v>17.829999999999998</v>
      </c>
      <c r="CF215" s="11">
        <v>82.17</v>
      </c>
      <c r="CG215" s="11">
        <v>23.57</v>
      </c>
      <c r="CH215" s="11">
        <v>31.14</v>
      </c>
      <c r="CI215" s="11">
        <v>25.67</v>
      </c>
      <c r="CJ215" s="11">
        <v>12.92</v>
      </c>
      <c r="CK215" s="11">
        <v>22.86</v>
      </c>
      <c r="CL215" s="11">
        <v>64.22</v>
      </c>
      <c r="CM215" s="11">
        <v>0</v>
      </c>
      <c r="CN215" s="11">
        <v>92.06</v>
      </c>
      <c r="CO215" s="11">
        <v>7.94</v>
      </c>
      <c r="CP215" s="11">
        <v>0</v>
      </c>
      <c r="CQ215" s="11">
        <v>2.3199999999999998</v>
      </c>
      <c r="CR215" s="20">
        <v>0</v>
      </c>
      <c r="CS215" s="11">
        <v>0.57999999999999996</v>
      </c>
      <c r="CT215" s="11">
        <v>0.36</v>
      </c>
      <c r="CU215" s="20">
        <v>99.09</v>
      </c>
      <c r="CV215" s="20">
        <v>24.82</v>
      </c>
      <c r="CW215" s="20">
        <v>8.5399999999999991</v>
      </c>
      <c r="CX215" s="11">
        <v>3.12</v>
      </c>
      <c r="CY215" s="11" t="s">
        <v>1219</v>
      </c>
      <c r="CZ215" s="20">
        <v>0</v>
      </c>
      <c r="DA215" s="11">
        <v>20.28</v>
      </c>
      <c r="DB215" s="20">
        <v>14.03</v>
      </c>
      <c r="DC215" s="18">
        <v>72396</v>
      </c>
      <c r="DD215" s="20">
        <v>108.58</v>
      </c>
      <c r="DE215" s="20">
        <v>107.63</v>
      </c>
      <c r="DF215" s="20">
        <v>69.73</v>
      </c>
    </row>
    <row r="216" spans="1:110" ht="15.75" customHeight="1">
      <c r="A216" s="11" t="s">
        <v>548</v>
      </c>
      <c r="B216" s="11" t="s">
        <v>549</v>
      </c>
      <c r="C216" s="11">
        <v>1903</v>
      </c>
      <c r="D216" s="18">
        <v>4875</v>
      </c>
      <c r="E216" s="18">
        <v>30000</v>
      </c>
      <c r="F216" s="18">
        <v>3869</v>
      </c>
      <c r="G216" s="20">
        <v>50</v>
      </c>
      <c r="H216" s="11">
        <v>1</v>
      </c>
      <c r="I216" s="11">
        <v>0</v>
      </c>
      <c r="J216" s="11">
        <v>0</v>
      </c>
      <c r="K216" s="18">
        <v>8948</v>
      </c>
      <c r="L216" s="18">
        <v>2652</v>
      </c>
      <c r="M216" s="11">
        <v>52</v>
      </c>
      <c r="N216" s="11">
        <v>-1</v>
      </c>
      <c r="O216" s="11">
        <v>64</v>
      </c>
      <c r="P216" s="11">
        <v>49</v>
      </c>
      <c r="Q216" s="11">
        <v>0</v>
      </c>
      <c r="R216" s="18">
        <v>1332</v>
      </c>
      <c r="S216" s="11">
        <v>987</v>
      </c>
      <c r="T216" s="11">
        <v>0</v>
      </c>
      <c r="U216" s="11">
        <v>68</v>
      </c>
      <c r="V216" s="11">
        <v>0</v>
      </c>
      <c r="W216" s="11">
        <v>0</v>
      </c>
      <c r="X216" s="19">
        <v>1582</v>
      </c>
      <c r="Y216" s="18">
        <v>16718</v>
      </c>
      <c r="Z216" s="11">
        <v>24</v>
      </c>
      <c r="AA216" s="18">
        <v>19462</v>
      </c>
      <c r="AB216" s="11">
        <v>442</v>
      </c>
      <c r="AC216" s="18">
        <v>2333</v>
      </c>
      <c r="AD216" s="18">
        <v>14889</v>
      </c>
      <c r="AE216" s="18">
        <v>1206</v>
      </c>
      <c r="AF216" s="11">
        <v>1</v>
      </c>
      <c r="AG216" s="11">
        <v>1</v>
      </c>
      <c r="AH216" s="11">
        <v>22</v>
      </c>
      <c r="AI216" s="11">
        <v>23</v>
      </c>
      <c r="AJ216" s="18">
        <v>2597</v>
      </c>
      <c r="AK216" s="18">
        <v>5201</v>
      </c>
      <c r="AL216" s="11">
        <v>309</v>
      </c>
      <c r="AM216" s="18">
        <v>5510</v>
      </c>
      <c r="AN216" s="18">
        <v>29280</v>
      </c>
      <c r="AO216" s="18">
        <f t="shared" si="0"/>
        <v>34481</v>
      </c>
      <c r="AP216" s="77">
        <f t="shared" si="1"/>
        <v>0.84916330732867373</v>
      </c>
      <c r="AQ216" s="18">
        <v>12868</v>
      </c>
      <c r="AR216" s="18">
        <v>1027</v>
      </c>
      <c r="AS216" s="11">
        <v>443</v>
      </c>
      <c r="AT216" s="18">
        <v>34790</v>
      </c>
      <c r="AU216" s="19">
        <v>217440</v>
      </c>
      <c r="AV216" s="19">
        <v>0</v>
      </c>
      <c r="AW216" s="19">
        <v>0</v>
      </c>
      <c r="AX216" s="19">
        <v>33143</v>
      </c>
      <c r="AY216" s="19">
        <v>250583</v>
      </c>
      <c r="AZ216" s="19">
        <v>0</v>
      </c>
      <c r="BA216" s="19">
        <v>0</v>
      </c>
      <c r="BB216" s="19">
        <v>0</v>
      </c>
      <c r="BC216" s="19">
        <v>0</v>
      </c>
      <c r="BD216" s="19">
        <v>0</v>
      </c>
      <c r="BE216" s="19">
        <v>0</v>
      </c>
      <c r="BF216" s="19">
        <v>140889</v>
      </c>
      <c r="BG216" s="19">
        <v>38339</v>
      </c>
      <c r="BH216" s="19">
        <v>179228</v>
      </c>
      <c r="BI216" s="19">
        <v>18395</v>
      </c>
      <c r="BJ216" s="19">
        <v>1175</v>
      </c>
      <c r="BK216" s="19">
        <v>5211</v>
      </c>
      <c r="BL216" s="19">
        <v>24781</v>
      </c>
      <c r="BM216" s="19">
        <v>38273</v>
      </c>
      <c r="BN216" s="19">
        <v>242282</v>
      </c>
      <c r="BO216" s="11">
        <v>1</v>
      </c>
      <c r="BP216" s="11">
        <v>1</v>
      </c>
      <c r="BQ216" s="11">
        <v>2.5</v>
      </c>
      <c r="BR216" s="11">
        <v>3.5</v>
      </c>
      <c r="BS216" s="11">
        <v>19</v>
      </c>
      <c r="BT216" s="11">
        <v>-1</v>
      </c>
      <c r="BU216" s="11">
        <v>-1</v>
      </c>
      <c r="BV216" s="11">
        <v>271</v>
      </c>
      <c r="BW216" s="11" t="s">
        <v>70</v>
      </c>
      <c r="BX216" s="11" t="s">
        <v>70</v>
      </c>
      <c r="BY216" s="18">
        <v>34481</v>
      </c>
      <c r="BZ216" s="11">
        <v>4.74</v>
      </c>
      <c r="CA216" s="11">
        <v>21.03</v>
      </c>
      <c r="CB216" s="11">
        <v>74.23</v>
      </c>
      <c r="CC216" s="11">
        <v>13.11</v>
      </c>
      <c r="CD216" s="78">
        <v>0.85</v>
      </c>
      <c r="CE216" s="11">
        <v>21.39</v>
      </c>
      <c r="CF216" s="11">
        <v>78.61</v>
      </c>
      <c r="CG216" s="11">
        <v>37.32</v>
      </c>
      <c r="CH216" s="11">
        <v>44.86</v>
      </c>
      <c r="CI216" s="11">
        <v>49.93</v>
      </c>
      <c r="CJ216" s="11">
        <v>10.23</v>
      </c>
      <c r="CK216" s="11">
        <v>15.8</v>
      </c>
      <c r="CL216" s="11">
        <v>73.98</v>
      </c>
      <c r="CM216" s="11">
        <v>0</v>
      </c>
      <c r="CN216" s="11">
        <v>86.77</v>
      </c>
      <c r="CO216" s="11">
        <v>13.23</v>
      </c>
      <c r="CP216" s="11">
        <v>0</v>
      </c>
      <c r="CQ216" s="11">
        <v>1.07</v>
      </c>
      <c r="CR216" s="20">
        <v>0</v>
      </c>
      <c r="CS216" s="11">
        <v>0.21</v>
      </c>
      <c r="CT216" s="11">
        <v>0.09</v>
      </c>
      <c r="CU216" s="20">
        <v>44.6</v>
      </c>
      <c r="CV216" s="20">
        <v>7.85</v>
      </c>
      <c r="CW216" s="20">
        <v>6.8</v>
      </c>
      <c r="CX216" s="11">
        <v>1.84</v>
      </c>
      <c r="CY216" s="11" t="s">
        <v>1219</v>
      </c>
      <c r="CZ216" s="20">
        <v>0</v>
      </c>
      <c r="DA216" s="11">
        <v>7.07</v>
      </c>
      <c r="DB216" s="20">
        <v>5.08</v>
      </c>
      <c r="DC216" s="18">
        <v>52765</v>
      </c>
      <c r="DD216" s="20">
        <v>49.7</v>
      </c>
      <c r="DE216" s="20">
        <v>51.4</v>
      </c>
      <c r="DF216" s="20">
        <v>36.76</v>
      </c>
    </row>
    <row r="217" spans="1:110" ht="15.75" customHeight="1">
      <c r="A217" s="11" t="s">
        <v>550</v>
      </c>
      <c r="B217" s="11" t="s">
        <v>551</v>
      </c>
      <c r="C217" s="11">
        <v>1839</v>
      </c>
      <c r="D217" s="18">
        <v>2381</v>
      </c>
      <c r="E217" s="18">
        <v>20973</v>
      </c>
      <c r="F217" s="18">
        <v>2937</v>
      </c>
      <c r="G217" s="20">
        <v>30</v>
      </c>
      <c r="H217" s="11">
        <v>1</v>
      </c>
      <c r="I217" s="11">
        <v>0</v>
      </c>
      <c r="J217" s="11">
        <v>0</v>
      </c>
      <c r="K217" s="18">
        <v>3984</v>
      </c>
      <c r="L217" s="18">
        <v>1882</v>
      </c>
      <c r="M217" s="11">
        <v>52</v>
      </c>
      <c r="N217" s="11">
        <v>202</v>
      </c>
      <c r="O217" s="11">
        <v>232</v>
      </c>
      <c r="P217" s="11">
        <v>90</v>
      </c>
      <c r="Q217" s="11">
        <v>0</v>
      </c>
      <c r="R217" s="18">
        <v>2362</v>
      </c>
      <c r="S217" s="18">
        <v>1424</v>
      </c>
      <c r="T217" s="11">
        <v>0</v>
      </c>
      <c r="U217" s="11">
        <v>38</v>
      </c>
      <c r="V217" s="11">
        <v>-1</v>
      </c>
      <c r="W217" s="11">
        <v>-1</v>
      </c>
      <c r="X217" s="19">
        <v>2729</v>
      </c>
      <c r="Y217" s="18">
        <v>28183</v>
      </c>
      <c r="Z217" s="11">
        <v>24</v>
      </c>
      <c r="AA217" s="18">
        <v>19462</v>
      </c>
      <c r="AB217" s="11">
        <v>919</v>
      </c>
      <c r="AC217" s="11">
        <v>901</v>
      </c>
      <c r="AD217" s="18">
        <v>15346</v>
      </c>
      <c r="AE217" s="18">
        <v>2892</v>
      </c>
      <c r="AF217" s="11">
        <v>261</v>
      </c>
      <c r="AG217" s="11">
        <v>5</v>
      </c>
      <c r="AH217" s="11">
        <v>22</v>
      </c>
      <c r="AI217" s="11">
        <v>27</v>
      </c>
      <c r="AJ217" s="18">
        <v>1710</v>
      </c>
      <c r="AK217" s="18">
        <v>3045</v>
      </c>
      <c r="AL217" s="18">
        <v>5501</v>
      </c>
      <c r="AM217" s="18">
        <v>8546</v>
      </c>
      <c r="AN217" s="18">
        <v>32073</v>
      </c>
      <c r="AO217" s="18">
        <f t="shared" si="0"/>
        <v>35118</v>
      </c>
      <c r="AP217" s="77">
        <f t="shared" si="1"/>
        <v>0.91329232872031441</v>
      </c>
      <c r="AQ217" s="18">
        <v>11817</v>
      </c>
      <c r="AR217" s="18">
        <v>1705</v>
      </c>
      <c r="AS217" s="11">
        <v>440</v>
      </c>
      <c r="AT217" s="18">
        <v>40619</v>
      </c>
      <c r="AU217" s="19">
        <v>182317</v>
      </c>
      <c r="AV217" s="19">
        <v>0</v>
      </c>
      <c r="AW217" s="19">
        <v>0</v>
      </c>
      <c r="AX217" s="19">
        <v>23340</v>
      </c>
      <c r="AY217" s="19">
        <v>205657</v>
      </c>
      <c r="AZ217" s="19">
        <v>0</v>
      </c>
      <c r="BA217" s="19">
        <v>0</v>
      </c>
      <c r="BB217" s="19">
        <v>50000</v>
      </c>
      <c r="BC217" s="19">
        <v>19880</v>
      </c>
      <c r="BD217" s="19">
        <v>69880</v>
      </c>
      <c r="BE217" s="19">
        <v>0</v>
      </c>
      <c r="BF217" s="19">
        <v>143582</v>
      </c>
      <c r="BG217" s="19">
        <v>41476</v>
      </c>
      <c r="BH217" s="19">
        <v>185058</v>
      </c>
      <c r="BI217" s="19">
        <v>17097</v>
      </c>
      <c r="BJ217" s="19">
        <v>3084</v>
      </c>
      <c r="BK217" s="19">
        <v>2738</v>
      </c>
      <c r="BL217" s="19">
        <v>22919</v>
      </c>
      <c r="BM217" s="19">
        <v>20633</v>
      </c>
      <c r="BN217" s="19">
        <v>228610</v>
      </c>
      <c r="BO217" s="11">
        <v>0.88</v>
      </c>
      <c r="BP217" s="11">
        <v>0.88</v>
      </c>
      <c r="BQ217" s="11">
        <v>2.2599999999999998</v>
      </c>
      <c r="BR217" s="11">
        <v>3.14</v>
      </c>
      <c r="BS217" s="11">
        <v>6</v>
      </c>
      <c r="BT217" s="18">
        <v>1161</v>
      </c>
      <c r="BU217" s="18">
        <v>1411</v>
      </c>
      <c r="BV217" s="11">
        <v>36</v>
      </c>
      <c r="BW217" s="11">
        <v>261</v>
      </c>
      <c r="BX217" s="11">
        <v>137</v>
      </c>
      <c r="BY217" s="18">
        <v>35118</v>
      </c>
      <c r="BZ217" s="11">
        <v>13.46</v>
      </c>
      <c r="CA217" s="11">
        <v>11.95</v>
      </c>
      <c r="CB217" s="11">
        <v>74.599999999999994</v>
      </c>
      <c r="CC217" s="11">
        <v>7.98</v>
      </c>
      <c r="CD217" s="78">
        <v>0.91</v>
      </c>
      <c r="CE217" s="11">
        <v>22.41</v>
      </c>
      <c r="CF217" s="11">
        <v>77.59</v>
      </c>
      <c r="CG217" s="11">
        <v>33.65</v>
      </c>
      <c r="CH217" s="11">
        <v>29.59</v>
      </c>
      <c r="CI217" s="11">
        <v>56.16</v>
      </c>
      <c r="CJ217" s="11">
        <v>10.029999999999999</v>
      </c>
      <c r="CK217" s="11">
        <v>9.0299999999999994</v>
      </c>
      <c r="CL217" s="11">
        <v>80.95</v>
      </c>
      <c r="CM217" s="11">
        <v>0</v>
      </c>
      <c r="CN217" s="11">
        <v>88.65</v>
      </c>
      <c r="CO217" s="11">
        <v>11.35</v>
      </c>
      <c r="CP217" s="11">
        <v>0</v>
      </c>
      <c r="CQ217" s="11">
        <v>1.28</v>
      </c>
      <c r="CR217" s="20">
        <v>0</v>
      </c>
      <c r="CS217" s="11">
        <v>0.72</v>
      </c>
      <c r="CT217" s="11">
        <v>0.18</v>
      </c>
      <c r="CU217" s="20">
        <v>76.569999999999993</v>
      </c>
      <c r="CV217" s="20">
        <v>8.67</v>
      </c>
      <c r="CW217" s="20">
        <v>9.8000000000000007</v>
      </c>
      <c r="CX217" s="11">
        <v>1.67</v>
      </c>
      <c r="CY217" s="11" t="s">
        <v>1219</v>
      </c>
      <c r="CZ217" s="20">
        <v>0</v>
      </c>
      <c r="DA217" s="11">
        <v>14.75</v>
      </c>
      <c r="DB217" s="20">
        <v>9.6300000000000008</v>
      </c>
      <c r="DC217" s="18">
        <v>67114</v>
      </c>
      <c r="DD217" s="20">
        <v>96.01</v>
      </c>
      <c r="DE217" s="20">
        <v>86.37</v>
      </c>
      <c r="DF217" s="20">
        <v>77.72</v>
      </c>
    </row>
    <row r="218" spans="1:110" ht="15.75" customHeight="1">
      <c r="A218" s="11" t="s">
        <v>552</v>
      </c>
      <c r="B218" s="11" t="s">
        <v>553</v>
      </c>
      <c r="C218" s="11">
        <v>1893</v>
      </c>
      <c r="D218" s="11">
        <v>778</v>
      </c>
      <c r="E218" s="18">
        <v>2205</v>
      </c>
      <c r="F218" s="11">
        <v>567</v>
      </c>
      <c r="G218" s="20">
        <v>-1</v>
      </c>
      <c r="H218" s="11">
        <v>1</v>
      </c>
      <c r="I218" s="11">
        <v>0</v>
      </c>
      <c r="J218" s="11">
        <v>0</v>
      </c>
      <c r="K218" s="11">
        <v>195</v>
      </c>
      <c r="L218" s="11">
        <v>780</v>
      </c>
      <c r="M218" s="11">
        <v>52</v>
      </c>
      <c r="N218" s="11">
        <v>-1</v>
      </c>
      <c r="O218" s="11">
        <v>3</v>
      </c>
      <c r="P218" s="11">
        <v>1</v>
      </c>
      <c r="Q218" s="11">
        <v>0</v>
      </c>
      <c r="R218" s="11">
        <v>92</v>
      </c>
      <c r="S218" s="11">
        <v>44</v>
      </c>
      <c r="T218" s="11">
        <v>0</v>
      </c>
      <c r="U218" s="11">
        <v>0</v>
      </c>
      <c r="V218" s="11">
        <v>0</v>
      </c>
      <c r="W218" s="11">
        <v>0</v>
      </c>
      <c r="X218" s="19">
        <v>60</v>
      </c>
      <c r="Y218" s="18">
        <v>7467</v>
      </c>
      <c r="Z218" s="11">
        <v>0</v>
      </c>
      <c r="AA218" s="18">
        <v>19462</v>
      </c>
      <c r="AB218" s="11">
        <v>298</v>
      </c>
      <c r="AC218" s="11">
        <v>210</v>
      </c>
      <c r="AD218" s="18">
        <v>14889</v>
      </c>
      <c r="AE218" s="11">
        <v>592</v>
      </c>
      <c r="AF218" s="11">
        <v>1</v>
      </c>
      <c r="AG218" s="11">
        <v>0</v>
      </c>
      <c r="AH218" s="11">
        <v>22</v>
      </c>
      <c r="AI218" s="11">
        <v>22</v>
      </c>
      <c r="AJ218" s="11">
        <v>208</v>
      </c>
      <c r="AK218" s="11">
        <v>430</v>
      </c>
      <c r="AL218" s="11">
        <v>0</v>
      </c>
      <c r="AM218" s="11">
        <v>430</v>
      </c>
      <c r="AN218" s="18">
        <v>1210</v>
      </c>
      <c r="AO218" s="18">
        <f t="shared" si="0"/>
        <v>1640</v>
      </c>
      <c r="AP218" s="77">
        <f t="shared" si="1"/>
        <v>0.73780487804878048</v>
      </c>
      <c r="AQ218" s="11">
        <v>718</v>
      </c>
      <c r="AR218" s="11">
        <v>96</v>
      </c>
      <c r="AS218" s="11">
        <v>101</v>
      </c>
      <c r="AT218" s="18">
        <v>1640</v>
      </c>
      <c r="AU218" s="19">
        <v>3775</v>
      </c>
      <c r="AV218" s="19">
        <v>280</v>
      </c>
      <c r="AW218" s="19">
        <v>0</v>
      </c>
      <c r="AX218" s="19">
        <v>477</v>
      </c>
      <c r="AY218" s="19">
        <v>4532</v>
      </c>
      <c r="AZ218" s="19">
        <v>0</v>
      </c>
      <c r="BA218" s="19">
        <v>0</v>
      </c>
      <c r="BB218" s="19">
        <v>0</v>
      </c>
      <c r="BC218" s="19">
        <v>0</v>
      </c>
      <c r="BD218" s="19">
        <v>0</v>
      </c>
      <c r="BE218" s="19">
        <v>0</v>
      </c>
      <c r="BF218" s="19">
        <v>9900</v>
      </c>
      <c r="BG218" s="19">
        <v>0</v>
      </c>
      <c r="BH218" s="19">
        <v>9900</v>
      </c>
      <c r="BI218" s="19">
        <v>1369</v>
      </c>
      <c r="BJ218" s="19">
        <v>480</v>
      </c>
      <c r="BK218" s="19">
        <v>638</v>
      </c>
      <c r="BL218" s="19">
        <v>2487</v>
      </c>
      <c r="BM218" s="19">
        <v>224</v>
      </c>
      <c r="BN218" s="19">
        <v>12611</v>
      </c>
      <c r="BO218" s="11">
        <v>0</v>
      </c>
      <c r="BP218" s="11">
        <v>0.38</v>
      </c>
      <c r="BQ218" s="11">
        <v>0</v>
      </c>
      <c r="BR218" s="11">
        <v>0.38</v>
      </c>
      <c r="BS218" s="11">
        <v>2</v>
      </c>
      <c r="BT218" s="11">
        <v>117</v>
      </c>
      <c r="BU218" s="11">
        <v>92</v>
      </c>
      <c r="BV218" s="11">
        <v>12</v>
      </c>
      <c r="BW218" s="11">
        <v>0</v>
      </c>
      <c r="BX218" s="11">
        <v>0</v>
      </c>
      <c r="BY218" s="18">
        <v>1640</v>
      </c>
      <c r="BZ218" s="11">
        <v>19.3</v>
      </c>
      <c r="CA218" s="11">
        <v>25.65</v>
      </c>
      <c r="CB218" s="11">
        <v>55.05</v>
      </c>
      <c r="CC218" s="11">
        <v>20.77</v>
      </c>
      <c r="CD218" s="78">
        <v>0.74</v>
      </c>
      <c r="CE218" s="11">
        <v>0</v>
      </c>
      <c r="CF218" s="11">
        <v>100</v>
      </c>
      <c r="CG218" s="11">
        <v>43.78</v>
      </c>
      <c r="CH218" s="11">
        <v>48.84</v>
      </c>
      <c r="CI218" s="11">
        <v>48.37</v>
      </c>
      <c r="CJ218" s="11">
        <v>19.72</v>
      </c>
      <c r="CK218" s="11">
        <v>1.78</v>
      </c>
      <c r="CL218" s="11">
        <v>78.5</v>
      </c>
      <c r="CM218" s="11">
        <v>0</v>
      </c>
      <c r="CN218" s="11">
        <v>83.3</v>
      </c>
      <c r="CO218" s="11">
        <v>10.53</v>
      </c>
      <c r="CP218" s="11">
        <v>6.18</v>
      </c>
      <c r="CQ218" s="11">
        <v>0.55000000000000004</v>
      </c>
      <c r="CR218" s="20">
        <v>0</v>
      </c>
      <c r="CS218" s="11">
        <v>0.12</v>
      </c>
      <c r="CT218" s="11">
        <v>0.13</v>
      </c>
      <c r="CU218" s="20">
        <v>4.8499999999999996</v>
      </c>
      <c r="CV218" s="20">
        <v>0.28999999999999998</v>
      </c>
      <c r="CW218" s="20">
        <v>0.61</v>
      </c>
      <c r="CX218" s="11">
        <v>0.25</v>
      </c>
      <c r="CY218" s="11" t="s">
        <v>1219</v>
      </c>
      <c r="CZ218" s="20">
        <v>0.36</v>
      </c>
      <c r="DA218" s="11">
        <v>2.11</v>
      </c>
      <c r="DB218" s="20">
        <v>3.2</v>
      </c>
      <c r="DC218" s="18">
        <v>42731</v>
      </c>
      <c r="DD218" s="20">
        <v>16.21</v>
      </c>
      <c r="DE218" s="20">
        <v>5.83</v>
      </c>
      <c r="DF218" s="20">
        <v>12.72</v>
      </c>
    </row>
    <row r="219" spans="1:110" ht="15.75" customHeight="1">
      <c r="A219" s="11" t="s">
        <v>554</v>
      </c>
      <c r="B219" s="11" t="s">
        <v>70</v>
      </c>
      <c r="C219" s="11" t="s">
        <v>70</v>
      </c>
      <c r="D219" s="11" t="s">
        <v>70</v>
      </c>
      <c r="E219" s="11" t="s">
        <v>70</v>
      </c>
      <c r="F219" s="11" t="s">
        <v>70</v>
      </c>
      <c r="G219" s="11" t="s">
        <v>70</v>
      </c>
      <c r="H219" s="11" t="s">
        <v>70</v>
      </c>
      <c r="I219" s="11" t="s">
        <v>70</v>
      </c>
      <c r="J219" s="11" t="s">
        <v>70</v>
      </c>
      <c r="K219" s="11" t="s">
        <v>70</v>
      </c>
      <c r="L219" s="11" t="s">
        <v>70</v>
      </c>
      <c r="M219" s="11" t="s">
        <v>70</v>
      </c>
      <c r="N219" s="11" t="s">
        <v>70</v>
      </c>
      <c r="O219" s="11" t="s">
        <v>70</v>
      </c>
      <c r="P219" s="11" t="s">
        <v>70</v>
      </c>
      <c r="Q219" s="11" t="s">
        <v>70</v>
      </c>
      <c r="R219" s="11" t="s">
        <v>70</v>
      </c>
      <c r="S219" s="11" t="s">
        <v>70</v>
      </c>
      <c r="T219" s="11" t="s">
        <v>70</v>
      </c>
      <c r="U219" s="11" t="s">
        <v>70</v>
      </c>
      <c r="V219" s="11" t="s">
        <v>70</v>
      </c>
      <c r="W219" s="11" t="s">
        <v>70</v>
      </c>
      <c r="X219" s="11" t="s">
        <v>70</v>
      </c>
      <c r="Y219" s="11" t="s">
        <v>70</v>
      </c>
      <c r="Z219" s="11" t="s">
        <v>70</v>
      </c>
      <c r="AA219" s="11" t="s">
        <v>70</v>
      </c>
      <c r="AB219" s="11" t="s">
        <v>70</v>
      </c>
      <c r="AC219" s="11" t="s">
        <v>70</v>
      </c>
      <c r="AD219" s="11" t="s">
        <v>70</v>
      </c>
      <c r="AE219" s="11" t="s">
        <v>70</v>
      </c>
      <c r="AF219" s="11" t="s">
        <v>70</v>
      </c>
      <c r="AG219" s="11" t="s">
        <v>70</v>
      </c>
      <c r="AH219" s="11" t="s">
        <v>70</v>
      </c>
      <c r="AI219" s="11" t="s">
        <v>70</v>
      </c>
      <c r="AJ219" s="11" t="s">
        <v>70</v>
      </c>
      <c r="AK219" s="11" t="s">
        <v>70</v>
      </c>
      <c r="AL219" s="11" t="s">
        <v>70</v>
      </c>
      <c r="AM219" s="11" t="s">
        <v>70</v>
      </c>
      <c r="AN219" s="11" t="s">
        <v>70</v>
      </c>
      <c r="AO219" s="18" t="e">
        <f t="shared" si="0"/>
        <v>#VALUE!</v>
      </c>
      <c r="AP219" s="77" t="e">
        <f t="shared" si="1"/>
        <v>#VALUE!</v>
      </c>
      <c r="AQ219" s="11" t="s">
        <v>70</v>
      </c>
      <c r="AR219" s="11" t="s">
        <v>70</v>
      </c>
      <c r="AS219" s="11" t="s">
        <v>70</v>
      </c>
      <c r="AT219" s="11" t="s">
        <v>70</v>
      </c>
      <c r="AU219" s="11" t="s">
        <v>70</v>
      </c>
      <c r="AV219" s="11" t="s">
        <v>70</v>
      </c>
      <c r="AW219" s="11" t="s">
        <v>70</v>
      </c>
      <c r="AX219" s="11" t="s">
        <v>70</v>
      </c>
      <c r="AY219" s="11" t="s">
        <v>70</v>
      </c>
      <c r="AZ219" s="11" t="s">
        <v>70</v>
      </c>
      <c r="BA219" s="11" t="s">
        <v>70</v>
      </c>
      <c r="BB219" s="11" t="s">
        <v>70</v>
      </c>
      <c r="BC219" s="11" t="s">
        <v>70</v>
      </c>
      <c r="BD219" s="11" t="s">
        <v>70</v>
      </c>
      <c r="BE219" s="11" t="s">
        <v>70</v>
      </c>
      <c r="BF219" s="11" t="s">
        <v>70</v>
      </c>
      <c r="BG219" s="11" t="s">
        <v>70</v>
      </c>
      <c r="BH219" s="11" t="s">
        <v>70</v>
      </c>
      <c r="BI219" s="11" t="s">
        <v>70</v>
      </c>
      <c r="BJ219" s="11" t="s">
        <v>70</v>
      </c>
      <c r="BK219" s="11" t="s">
        <v>70</v>
      </c>
      <c r="BL219" s="11" t="s">
        <v>70</v>
      </c>
      <c r="BM219" s="11" t="s">
        <v>70</v>
      </c>
      <c r="BN219" s="11" t="s">
        <v>70</v>
      </c>
      <c r="BO219" s="11" t="s">
        <v>70</v>
      </c>
      <c r="BP219" s="11" t="s">
        <v>70</v>
      </c>
      <c r="BQ219" s="11" t="s">
        <v>70</v>
      </c>
      <c r="BR219" s="11" t="s">
        <v>70</v>
      </c>
      <c r="BS219" s="11" t="s">
        <v>70</v>
      </c>
      <c r="BT219" s="11" t="s">
        <v>70</v>
      </c>
      <c r="BU219" s="11" t="s">
        <v>70</v>
      </c>
      <c r="BV219" s="11" t="s">
        <v>70</v>
      </c>
      <c r="BW219" s="11" t="s">
        <v>70</v>
      </c>
      <c r="BX219" s="11" t="s">
        <v>70</v>
      </c>
      <c r="BY219" s="11" t="s">
        <v>70</v>
      </c>
      <c r="BZ219" s="11" t="s">
        <v>70</v>
      </c>
      <c r="CA219" s="11" t="s">
        <v>70</v>
      </c>
      <c r="CB219" s="11" t="s">
        <v>70</v>
      </c>
      <c r="CC219" s="11" t="s">
        <v>70</v>
      </c>
      <c r="CD219" s="58" t="e">
        <v>#VALUE!</v>
      </c>
      <c r="CE219" s="11" t="s">
        <v>70</v>
      </c>
      <c r="CF219" s="11" t="s">
        <v>70</v>
      </c>
      <c r="CG219" s="11" t="s">
        <v>70</v>
      </c>
      <c r="CH219" s="11" t="s">
        <v>70</v>
      </c>
      <c r="CI219" s="11" t="s">
        <v>70</v>
      </c>
      <c r="CJ219" s="11" t="s">
        <v>70</v>
      </c>
      <c r="CK219" s="11" t="s">
        <v>70</v>
      </c>
      <c r="CL219" s="11" t="s">
        <v>70</v>
      </c>
      <c r="CM219" s="11" t="s">
        <v>70</v>
      </c>
      <c r="CN219" s="11" t="s">
        <v>70</v>
      </c>
      <c r="CO219" s="11" t="s">
        <v>70</v>
      </c>
      <c r="CP219" s="11" t="s">
        <v>70</v>
      </c>
      <c r="CQ219" s="11" t="s">
        <v>70</v>
      </c>
      <c r="CR219" s="11" t="s">
        <v>70</v>
      </c>
      <c r="CS219" s="11" t="s">
        <v>70</v>
      </c>
      <c r="CT219" s="11" t="s">
        <v>70</v>
      </c>
      <c r="CU219" s="11" t="s">
        <v>70</v>
      </c>
      <c r="CV219" s="11" t="s">
        <v>70</v>
      </c>
      <c r="CW219" s="11" t="s">
        <v>70</v>
      </c>
      <c r="CX219" s="11" t="s">
        <v>70</v>
      </c>
      <c r="CY219" s="11" t="s">
        <v>1219</v>
      </c>
      <c r="CZ219" s="11" t="s">
        <v>70</v>
      </c>
      <c r="DA219" s="11" t="s">
        <v>70</v>
      </c>
      <c r="DB219" s="11" t="s">
        <v>70</v>
      </c>
      <c r="DC219" s="11" t="s">
        <v>70</v>
      </c>
      <c r="DD219" s="11" t="s">
        <v>70</v>
      </c>
      <c r="DE219" s="11" t="s">
        <v>70</v>
      </c>
      <c r="DF219" s="11" t="s">
        <v>70</v>
      </c>
    </row>
    <row r="220" spans="1:110" ht="15.75" customHeight="1">
      <c r="A220" s="11" t="s">
        <v>555</v>
      </c>
      <c r="B220" s="11" t="s">
        <v>556</v>
      </c>
      <c r="C220" s="11">
        <v>1884</v>
      </c>
      <c r="D220" s="18">
        <v>1650</v>
      </c>
      <c r="E220" s="18">
        <v>1737</v>
      </c>
      <c r="F220" s="11">
        <v>231</v>
      </c>
      <c r="G220" s="20">
        <v>30</v>
      </c>
      <c r="H220" s="11">
        <v>1</v>
      </c>
      <c r="I220" s="11">
        <v>0</v>
      </c>
      <c r="J220" s="11">
        <v>0</v>
      </c>
      <c r="K220" s="18">
        <v>1500</v>
      </c>
      <c r="L220" s="18">
        <v>1092</v>
      </c>
      <c r="M220" s="11">
        <v>52</v>
      </c>
      <c r="N220" s="11">
        <v>-1</v>
      </c>
      <c r="O220" s="11">
        <v>10</v>
      </c>
      <c r="P220" s="11">
        <v>2</v>
      </c>
      <c r="Q220" s="11">
        <v>0</v>
      </c>
      <c r="R220" s="11">
        <v>245</v>
      </c>
      <c r="S220" s="11">
        <v>94</v>
      </c>
      <c r="T220" s="11">
        <v>0</v>
      </c>
      <c r="U220" s="11">
        <v>16</v>
      </c>
      <c r="V220" s="11">
        <v>0</v>
      </c>
      <c r="W220" s="11">
        <v>0</v>
      </c>
      <c r="X220" s="19">
        <v>275</v>
      </c>
      <c r="Y220" s="18">
        <v>5189</v>
      </c>
      <c r="Z220" s="11">
        <v>20</v>
      </c>
      <c r="AA220" s="18">
        <v>19462</v>
      </c>
      <c r="AB220" s="11">
        <v>130</v>
      </c>
      <c r="AC220" s="11">
        <v>239</v>
      </c>
      <c r="AD220" s="18">
        <v>14889</v>
      </c>
      <c r="AE220" s="18">
        <v>1456</v>
      </c>
      <c r="AF220" s="11">
        <v>1</v>
      </c>
      <c r="AG220" s="11">
        <v>4</v>
      </c>
      <c r="AH220" s="11">
        <v>22</v>
      </c>
      <c r="AI220" s="11">
        <v>26</v>
      </c>
      <c r="AJ220" s="11">
        <v>302</v>
      </c>
      <c r="AK220" s="11">
        <v>579</v>
      </c>
      <c r="AL220" s="11">
        <v>6</v>
      </c>
      <c r="AM220" s="11">
        <v>585</v>
      </c>
      <c r="AN220" s="18">
        <v>1668</v>
      </c>
      <c r="AO220" s="18">
        <f t="shared" si="0"/>
        <v>2247</v>
      </c>
      <c r="AP220" s="77">
        <f t="shared" si="1"/>
        <v>0.7423230974632844</v>
      </c>
      <c r="AQ220" s="11">
        <v>254</v>
      </c>
      <c r="AR220" s="11">
        <v>0</v>
      </c>
      <c r="AS220" s="11">
        <v>20</v>
      </c>
      <c r="AT220" s="18">
        <v>2253</v>
      </c>
      <c r="AU220" s="19">
        <v>25506</v>
      </c>
      <c r="AV220" s="19">
        <v>0</v>
      </c>
      <c r="AW220" s="19">
        <v>0</v>
      </c>
      <c r="AX220" s="19">
        <v>200</v>
      </c>
      <c r="AY220" s="19">
        <v>25706</v>
      </c>
      <c r="AZ220" s="19">
        <v>0</v>
      </c>
      <c r="BA220" s="19">
        <v>0</v>
      </c>
      <c r="BB220" s="19">
        <v>0</v>
      </c>
      <c r="BC220" s="19">
        <v>0</v>
      </c>
      <c r="BD220" s="19">
        <v>0</v>
      </c>
      <c r="BE220" s="19">
        <v>-1</v>
      </c>
      <c r="BF220" s="19">
        <v>15811</v>
      </c>
      <c r="BG220" s="19">
        <v>1200</v>
      </c>
      <c r="BH220" s="19">
        <v>17011</v>
      </c>
      <c r="BI220" s="19">
        <v>1650</v>
      </c>
      <c r="BJ220" s="19">
        <v>450</v>
      </c>
      <c r="BK220" s="19">
        <v>1550</v>
      </c>
      <c r="BL220" s="19">
        <v>3650</v>
      </c>
      <c r="BM220" s="19">
        <v>0</v>
      </c>
      <c r="BN220" s="19">
        <v>20661</v>
      </c>
      <c r="BO220" s="11">
        <v>0</v>
      </c>
      <c r="BP220" s="11">
        <v>0.49</v>
      </c>
      <c r="BQ220" s="11">
        <v>0</v>
      </c>
      <c r="BR220" s="11">
        <v>0.49</v>
      </c>
      <c r="BS220" s="11">
        <v>6</v>
      </c>
      <c r="BT220" s="11">
        <v>131</v>
      </c>
      <c r="BU220" s="11">
        <v>-1</v>
      </c>
      <c r="BV220" s="11">
        <v>38</v>
      </c>
      <c r="BW220" s="11">
        <v>-1</v>
      </c>
      <c r="BX220" s="11">
        <v>-1</v>
      </c>
      <c r="BY220" s="18">
        <v>2247</v>
      </c>
      <c r="BZ220" s="11">
        <v>12.33</v>
      </c>
      <c r="CA220" s="11">
        <v>42.47</v>
      </c>
      <c r="CB220" s="11">
        <v>45.21</v>
      </c>
      <c r="CC220" s="11">
        <v>20.49</v>
      </c>
      <c r="CD220" s="78">
        <v>0.74</v>
      </c>
      <c r="CE220" s="11">
        <v>7.05</v>
      </c>
      <c r="CF220" s="11">
        <v>92.95</v>
      </c>
      <c r="CG220" s="11">
        <v>11.3</v>
      </c>
      <c r="CH220" s="11">
        <v>41.28</v>
      </c>
      <c r="CI220" s="11">
        <v>52.16</v>
      </c>
      <c r="CJ220" s="11">
        <v>17.670000000000002</v>
      </c>
      <c r="CK220" s="11">
        <v>0</v>
      </c>
      <c r="CL220" s="11">
        <v>82.33</v>
      </c>
      <c r="CM220" s="11">
        <v>0</v>
      </c>
      <c r="CN220" s="11">
        <v>99.22</v>
      </c>
      <c r="CO220" s="11">
        <v>0.78</v>
      </c>
      <c r="CP220" s="11">
        <v>0</v>
      </c>
      <c r="CQ220" s="11">
        <v>0.35</v>
      </c>
      <c r="CR220" s="20">
        <v>0</v>
      </c>
      <c r="CS220" s="11">
        <v>0</v>
      </c>
      <c r="CT220" s="11">
        <v>0.01</v>
      </c>
      <c r="CU220" s="20">
        <v>15.46</v>
      </c>
      <c r="CV220" s="20">
        <v>0</v>
      </c>
      <c r="CW220" s="20">
        <v>0.12</v>
      </c>
      <c r="CX220" s="11">
        <v>0.91</v>
      </c>
      <c r="CY220" s="11" t="s">
        <v>1219</v>
      </c>
      <c r="CZ220" s="20">
        <v>0</v>
      </c>
      <c r="DA220" s="11">
        <v>1.36</v>
      </c>
      <c r="DB220" s="20">
        <v>2.21</v>
      </c>
      <c r="DC220" s="18">
        <v>41173</v>
      </c>
      <c r="DD220" s="20">
        <v>12.52</v>
      </c>
      <c r="DE220" s="20">
        <v>15.58</v>
      </c>
      <c r="DF220" s="20">
        <v>10.31</v>
      </c>
    </row>
    <row r="221" spans="1:110" ht="15.75" customHeight="1">
      <c r="A221" s="11" t="s">
        <v>557</v>
      </c>
      <c r="B221" s="11" t="s">
        <v>558</v>
      </c>
      <c r="C221" s="11">
        <v>1868</v>
      </c>
      <c r="D221" s="18">
        <v>15212</v>
      </c>
      <c r="E221" s="18">
        <v>116098</v>
      </c>
      <c r="F221" s="18">
        <v>9947</v>
      </c>
      <c r="G221" s="20">
        <v>50</v>
      </c>
      <c r="H221" s="11">
        <v>1</v>
      </c>
      <c r="I221" s="11">
        <v>0</v>
      </c>
      <c r="J221" s="11">
        <v>0</v>
      </c>
      <c r="K221" s="18">
        <v>13500</v>
      </c>
      <c r="L221" s="18">
        <v>2887</v>
      </c>
      <c r="M221" s="11">
        <v>52</v>
      </c>
      <c r="N221" s="18">
        <v>14473</v>
      </c>
      <c r="O221" s="11">
        <v>806</v>
      </c>
      <c r="P221" s="11">
        <v>379</v>
      </c>
      <c r="Q221" s="11">
        <v>86</v>
      </c>
      <c r="R221" s="18">
        <v>15831</v>
      </c>
      <c r="S221" s="18">
        <v>6306</v>
      </c>
      <c r="T221" s="11">
        <v>448</v>
      </c>
      <c r="U221" s="11">
        <v>196</v>
      </c>
      <c r="V221" s="11">
        <v>67</v>
      </c>
      <c r="W221" s="11">
        <v>67</v>
      </c>
      <c r="X221" s="19">
        <v>3777</v>
      </c>
      <c r="Y221" s="18">
        <v>70026</v>
      </c>
      <c r="Z221" s="11">
        <v>179</v>
      </c>
      <c r="AA221" s="18">
        <v>19462</v>
      </c>
      <c r="AB221" s="18">
        <v>5258</v>
      </c>
      <c r="AC221" s="18">
        <v>5341</v>
      </c>
      <c r="AD221" s="18">
        <v>14889</v>
      </c>
      <c r="AE221" s="18">
        <v>6390</v>
      </c>
      <c r="AF221" s="11">
        <v>1</v>
      </c>
      <c r="AG221" s="11">
        <v>24</v>
      </c>
      <c r="AH221" s="11">
        <v>22</v>
      </c>
      <c r="AI221" s="11">
        <v>46</v>
      </c>
      <c r="AJ221" s="18">
        <v>6618</v>
      </c>
      <c r="AK221" s="18">
        <v>12767</v>
      </c>
      <c r="AL221" s="18">
        <v>233654</v>
      </c>
      <c r="AM221" s="18">
        <v>246421</v>
      </c>
      <c r="AN221" s="18">
        <v>186743</v>
      </c>
      <c r="AO221" s="18">
        <f t="shared" si="0"/>
        <v>199510</v>
      </c>
      <c r="AP221" s="77">
        <f t="shared" si="1"/>
        <v>0.93600822013934137</v>
      </c>
      <c r="AQ221" s="18">
        <v>59771</v>
      </c>
      <c r="AR221" s="18">
        <v>20260</v>
      </c>
      <c r="AS221" s="18">
        <v>20055</v>
      </c>
      <c r="AT221" s="18">
        <v>433164</v>
      </c>
      <c r="AU221" s="19">
        <v>762524</v>
      </c>
      <c r="AV221" s="19">
        <v>0</v>
      </c>
      <c r="AW221" s="19">
        <v>0</v>
      </c>
      <c r="AX221" s="19">
        <v>74904</v>
      </c>
      <c r="AY221" s="19">
        <v>837428</v>
      </c>
      <c r="AZ221" s="19">
        <v>0</v>
      </c>
      <c r="BA221" s="19">
        <v>0</v>
      </c>
      <c r="BB221" s="19">
        <v>1200</v>
      </c>
      <c r="BC221" s="19">
        <v>8688</v>
      </c>
      <c r="BD221" s="19">
        <v>9888</v>
      </c>
      <c r="BE221" s="19">
        <v>1466</v>
      </c>
      <c r="BF221" s="19">
        <v>379196</v>
      </c>
      <c r="BG221" s="19">
        <v>162512</v>
      </c>
      <c r="BH221" s="19">
        <v>541708</v>
      </c>
      <c r="BI221" s="19">
        <v>60322</v>
      </c>
      <c r="BJ221" s="19">
        <v>25283</v>
      </c>
      <c r="BK221" s="19">
        <v>31086</v>
      </c>
      <c r="BL221" s="19">
        <v>116691</v>
      </c>
      <c r="BM221" s="19">
        <v>86196</v>
      </c>
      <c r="BN221" s="19">
        <v>744595</v>
      </c>
      <c r="BO221" s="11">
        <v>5.31</v>
      </c>
      <c r="BP221" s="11">
        <v>5.31</v>
      </c>
      <c r="BQ221" s="11">
        <v>8.4600000000000009</v>
      </c>
      <c r="BR221" s="11">
        <v>13.77</v>
      </c>
      <c r="BS221" s="11">
        <v>13</v>
      </c>
      <c r="BT221" s="18">
        <v>11423</v>
      </c>
      <c r="BU221" s="18">
        <v>11950</v>
      </c>
      <c r="BV221" s="11">
        <v>808</v>
      </c>
      <c r="BW221" s="11">
        <v>0</v>
      </c>
      <c r="BX221" s="11">
        <v>0</v>
      </c>
      <c r="BY221" s="18">
        <v>199510</v>
      </c>
      <c r="BZ221" s="11">
        <v>21.67</v>
      </c>
      <c r="CA221" s="11">
        <v>26.64</v>
      </c>
      <c r="CB221" s="11">
        <v>51.69</v>
      </c>
      <c r="CC221" s="11">
        <v>6.01</v>
      </c>
      <c r="CD221" s="78">
        <v>0.94</v>
      </c>
      <c r="CE221" s="11">
        <v>30</v>
      </c>
      <c r="CF221" s="11">
        <v>70</v>
      </c>
      <c r="CG221" s="11">
        <v>29.96</v>
      </c>
      <c r="CH221" s="11">
        <v>41.83</v>
      </c>
      <c r="CI221" s="11">
        <v>51.84</v>
      </c>
      <c r="CJ221" s="11">
        <v>15.67</v>
      </c>
      <c r="CK221" s="11">
        <v>11.58</v>
      </c>
      <c r="CL221" s="11">
        <v>72.75</v>
      </c>
      <c r="CM221" s="11">
        <v>0</v>
      </c>
      <c r="CN221" s="11">
        <v>91.06</v>
      </c>
      <c r="CO221" s="11">
        <v>8.94</v>
      </c>
      <c r="CP221" s="11">
        <v>0</v>
      </c>
      <c r="CQ221" s="11">
        <v>0.84</v>
      </c>
      <c r="CR221" s="20">
        <v>0</v>
      </c>
      <c r="CS221" s="11">
        <v>1.33</v>
      </c>
      <c r="CT221" s="11">
        <v>1.32</v>
      </c>
      <c r="CU221" s="20">
        <v>50.13</v>
      </c>
      <c r="CV221" s="20">
        <v>5.67</v>
      </c>
      <c r="CW221" s="20">
        <v>4.92</v>
      </c>
      <c r="CX221" s="11">
        <v>0.89</v>
      </c>
      <c r="CY221" s="11" t="s">
        <v>1219</v>
      </c>
      <c r="CZ221" s="20">
        <v>0</v>
      </c>
      <c r="DA221" s="11">
        <v>13.12</v>
      </c>
      <c r="DB221" s="20">
        <v>7.67</v>
      </c>
      <c r="DC221" s="18">
        <v>116251</v>
      </c>
      <c r="DD221" s="20">
        <v>48.95</v>
      </c>
      <c r="DE221" s="20">
        <v>55.05</v>
      </c>
      <c r="DF221" s="20">
        <v>35.61</v>
      </c>
    </row>
    <row r="222" spans="1:110" ht="15.75" customHeight="1">
      <c r="A222" s="11" t="s">
        <v>559</v>
      </c>
      <c r="B222" s="11" t="s">
        <v>560</v>
      </c>
      <c r="C222" s="11">
        <v>1903</v>
      </c>
      <c r="D222" s="18">
        <v>5065</v>
      </c>
      <c r="E222" s="18">
        <v>2222</v>
      </c>
      <c r="F222" s="11">
        <v>100</v>
      </c>
      <c r="G222" s="20">
        <v>20</v>
      </c>
      <c r="H222" s="11">
        <v>1</v>
      </c>
      <c r="I222" s="11">
        <v>0</v>
      </c>
      <c r="J222" s="11">
        <v>0</v>
      </c>
      <c r="K222" s="18">
        <v>2200</v>
      </c>
      <c r="L222" s="11">
        <v>352</v>
      </c>
      <c r="M222" s="11">
        <v>52</v>
      </c>
      <c r="N222" s="11">
        <v>-1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-1</v>
      </c>
      <c r="V222" s="11">
        <v>-1</v>
      </c>
      <c r="W222" s="11">
        <v>-1</v>
      </c>
      <c r="X222" s="19">
        <v>0</v>
      </c>
      <c r="Y222" s="18">
        <v>7050</v>
      </c>
      <c r="Z222" s="11">
        <v>0</v>
      </c>
      <c r="AA222" s="11">
        <v>0</v>
      </c>
      <c r="AB222" s="11">
        <v>2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22</v>
      </c>
      <c r="AI222" s="11">
        <v>22</v>
      </c>
      <c r="AJ222" s="11">
        <v>0</v>
      </c>
      <c r="AK222" s="11">
        <v>0</v>
      </c>
      <c r="AL222" s="11">
        <v>0</v>
      </c>
      <c r="AM222" s="11">
        <v>0</v>
      </c>
      <c r="AN222" s="11">
        <v>690</v>
      </c>
      <c r="AO222" s="18">
        <f t="shared" si="0"/>
        <v>690</v>
      </c>
      <c r="AP222" s="77">
        <f t="shared" si="1"/>
        <v>1</v>
      </c>
      <c r="AQ222" s="11">
        <v>40</v>
      </c>
      <c r="AR222" s="11">
        <v>0</v>
      </c>
      <c r="AS222" s="11">
        <v>0</v>
      </c>
      <c r="AT222" s="11">
        <v>690</v>
      </c>
      <c r="AU222" s="19">
        <v>10000</v>
      </c>
      <c r="AV222" s="19">
        <v>10000</v>
      </c>
      <c r="AW222" s="19">
        <v>0</v>
      </c>
      <c r="AX222" s="19">
        <v>0</v>
      </c>
      <c r="AY222" s="19">
        <v>20000</v>
      </c>
      <c r="AZ222" s="19">
        <v>0</v>
      </c>
      <c r="BA222" s="19">
        <v>0</v>
      </c>
      <c r="BB222" s="19">
        <v>0</v>
      </c>
      <c r="BC222" s="19">
        <v>0</v>
      </c>
      <c r="BD222" s="19">
        <v>0</v>
      </c>
      <c r="BE222" s="19">
        <v>0</v>
      </c>
      <c r="BF222" s="19">
        <v>3434</v>
      </c>
      <c r="BG222" s="19">
        <v>600</v>
      </c>
      <c r="BH222" s="19">
        <v>4034</v>
      </c>
      <c r="BI222" s="19">
        <v>1000</v>
      </c>
      <c r="BJ222" s="19">
        <v>0</v>
      </c>
      <c r="BK222" s="19">
        <v>0</v>
      </c>
      <c r="BL222" s="19">
        <v>1000</v>
      </c>
      <c r="BM222" s="19">
        <v>0</v>
      </c>
      <c r="BN222" s="19">
        <v>5034</v>
      </c>
      <c r="BO222" s="11">
        <v>0</v>
      </c>
      <c r="BP222" s="11">
        <v>0.19</v>
      </c>
      <c r="BQ222" s="11">
        <v>0</v>
      </c>
      <c r="BR222" s="11">
        <v>0.19</v>
      </c>
      <c r="BS222" s="11">
        <v>1</v>
      </c>
      <c r="BT222" s="11">
        <v>-1</v>
      </c>
      <c r="BU222" s="11">
        <v>-1</v>
      </c>
      <c r="BV222" s="11">
        <v>0</v>
      </c>
      <c r="BW222" s="11">
        <v>0</v>
      </c>
      <c r="BX222" s="11">
        <v>0</v>
      </c>
      <c r="BY222" s="11">
        <v>690</v>
      </c>
      <c r="BZ222" s="11">
        <v>0</v>
      </c>
      <c r="CA222" s="11">
        <v>0</v>
      </c>
      <c r="CB222" s="11">
        <v>100</v>
      </c>
      <c r="CC222" s="11">
        <v>0</v>
      </c>
      <c r="CD222" s="78">
        <v>1</v>
      </c>
      <c r="CE222" s="11">
        <v>14.87</v>
      </c>
      <c r="CF222" s="11">
        <v>85.13</v>
      </c>
      <c r="CG222" s="11">
        <v>5.8</v>
      </c>
      <c r="CH222" s="11">
        <v>0</v>
      </c>
      <c r="CI222" s="11">
        <v>0</v>
      </c>
      <c r="CJ222" s="11">
        <v>19.86</v>
      </c>
      <c r="CK222" s="11">
        <v>0</v>
      </c>
      <c r="CL222" s="11">
        <v>80.14</v>
      </c>
      <c r="CM222" s="11">
        <v>0</v>
      </c>
      <c r="CN222" s="11">
        <v>50</v>
      </c>
      <c r="CO222" s="11">
        <v>0</v>
      </c>
      <c r="CP222" s="11">
        <v>50</v>
      </c>
      <c r="CQ222" s="11">
        <v>0</v>
      </c>
      <c r="CR222" s="20">
        <v>0</v>
      </c>
      <c r="CS222" s="11">
        <v>0</v>
      </c>
      <c r="CT222" s="11">
        <v>0</v>
      </c>
      <c r="CU222" s="20">
        <v>1.97</v>
      </c>
      <c r="CV222" s="20">
        <v>0</v>
      </c>
      <c r="CW222" s="20">
        <v>0</v>
      </c>
      <c r="CX222" s="11">
        <v>0.43</v>
      </c>
      <c r="CY222" s="11" t="s">
        <v>1219</v>
      </c>
      <c r="CZ222" s="20">
        <v>1.97</v>
      </c>
      <c r="DA222" s="11">
        <v>0.14000000000000001</v>
      </c>
      <c r="DB222" s="20">
        <v>0.2</v>
      </c>
      <c r="DC222" s="18">
        <v>7074</v>
      </c>
      <c r="DD222" s="20">
        <v>0.99</v>
      </c>
      <c r="DE222" s="20">
        <v>3.95</v>
      </c>
      <c r="DF222" s="20">
        <v>0.8</v>
      </c>
    </row>
    <row r="223" spans="1:110" ht="15.75" customHeight="1">
      <c r="A223" s="11" t="s">
        <v>561</v>
      </c>
      <c r="B223" s="11" t="s">
        <v>562</v>
      </c>
      <c r="C223" s="11">
        <v>1854</v>
      </c>
      <c r="D223" s="18">
        <v>3866</v>
      </c>
      <c r="E223" s="18">
        <v>18378</v>
      </c>
      <c r="F223" s="18">
        <v>3000</v>
      </c>
      <c r="G223" s="20">
        <v>15</v>
      </c>
      <c r="H223" s="11">
        <v>1</v>
      </c>
      <c r="I223" s="11">
        <v>1</v>
      </c>
      <c r="J223" s="11">
        <v>0</v>
      </c>
      <c r="K223" s="18">
        <v>2700</v>
      </c>
      <c r="L223" s="18">
        <v>1976</v>
      </c>
      <c r="M223" s="11">
        <v>52</v>
      </c>
      <c r="N223" s="11">
        <v>791</v>
      </c>
      <c r="O223" s="11">
        <v>450</v>
      </c>
      <c r="P223" s="11">
        <v>224</v>
      </c>
      <c r="Q223" s="11">
        <v>41</v>
      </c>
      <c r="R223" s="18">
        <v>4720</v>
      </c>
      <c r="S223" s="18">
        <v>2072</v>
      </c>
      <c r="T223" s="11">
        <v>529</v>
      </c>
      <c r="U223" s="11">
        <v>225</v>
      </c>
      <c r="V223" s="11">
        <v>11</v>
      </c>
      <c r="W223" s="11">
        <v>-1</v>
      </c>
      <c r="X223" s="19">
        <v>6000</v>
      </c>
      <c r="Y223" s="18">
        <v>20654</v>
      </c>
      <c r="Z223" s="11">
        <v>25</v>
      </c>
      <c r="AA223" s="18">
        <v>19462</v>
      </c>
      <c r="AB223" s="11">
        <v>641</v>
      </c>
      <c r="AC223" s="18">
        <v>2171</v>
      </c>
      <c r="AD223" s="18">
        <v>14889</v>
      </c>
      <c r="AE223" s="18">
        <v>1466</v>
      </c>
      <c r="AF223" s="11">
        <v>1</v>
      </c>
      <c r="AG223" s="11">
        <v>2</v>
      </c>
      <c r="AH223" s="11">
        <v>22</v>
      </c>
      <c r="AI223" s="11">
        <v>24</v>
      </c>
      <c r="AJ223" s="18">
        <v>1602</v>
      </c>
      <c r="AK223" s="18">
        <v>3965</v>
      </c>
      <c r="AL223" s="11">
        <v>390</v>
      </c>
      <c r="AM223" s="18">
        <v>4355</v>
      </c>
      <c r="AN223" s="18">
        <v>20831</v>
      </c>
      <c r="AO223" s="18">
        <f t="shared" si="0"/>
        <v>24796</v>
      </c>
      <c r="AP223" s="77">
        <f t="shared" si="1"/>
        <v>0.84009517664139377</v>
      </c>
      <c r="AQ223" s="18">
        <v>6930</v>
      </c>
      <c r="AR223" s="11">
        <v>650</v>
      </c>
      <c r="AS223" s="18">
        <v>1248</v>
      </c>
      <c r="AT223" s="18">
        <v>25186</v>
      </c>
      <c r="AU223" s="19">
        <v>129740</v>
      </c>
      <c r="AV223" s="19">
        <v>0</v>
      </c>
      <c r="AW223" s="19">
        <v>0</v>
      </c>
      <c r="AX223" s="19">
        <v>57844</v>
      </c>
      <c r="AY223" s="19">
        <v>187584</v>
      </c>
      <c r="AZ223" s="19">
        <v>0</v>
      </c>
      <c r="BA223" s="19">
        <v>0</v>
      </c>
      <c r="BB223" s="19">
        <v>15000</v>
      </c>
      <c r="BC223" s="19">
        <v>0</v>
      </c>
      <c r="BD223" s="19">
        <v>15000</v>
      </c>
      <c r="BE223" s="19">
        <v>19328</v>
      </c>
      <c r="BF223" s="19">
        <v>93603</v>
      </c>
      <c r="BG223" s="19">
        <v>20912</v>
      </c>
      <c r="BH223" s="19">
        <v>114515</v>
      </c>
      <c r="BI223" s="19">
        <v>28712</v>
      </c>
      <c r="BJ223" s="19">
        <v>900</v>
      </c>
      <c r="BK223" s="19">
        <v>7000</v>
      </c>
      <c r="BL223" s="19">
        <v>36612</v>
      </c>
      <c r="BM223" s="19">
        <v>21232</v>
      </c>
      <c r="BN223" s="19">
        <v>172359</v>
      </c>
      <c r="BO223" s="11">
        <v>1.5</v>
      </c>
      <c r="BP223" s="11">
        <v>1.9</v>
      </c>
      <c r="BQ223" s="11">
        <v>0.78</v>
      </c>
      <c r="BR223" s="11">
        <v>2.68</v>
      </c>
      <c r="BS223" s="11">
        <v>4</v>
      </c>
      <c r="BT223" s="11">
        <v>810</v>
      </c>
      <c r="BU223" s="11">
        <v>654</v>
      </c>
      <c r="BV223" s="11">
        <v>192</v>
      </c>
      <c r="BW223" s="11">
        <v>-1</v>
      </c>
      <c r="BX223" s="11">
        <v>-1</v>
      </c>
      <c r="BY223" s="18">
        <v>24796</v>
      </c>
      <c r="BZ223" s="11">
        <v>2.46</v>
      </c>
      <c r="CA223" s="11">
        <v>19.12</v>
      </c>
      <c r="CB223" s="11">
        <v>78.42</v>
      </c>
      <c r="CC223" s="11">
        <v>13.79</v>
      </c>
      <c r="CD223" s="78">
        <v>0.84</v>
      </c>
      <c r="CE223" s="11">
        <v>18.260000000000002</v>
      </c>
      <c r="CF223" s="11">
        <v>81.739999999999995</v>
      </c>
      <c r="CG223" s="11">
        <v>27.95</v>
      </c>
      <c r="CH223" s="11">
        <v>54.75</v>
      </c>
      <c r="CI223" s="11">
        <v>40.4</v>
      </c>
      <c r="CJ223" s="11">
        <v>21.24</v>
      </c>
      <c r="CK223" s="11">
        <v>12.32</v>
      </c>
      <c r="CL223" s="11">
        <v>66.44</v>
      </c>
      <c r="CM223" s="11">
        <v>0</v>
      </c>
      <c r="CN223" s="11">
        <v>69.16</v>
      </c>
      <c r="CO223" s="11">
        <v>30.84</v>
      </c>
      <c r="CP223" s="11">
        <v>0</v>
      </c>
      <c r="CQ223" s="11">
        <v>1.03</v>
      </c>
      <c r="CR223" s="20">
        <v>0</v>
      </c>
      <c r="CS223" s="11">
        <v>0.17</v>
      </c>
      <c r="CT223" s="11">
        <v>0.32</v>
      </c>
      <c r="CU223" s="20">
        <v>33.56</v>
      </c>
      <c r="CV223" s="20">
        <v>5.49</v>
      </c>
      <c r="CW223" s="20">
        <v>14.96</v>
      </c>
      <c r="CX223" s="11">
        <v>0.7</v>
      </c>
      <c r="CY223" s="11" t="s">
        <v>1219</v>
      </c>
      <c r="CZ223" s="20">
        <v>0</v>
      </c>
      <c r="DA223" s="11">
        <v>6.41</v>
      </c>
      <c r="DB223" s="20">
        <v>9.4700000000000006</v>
      </c>
      <c r="DC223" s="18">
        <v>57162</v>
      </c>
      <c r="DD223" s="20">
        <v>44.58</v>
      </c>
      <c r="DE223" s="20">
        <v>48.52</v>
      </c>
      <c r="DF223" s="20">
        <v>29.62</v>
      </c>
    </row>
    <row r="224" spans="1:110" ht="15.75" customHeight="1">
      <c r="A224" s="11" t="s">
        <v>563</v>
      </c>
      <c r="B224" s="11" t="s">
        <v>564</v>
      </c>
      <c r="C224" s="11">
        <v>1892</v>
      </c>
      <c r="D224" s="18">
        <v>8811</v>
      </c>
      <c r="E224" s="18">
        <v>37151</v>
      </c>
      <c r="F224" s="18">
        <v>1606</v>
      </c>
      <c r="G224" s="20">
        <v>20</v>
      </c>
      <c r="H224" s="11">
        <v>1</v>
      </c>
      <c r="I224" s="11">
        <v>0</v>
      </c>
      <c r="J224" s="11">
        <v>0</v>
      </c>
      <c r="K224" s="18">
        <v>5536</v>
      </c>
      <c r="L224" s="18">
        <v>1935</v>
      </c>
      <c r="M224" s="11">
        <v>52</v>
      </c>
      <c r="N224" s="11">
        <v>-1</v>
      </c>
      <c r="O224" s="11">
        <v>118</v>
      </c>
      <c r="P224" s="11">
        <v>67</v>
      </c>
      <c r="Q224" s="11">
        <v>0</v>
      </c>
      <c r="R224" s="18">
        <v>1248</v>
      </c>
      <c r="S224" s="11">
        <v>793</v>
      </c>
      <c r="T224" s="11">
        <v>0</v>
      </c>
      <c r="U224" s="11">
        <v>-1</v>
      </c>
      <c r="V224" s="11">
        <v>-1</v>
      </c>
      <c r="W224" s="11">
        <v>-1</v>
      </c>
      <c r="X224" s="19">
        <v>-1</v>
      </c>
      <c r="Y224" s="18">
        <v>21204</v>
      </c>
      <c r="Z224" s="11">
        <v>35</v>
      </c>
      <c r="AA224" s="18">
        <v>19462</v>
      </c>
      <c r="AB224" s="11">
        <v>907</v>
      </c>
      <c r="AC224" s="18">
        <v>2730</v>
      </c>
      <c r="AD224" s="18">
        <v>14889</v>
      </c>
      <c r="AE224" s="18">
        <v>1830</v>
      </c>
      <c r="AF224" s="11">
        <v>1</v>
      </c>
      <c r="AG224" s="11">
        <v>2</v>
      </c>
      <c r="AH224" s="11">
        <v>22</v>
      </c>
      <c r="AI224" s="11">
        <v>24</v>
      </c>
      <c r="AJ224" s="18">
        <v>2663</v>
      </c>
      <c r="AK224" s="18">
        <v>5547</v>
      </c>
      <c r="AL224" s="18">
        <v>1185</v>
      </c>
      <c r="AM224" s="18">
        <v>6732</v>
      </c>
      <c r="AN224" s="18">
        <v>31376</v>
      </c>
      <c r="AO224" s="18">
        <f t="shared" si="0"/>
        <v>36923</v>
      </c>
      <c r="AP224" s="77">
        <f t="shared" si="1"/>
        <v>0.84976843701757709</v>
      </c>
      <c r="AQ224" s="18">
        <v>17390</v>
      </c>
      <c r="AR224" s="11">
        <v>382</v>
      </c>
      <c r="AS224" s="11">
        <v>952</v>
      </c>
      <c r="AT224" s="18">
        <v>38108</v>
      </c>
      <c r="AU224" s="19">
        <v>209191</v>
      </c>
      <c r="AV224" s="19">
        <v>0</v>
      </c>
      <c r="AW224" s="19">
        <v>0</v>
      </c>
      <c r="AX224" s="19">
        <v>3682</v>
      </c>
      <c r="AY224" s="19">
        <v>212873</v>
      </c>
      <c r="AZ224" s="19">
        <v>0</v>
      </c>
      <c r="BA224" s="19">
        <v>0</v>
      </c>
      <c r="BB224" s="19">
        <v>0</v>
      </c>
      <c r="BC224" s="19">
        <v>23197</v>
      </c>
      <c r="BD224" s="19">
        <v>23197</v>
      </c>
      <c r="BE224" s="19">
        <v>2419</v>
      </c>
      <c r="BF224" s="19">
        <v>128229</v>
      </c>
      <c r="BG224" s="19">
        <v>24385</v>
      </c>
      <c r="BH224" s="19">
        <v>152614</v>
      </c>
      <c r="BI224" s="19">
        <v>23358</v>
      </c>
      <c r="BJ224" s="19">
        <v>2141</v>
      </c>
      <c r="BK224" s="19">
        <v>10115</v>
      </c>
      <c r="BL224" s="19">
        <v>35614</v>
      </c>
      <c r="BM224" s="19">
        <v>52365</v>
      </c>
      <c r="BN224" s="19">
        <v>240593</v>
      </c>
      <c r="BO224" s="11">
        <v>1</v>
      </c>
      <c r="BP224" s="11">
        <v>3.68</v>
      </c>
      <c r="BQ224" s="11">
        <v>0.18</v>
      </c>
      <c r="BR224" s="11">
        <v>3.86</v>
      </c>
      <c r="BS224" s="11">
        <v>5</v>
      </c>
      <c r="BT224" s="11">
        <v>792</v>
      </c>
      <c r="BU224" s="11">
        <v>-1</v>
      </c>
      <c r="BV224" s="11">
        <v>154</v>
      </c>
      <c r="BW224" s="11" t="s">
        <v>70</v>
      </c>
      <c r="BX224" s="11" t="s">
        <v>70</v>
      </c>
      <c r="BY224" s="18">
        <v>36923</v>
      </c>
      <c r="BZ224" s="11">
        <v>6.01</v>
      </c>
      <c r="CA224" s="11">
        <v>28.4</v>
      </c>
      <c r="CB224" s="11">
        <v>65.59</v>
      </c>
      <c r="CC224" s="11">
        <v>13.06</v>
      </c>
      <c r="CD224" s="78">
        <v>0.85</v>
      </c>
      <c r="CE224" s="11">
        <v>15.98</v>
      </c>
      <c r="CF224" s="11">
        <v>84.02</v>
      </c>
      <c r="CG224" s="11">
        <v>47.1</v>
      </c>
      <c r="CH224" s="11">
        <v>49.22</v>
      </c>
      <c r="CI224" s="11">
        <v>48.01</v>
      </c>
      <c r="CJ224" s="11">
        <v>14.8</v>
      </c>
      <c r="CK224" s="11">
        <v>21.77</v>
      </c>
      <c r="CL224" s="11">
        <v>63.43</v>
      </c>
      <c r="CM224" s="11">
        <v>0</v>
      </c>
      <c r="CN224" s="11">
        <v>98.27</v>
      </c>
      <c r="CO224" s="11">
        <v>1.73</v>
      </c>
      <c r="CP224" s="11">
        <v>0</v>
      </c>
      <c r="CQ224" s="11">
        <v>0.63</v>
      </c>
      <c r="CR224" s="20">
        <v>0</v>
      </c>
      <c r="CS224" s="11">
        <v>0.04</v>
      </c>
      <c r="CT224" s="11">
        <v>0.11</v>
      </c>
      <c r="CU224" s="20">
        <v>23.74</v>
      </c>
      <c r="CV224" s="20">
        <v>5.94</v>
      </c>
      <c r="CW224" s="20">
        <v>0.42</v>
      </c>
      <c r="CX224" s="11">
        <v>0.63</v>
      </c>
      <c r="CY224" s="11" t="s">
        <v>1219</v>
      </c>
      <c r="CZ224" s="20">
        <v>0</v>
      </c>
      <c r="DA224" s="11">
        <v>4.1900000000000004</v>
      </c>
      <c r="DB224" s="20">
        <v>4.04</v>
      </c>
      <c r="DC224" s="18">
        <v>58352</v>
      </c>
      <c r="DD224" s="20">
        <v>27.31</v>
      </c>
      <c r="DE224" s="20">
        <v>24.16</v>
      </c>
      <c r="DF224" s="20">
        <v>17.32</v>
      </c>
    </row>
    <row r="225" spans="1:110" ht="15.75" customHeight="1">
      <c r="A225" s="11" t="s">
        <v>565</v>
      </c>
      <c r="B225" s="11" t="s">
        <v>566</v>
      </c>
      <c r="C225" s="11">
        <v>1894</v>
      </c>
      <c r="D225" s="18">
        <v>1872</v>
      </c>
      <c r="E225" s="18">
        <v>2183</v>
      </c>
      <c r="F225" s="11">
        <v>573</v>
      </c>
      <c r="G225" s="20">
        <v>25</v>
      </c>
      <c r="H225" s="11">
        <v>1</v>
      </c>
      <c r="I225" s="11">
        <v>0</v>
      </c>
      <c r="J225" s="11">
        <v>0</v>
      </c>
      <c r="K225" s="18">
        <v>1435</v>
      </c>
      <c r="L225" s="18">
        <v>1100</v>
      </c>
      <c r="M225" s="11">
        <v>50</v>
      </c>
      <c r="N225" s="11">
        <v>17</v>
      </c>
      <c r="O225" s="11">
        <v>21</v>
      </c>
      <c r="P225" s="11">
        <v>7</v>
      </c>
      <c r="Q225" s="11">
        <v>0</v>
      </c>
      <c r="R225" s="11">
        <v>285</v>
      </c>
      <c r="S225" s="11">
        <v>188</v>
      </c>
      <c r="T225" s="11">
        <v>0</v>
      </c>
      <c r="U225" s="11">
        <v>17</v>
      </c>
      <c r="V225" s="11">
        <v>-1</v>
      </c>
      <c r="W225" s="11">
        <v>-1</v>
      </c>
      <c r="X225" s="19">
        <v>425</v>
      </c>
      <c r="Y225" s="18">
        <v>9821</v>
      </c>
      <c r="Z225" s="11">
        <v>36</v>
      </c>
      <c r="AA225" s="18">
        <v>19462</v>
      </c>
      <c r="AB225" s="11">
        <v>418</v>
      </c>
      <c r="AC225" s="18">
        <v>1000</v>
      </c>
      <c r="AD225" s="18">
        <v>14889</v>
      </c>
      <c r="AE225" s="11">
        <v>649</v>
      </c>
      <c r="AF225" s="11">
        <v>1</v>
      </c>
      <c r="AG225" s="11">
        <v>1</v>
      </c>
      <c r="AH225" s="11">
        <v>22</v>
      </c>
      <c r="AI225" s="11">
        <v>23</v>
      </c>
      <c r="AJ225" s="11">
        <v>565</v>
      </c>
      <c r="AK225" s="18">
        <v>1732</v>
      </c>
      <c r="AL225" s="18">
        <v>1353</v>
      </c>
      <c r="AM225" s="18">
        <v>3085</v>
      </c>
      <c r="AN225" s="18">
        <v>5061</v>
      </c>
      <c r="AO225" s="18">
        <f t="shared" si="0"/>
        <v>6793</v>
      </c>
      <c r="AP225" s="77">
        <f t="shared" si="1"/>
        <v>0.74503165022817608</v>
      </c>
      <c r="AQ225" s="18">
        <v>2421</v>
      </c>
      <c r="AR225" s="11">
        <v>366</v>
      </c>
      <c r="AS225" s="11">
        <v>176</v>
      </c>
      <c r="AT225" s="18">
        <v>8146</v>
      </c>
      <c r="AU225" s="19">
        <v>39087</v>
      </c>
      <c r="AV225" s="19">
        <v>0</v>
      </c>
      <c r="AW225" s="19">
        <v>0</v>
      </c>
      <c r="AX225" s="19">
        <v>5655</v>
      </c>
      <c r="AY225" s="19">
        <v>44742</v>
      </c>
      <c r="AZ225" s="19">
        <v>0</v>
      </c>
      <c r="BA225" s="19">
        <v>0</v>
      </c>
      <c r="BB225" s="19">
        <v>0</v>
      </c>
      <c r="BC225" s="19">
        <v>0</v>
      </c>
      <c r="BD225" s="19">
        <v>0</v>
      </c>
      <c r="BE225" s="19">
        <v>0</v>
      </c>
      <c r="BF225" s="19">
        <v>26332</v>
      </c>
      <c r="BG225" s="19">
        <v>2014</v>
      </c>
      <c r="BH225" s="19">
        <v>28346</v>
      </c>
      <c r="BI225" s="19">
        <v>6298</v>
      </c>
      <c r="BJ225" s="19">
        <v>480</v>
      </c>
      <c r="BK225" s="19">
        <v>1708</v>
      </c>
      <c r="BL225" s="19">
        <v>8486</v>
      </c>
      <c r="BM225" s="19">
        <v>8876</v>
      </c>
      <c r="BN225" s="19">
        <v>45708</v>
      </c>
      <c r="BO225" s="11">
        <v>0.53</v>
      </c>
      <c r="BP225" s="11">
        <v>0.53</v>
      </c>
      <c r="BQ225" s="11">
        <v>0</v>
      </c>
      <c r="BR225" s="11">
        <v>0.53</v>
      </c>
      <c r="BS225" s="11">
        <v>2</v>
      </c>
      <c r="BT225" s="11">
        <v>104</v>
      </c>
      <c r="BU225" s="11">
        <v>-1</v>
      </c>
      <c r="BV225" s="11">
        <v>167</v>
      </c>
      <c r="BW225" s="11">
        <v>-1</v>
      </c>
      <c r="BX225" s="11">
        <v>-1</v>
      </c>
      <c r="BY225" s="18">
        <v>6793</v>
      </c>
      <c r="BZ225" s="11">
        <v>5.66</v>
      </c>
      <c r="CA225" s="11">
        <v>20.13</v>
      </c>
      <c r="CB225" s="11">
        <v>74.22</v>
      </c>
      <c r="CC225" s="11">
        <v>20.32</v>
      </c>
      <c r="CD225" s="78">
        <v>0.75</v>
      </c>
      <c r="CE225" s="11">
        <v>7.11</v>
      </c>
      <c r="CF225" s="11">
        <v>92.89</v>
      </c>
      <c r="CG225" s="11">
        <v>35.64</v>
      </c>
      <c r="CH225" s="11">
        <v>57.74</v>
      </c>
      <c r="CI225" s="11">
        <v>32.619999999999997</v>
      </c>
      <c r="CJ225" s="11">
        <v>18.57</v>
      </c>
      <c r="CK225" s="11">
        <v>19.420000000000002</v>
      </c>
      <c r="CL225" s="11">
        <v>62.02</v>
      </c>
      <c r="CM225" s="11">
        <v>0</v>
      </c>
      <c r="CN225" s="11">
        <v>87.36</v>
      </c>
      <c r="CO225" s="11">
        <v>12.64</v>
      </c>
      <c r="CP225" s="11">
        <v>0</v>
      </c>
      <c r="CQ225" s="11">
        <v>0.93</v>
      </c>
      <c r="CR225" s="20">
        <v>0</v>
      </c>
      <c r="CS225" s="11">
        <v>0.2</v>
      </c>
      <c r="CT225" s="11">
        <v>0.09</v>
      </c>
      <c r="CU225" s="20">
        <v>20.88</v>
      </c>
      <c r="CV225" s="20">
        <v>4.74</v>
      </c>
      <c r="CW225" s="20">
        <v>3.02</v>
      </c>
      <c r="CX225" s="11">
        <v>0.77</v>
      </c>
      <c r="CY225" s="11" t="s">
        <v>1219</v>
      </c>
      <c r="CZ225" s="20">
        <v>0</v>
      </c>
      <c r="DA225" s="11">
        <v>3.63</v>
      </c>
      <c r="DB225" s="20">
        <v>4.53</v>
      </c>
      <c r="DC225" s="18">
        <v>45299</v>
      </c>
      <c r="DD225" s="20">
        <v>24.42</v>
      </c>
      <c r="DE225" s="20">
        <v>23.9</v>
      </c>
      <c r="DF225" s="20">
        <v>15.14</v>
      </c>
    </row>
    <row r="226" spans="1:110" ht="15.75" customHeight="1">
      <c r="A226" s="11" t="s">
        <v>567</v>
      </c>
      <c r="B226" s="11" t="s">
        <v>568</v>
      </c>
      <c r="C226" s="11">
        <v>1917</v>
      </c>
      <c r="D226" s="11">
        <v>912</v>
      </c>
      <c r="E226" s="11">
        <v>945</v>
      </c>
      <c r="F226" s="11">
        <v>530</v>
      </c>
      <c r="G226" s="20">
        <v>-1</v>
      </c>
      <c r="H226" s="11">
        <v>1</v>
      </c>
      <c r="I226" s="11">
        <v>0</v>
      </c>
      <c r="J226" s="11">
        <v>0</v>
      </c>
      <c r="K226" s="18">
        <v>1150</v>
      </c>
      <c r="L226" s="11">
        <v>665</v>
      </c>
      <c r="M226" s="11">
        <v>50</v>
      </c>
      <c r="N226" s="11">
        <v>-1</v>
      </c>
      <c r="O226" s="11">
        <v>2</v>
      </c>
      <c r="P226" s="11">
        <v>1</v>
      </c>
      <c r="Q226" s="11">
        <v>0</v>
      </c>
      <c r="R226" s="11">
        <v>30</v>
      </c>
      <c r="S226" s="11">
        <v>3</v>
      </c>
      <c r="T226" s="11">
        <v>0</v>
      </c>
      <c r="U226" s="11">
        <v>0</v>
      </c>
      <c r="V226" s="11">
        <v>-1</v>
      </c>
      <c r="W226" s="11">
        <v>-1</v>
      </c>
      <c r="X226" s="19">
        <v>70</v>
      </c>
      <c r="Y226" s="18">
        <v>11888</v>
      </c>
      <c r="Z226" s="11">
        <v>31</v>
      </c>
      <c r="AA226" s="18">
        <v>19462</v>
      </c>
      <c r="AB226" s="11">
        <v>393</v>
      </c>
      <c r="AC226" s="11">
        <v>160</v>
      </c>
      <c r="AD226" s="18">
        <v>14889</v>
      </c>
      <c r="AE226" s="11">
        <v>825</v>
      </c>
      <c r="AF226" s="11">
        <v>1</v>
      </c>
      <c r="AG226" s="11">
        <v>2</v>
      </c>
      <c r="AH226" s="11">
        <v>22</v>
      </c>
      <c r="AI226" s="11">
        <v>24</v>
      </c>
      <c r="AJ226" s="11">
        <v>165</v>
      </c>
      <c r="AK226" s="11">
        <v>480</v>
      </c>
      <c r="AL226" s="11">
        <v>7</v>
      </c>
      <c r="AM226" s="11">
        <v>487</v>
      </c>
      <c r="AN226" s="18">
        <v>2391</v>
      </c>
      <c r="AO226" s="18">
        <f t="shared" si="0"/>
        <v>2871</v>
      </c>
      <c r="AP226" s="77">
        <f t="shared" si="1"/>
        <v>0.83281086729362597</v>
      </c>
      <c r="AQ226" s="11">
        <v>521</v>
      </c>
      <c r="AR226" s="11">
        <v>240</v>
      </c>
      <c r="AS226" s="11">
        <v>207</v>
      </c>
      <c r="AT226" s="18">
        <v>2878</v>
      </c>
      <c r="AU226" s="19">
        <v>36981</v>
      </c>
      <c r="AV226" s="19">
        <v>0</v>
      </c>
      <c r="AW226" s="19">
        <v>0</v>
      </c>
      <c r="AX226" s="19">
        <v>3838</v>
      </c>
      <c r="AY226" s="19">
        <v>40819</v>
      </c>
      <c r="AZ226" s="19">
        <v>0</v>
      </c>
      <c r="BA226" s="19">
        <v>0</v>
      </c>
      <c r="BB226" s="19">
        <v>10000</v>
      </c>
      <c r="BC226" s="19">
        <v>0</v>
      </c>
      <c r="BD226" s="19">
        <v>10000</v>
      </c>
      <c r="BE226" s="19">
        <v>3559</v>
      </c>
      <c r="BF226" s="19">
        <v>19861</v>
      </c>
      <c r="BG226" s="19">
        <v>1519</v>
      </c>
      <c r="BH226" s="19">
        <v>21380</v>
      </c>
      <c r="BI226" s="19">
        <v>5455</v>
      </c>
      <c r="BJ226" s="19">
        <v>630</v>
      </c>
      <c r="BK226" s="19">
        <v>335</v>
      </c>
      <c r="BL226" s="19">
        <v>6420</v>
      </c>
      <c r="BM226" s="19">
        <v>9656</v>
      </c>
      <c r="BN226" s="19">
        <v>37456</v>
      </c>
      <c r="BO226" s="11">
        <v>0.25</v>
      </c>
      <c r="BP226" s="11">
        <v>0.73</v>
      </c>
      <c r="BQ226" s="11">
        <v>0</v>
      </c>
      <c r="BR226" s="11">
        <v>0.73</v>
      </c>
      <c r="BS226" s="11">
        <v>2</v>
      </c>
      <c r="BT226" s="11">
        <v>50</v>
      </c>
      <c r="BU226" s="11">
        <v>-1</v>
      </c>
      <c r="BV226" s="11">
        <v>155</v>
      </c>
      <c r="BW226" s="11">
        <v>0</v>
      </c>
      <c r="BX226" s="11">
        <v>0</v>
      </c>
      <c r="BY226" s="18">
        <v>2871</v>
      </c>
      <c r="BZ226" s="11">
        <v>9.81</v>
      </c>
      <c r="CA226" s="11">
        <v>5.22</v>
      </c>
      <c r="CB226" s="11">
        <v>84.97</v>
      </c>
      <c r="CC226" s="11">
        <v>14.32</v>
      </c>
      <c r="CD226" s="78">
        <v>0.83</v>
      </c>
      <c r="CE226" s="11">
        <v>7.1</v>
      </c>
      <c r="CF226" s="11">
        <v>92.9</v>
      </c>
      <c r="CG226" s="11">
        <v>18.149999999999999</v>
      </c>
      <c r="CH226" s="11">
        <v>33.33</v>
      </c>
      <c r="CI226" s="11">
        <v>34.380000000000003</v>
      </c>
      <c r="CJ226" s="11">
        <v>17.14</v>
      </c>
      <c r="CK226" s="11">
        <v>25.78</v>
      </c>
      <c r="CL226" s="11">
        <v>57.08</v>
      </c>
      <c r="CM226" s="11">
        <v>0</v>
      </c>
      <c r="CN226" s="11">
        <v>90.6</v>
      </c>
      <c r="CO226" s="11">
        <v>9.4</v>
      </c>
      <c r="CP226" s="11">
        <v>0</v>
      </c>
      <c r="CQ226" s="11">
        <v>0.53</v>
      </c>
      <c r="CR226" s="20">
        <v>0</v>
      </c>
      <c r="CS226" s="11">
        <v>0.26</v>
      </c>
      <c r="CT226" s="11">
        <v>0.23</v>
      </c>
      <c r="CU226" s="20">
        <v>40.549999999999997</v>
      </c>
      <c r="CV226" s="20">
        <v>10.59</v>
      </c>
      <c r="CW226" s="20">
        <v>4.21</v>
      </c>
      <c r="CX226" s="11">
        <v>1.26</v>
      </c>
      <c r="CY226" s="11" t="s">
        <v>1219</v>
      </c>
      <c r="CZ226" s="20">
        <v>0</v>
      </c>
      <c r="DA226" s="11">
        <v>3.15</v>
      </c>
      <c r="DB226" s="20">
        <v>7.04</v>
      </c>
      <c r="DC226" s="18">
        <v>47513</v>
      </c>
      <c r="DD226" s="20">
        <v>41.07</v>
      </c>
      <c r="DE226" s="20">
        <v>44.76</v>
      </c>
      <c r="DF226" s="20">
        <v>23.44</v>
      </c>
    </row>
    <row r="227" spans="1:110" ht="15.75" customHeight="1">
      <c r="A227" s="11" t="s">
        <v>569</v>
      </c>
      <c r="B227" s="11" t="s">
        <v>570</v>
      </c>
      <c r="C227" s="11">
        <v>1897</v>
      </c>
      <c r="D227" s="18">
        <v>3860</v>
      </c>
      <c r="E227" s="18">
        <v>20696</v>
      </c>
      <c r="F227" s="18">
        <v>2116</v>
      </c>
      <c r="G227" s="20">
        <v>50</v>
      </c>
      <c r="H227" s="11">
        <v>1</v>
      </c>
      <c r="I227" s="11">
        <v>0</v>
      </c>
      <c r="J227" s="11">
        <v>0</v>
      </c>
      <c r="K227" s="18">
        <v>2700</v>
      </c>
      <c r="L227" s="18">
        <v>2561</v>
      </c>
      <c r="M227" s="11">
        <v>52</v>
      </c>
      <c r="N227" s="18">
        <v>6552</v>
      </c>
      <c r="O227" s="11">
        <v>351</v>
      </c>
      <c r="P227" s="11">
        <v>136</v>
      </c>
      <c r="Q227" s="11">
        <v>45</v>
      </c>
      <c r="R227" s="18">
        <v>3104</v>
      </c>
      <c r="S227" s="18">
        <v>1555</v>
      </c>
      <c r="T227" s="11">
        <v>560</v>
      </c>
      <c r="U227" s="11">
        <v>54</v>
      </c>
      <c r="V227" s="11">
        <v>15</v>
      </c>
      <c r="W227" s="11">
        <v>9</v>
      </c>
      <c r="X227" s="19">
        <v>2992</v>
      </c>
      <c r="Y227" s="18">
        <v>22544</v>
      </c>
      <c r="Z227" s="11">
        <v>41</v>
      </c>
      <c r="AA227" s="18">
        <v>19509</v>
      </c>
      <c r="AB227" s="18">
        <v>1919</v>
      </c>
      <c r="AC227" s="18">
        <v>1891</v>
      </c>
      <c r="AD227" s="18">
        <v>14889</v>
      </c>
      <c r="AE227" s="18">
        <v>3079</v>
      </c>
      <c r="AF227" s="11">
        <v>1</v>
      </c>
      <c r="AG227" s="11">
        <v>5</v>
      </c>
      <c r="AH227" s="11">
        <v>22</v>
      </c>
      <c r="AI227" s="11">
        <v>27</v>
      </c>
      <c r="AJ227" s="18">
        <v>2152</v>
      </c>
      <c r="AK227" s="18">
        <v>4147</v>
      </c>
      <c r="AL227" s="18">
        <v>1579</v>
      </c>
      <c r="AM227" s="18">
        <v>5726</v>
      </c>
      <c r="AN227" s="18">
        <v>36402</v>
      </c>
      <c r="AO227" s="18">
        <f t="shared" si="0"/>
        <v>40549</v>
      </c>
      <c r="AP227" s="77">
        <f t="shared" si="1"/>
        <v>0.89772867395003575</v>
      </c>
      <c r="AQ227" s="18">
        <v>17501</v>
      </c>
      <c r="AR227" s="18">
        <v>1640</v>
      </c>
      <c r="AS227" s="18">
        <v>1459</v>
      </c>
      <c r="AT227" s="18">
        <v>42128</v>
      </c>
      <c r="AU227" s="19">
        <v>276395</v>
      </c>
      <c r="AV227" s="19">
        <v>0</v>
      </c>
      <c r="AW227" s="19">
        <v>0</v>
      </c>
      <c r="AX227" s="19">
        <v>5419</v>
      </c>
      <c r="AY227" s="19">
        <v>281814</v>
      </c>
      <c r="AZ227" s="19">
        <v>0</v>
      </c>
      <c r="BA227" s="19">
        <v>0</v>
      </c>
      <c r="BB227" s="19">
        <v>5900</v>
      </c>
      <c r="BC227" s="19">
        <v>1500</v>
      </c>
      <c r="BD227" s="19">
        <v>7400</v>
      </c>
      <c r="BE227" s="19">
        <v>5900</v>
      </c>
      <c r="BF227" s="19">
        <v>173971</v>
      </c>
      <c r="BG227" s="19">
        <v>53278</v>
      </c>
      <c r="BH227" s="19">
        <v>227249</v>
      </c>
      <c r="BI227" s="19">
        <v>21974</v>
      </c>
      <c r="BJ227" s="19">
        <v>2423</v>
      </c>
      <c r="BK227" s="19">
        <v>10455</v>
      </c>
      <c r="BL227" s="19">
        <v>34852</v>
      </c>
      <c r="BM227" s="19">
        <v>27821</v>
      </c>
      <c r="BN227" s="19">
        <v>289922</v>
      </c>
      <c r="BO227" s="11">
        <v>1</v>
      </c>
      <c r="BP227" s="11">
        <v>2.7</v>
      </c>
      <c r="BQ227" s="11">
        <v>1.61</v>
      </c>
      <c r="BR227" s="11">
        <v>4.3099999999999996</v>
      </c>
      <c r="BS227" s="11">
        <v>5</v>
      </c>
      <c r="BT227" s="11">
        <v>-1</v>
      </c>
      <c r="BU227" s="11">
        <v>-1</v>
      </c>
      <c r="BV227" s="11">
        <v>104</v>
      </c>
      <c r="BW227" s="11">
        <v>0</v>
      </c>
      <c r="BX227" s="11">
        <v>0</v>
      </c>
      <c r="BY227" s="18">
        <v>40549</v>
      </c>
      <c r="BZ227" s="11">
        <v>6.95</v>
      </c>
      <c r="CA227" s="11">
        <v>30</v>
      </c>
      <c r="CB227" s="11">
        <v>63.05</v>
      </c>
      <c r="CC227" s="11">
        <v>9.2799999999999994</v>
      </c>
      <c r="CD227" s="78">
        <v>0.9</v>
      </c>
      <c r="CE227" s="11">
        <v>23.44</v>
      </c>
      <c r="CF227" s="11">
        <v>76.56</v>
      </c>
      <c r="CG227" s="11">
        <v>43.16</v>
      </c>
      <c r="CH227" s="11">
        <v>45.6</v>
      </c>
      <c r="CI227" s="11">
        <v>51.89</v>
      </c>
      <c r="CJ227" s="11">
        <v>12.02</v>
      </c>
      <c r="CK227" s="11">
        <v>9.6</v>
      </c>
      <c r="CL227" s="11">
        <v>78.38</v>
      </c>
      <c r="CM227" s="11">
        <v>0</v>
      </c>
      <c r="CN227" s="11">
        <v>98.08</v>
      </c>
      <c r="CO227" s="11">
        <v>1.92</v>
      </c>
      <c r="CP227" s="11">
        <v>0</v>
      </c>
      <c r="CQ227" s="11">
        <v>1.07</v>
      </c>
      <c r="CR227" s="20">
        <v>0</v>
      </c>
      <c r="CS227" s="11">
        <v>0.42</v>
      </c>
      <c r="CT227" s="11">
        <v>0.38</v>
      </c>
      <c r="CU227" s="20">
        <v>71.599999999999994</v>
      </c>
      <c r="CV227" s="20">
        <v>7.21</v>
      </c>
      <c r="CW227" s="20">
        <v>1.4</v>
      </c>
      <c r="CX227" s="11">
        <v>0.7</v>
      </c>
      <c r="CY227" s="11" t="s">
        <v>1219</v>
      </c>
      <c r="CZ227" s="20">
        <v>0</v>
      </c>
      <c r="DA227" s="11">
        <v>10.5</v>
      </c>
      <c r="DB227" s="20">
        <v>9.0299999999999994</v>
      </c>
      <c r="DC227" s="18">
        <v>62009</v>
      </c>
      <c r="DD227" s="20">
        <v>75.11</v>
      </c>
      <c r="DE227" s="20">
        <v>73.010000000000005</v>
      </c>
      <c r="DF227" s="20">
        <v>58.87</v>
      </c>
    </row>
    <row r="228" spans="1:110" ht="15.75" customHeight="1">
      <c r="A228" s="11" t="s">
        <v>571</v>
      </c>
      <c r="B228" s="11" t="s">
        <v>572</v>
      </c>
      <c r="C228" s="11">
        <v>1888</v>
      </c>
      <c r="D228" s="18">
        <v>1734</v>
      </c>
      <c r="E228" s="18">
        <v>3233</v>
      </c>
      <c r="F228" s="11">
        <v>650</v>
      </c>
      <c r="G228" s="20">
        <v>5</v>
      </c>
      <c r="H228" s="11">
        <v>1</v>
      </c>
      <c r="I228" s="11">
        <v>0</v>
      </c>
      <c r="J228" s="11">
        <v>0</v>
      </c>
      <c r="K228" s="18">
        <v>2382</v>
      </c>
      <c r="L228" s="18">
        <v>1144</v>
      </c>
      <c r="M228" s="11">
        <v>52</v>
      </c>
      <c r="N228" s="11">
        <v>15</v>
      </c>
      <c r="O228" s="11">
        <v>53</v>
      </c>
      <c r="P228" s="11">
        <v>20</v>
      </c>
      <c r="Q228" s="11">
        <v>0</v>
      </c>
      <c r="R228" s="11">
        <v>480</v>
      </c>
      <c r="S228" s="11">
        <v>255</v>
      </c>
      <c r="T228" s="11">
        <v>0</v>
      </c>
      <c r="U228" s="11">
        <v>0</v>
      </c>
      <c r="V228" s="11">
        <v>0</v>
      </c>
      <c r="W228" s="11">
        <v>0</v>
      </c>
      <c r="X228" s="19">
        <v>0</v>
      </c>
      <c r="Y228" s="18">
        <v>10000</v>
      </c>
      <c r="Z228" s="11">
        <v>9</v>
      </c>
      <c r="AA228" s="11">
        <v>0</v>
      </c>
      <c r="AB228" s="11">
        <v>57</v>
      </c>
      <c r="AC228" s="11">
        <v>0</v>
      </c>
      <c r="AD228" s="11">
        <v>0</v>
      </c>
      <c r="AE228" s="11">
        <v>152</v>
      </c>
      <c r="AF228" s="11">
        <v>0</v>
      </c>
      <c r="AG228" s="11">
        <v>0</v>
      </c>
      <c r="AH228" s="11">
        <v>22</v>
      </c>
      <c r="AI228" s="11">
        <v>22</v>
      </c>
      <c r="AJ228" s="11">
        <v>0</v>
      </c>
      <c r="AK228" s="11">
        <v>0</v>
      </c>
      <c r="AL228" s="11">
        <v>0</v>
      </c>
      <c r="AM228" s="11">
        <v>0</v>
      </c>
      <c r="AN228" s="18">
        <v>4042</v>
      </c>
      <c r="AO228" s="18">
        <f t="shared" si="0"/>
        <v>4042</v>
      </c>
      <c r="AP228" s="77">
        <f t="shared" si="1"/>
        <v>1</v>
      </c>
      <c r="AQ228" s="18">
        <v>1454</v>
      </c>
      <c r="AR228" s="11">
        <v>190</v>
      </c>
      <c r="AS228" s="11">
        <v>412</v>
      </c>
      <c r="AT228" s="18">
        <v>4042</v>
      </c>
      <c r="AU228" s="19">
        <v>34609</v>
      </c>
      <c r="AV228" s="19">
        <v>0</v>
      </c>
      <c r="AW228" s="19">
        <v>0</v>
      </c>
      <c r="AX228" s="19">
        <v>3253</v>
      </c>
      <c r="AY228" s="19">
        <v>37862</v>
      </c>
      <c r="AZ228" s="19">
        <v>0</v>
      </c>
      <c r="BA228" s="19">
        <v>0</v>
      </c>
      <c r="BB228" s="19">
        <v>0</v>
      </c>
      <c r="BC228" s="19">
        <v>0</v>
      </c>
      <c r="BD228" s="19">
        <v>0</v>
      </c>
      <c r="BE228" s="19">
        <v>0</v>
      </c>
      <c r="BF228" s="19">
        <v>24647</v>
      </c>
      <c r="BG228" s="19">
        <v>2042</v>
      </c>
      <c r="BH228" s="19">
        <v>26689</v>
      </c>
      <c r="BI228" s="19">
        <v>3280</v>
      </c>
      <c r="BJ228" s="19">
        <v>0</v>
      </c>
      <c r="BK228" s="19">
        <v>0</v>
      </c>
      <c r="BL228" s="19">
        <v>3280</v>
      </c>
      <c r="BM228" s="19">
        <v>4790</v>
      </c>
      <c r="BN228" s="19">
        <v>34759</v>
      </c>
      <c r="BO228" s="11">
        <v>0</v>
      </c>
      <c r="BP228" s="11">
        <v>0.9</v>
      </c>
      <c r="BQ228" s="11">
        <v>0.01</v>
      </c>
      <c r="BR228" s="11">
        <v>0.91</v>
      </c>
      <c r="BS228" s="11">
        <v>2</v>
      </c>
      <c r="BT228" s="11">
        <v>11</v>
      </c>
      <c r="BU228" s="11">
        <v>43</v>
      </c>
      <c r="BV228" s="11">
        <v>0</v>
      </c>
      <c r="BW228" s="11">
        <v>0</v>
      </c>
      <c r="BX228" s="11">
        <v>0</v>
      </c>
      <c r="BY228" s="18">
        <v>4042</v>
      </c>
      <c r="BZ228" s="11">
        <v>0</v>
      </c>
      <c r="CA228" s="11">
        <v>0</v>
      </c>
      <c r="CB228" s="11">
        <v>100</v>
      </c>
      <c r="CC228" s="11">
        <v>0</v>
      </c>
      <c r="CD228" s="78">
        <v>1</v>
      </c>
      <c r="CE228" s="11">
        <v>7.65</v>
      </c>
      <c r="CF228" s="11">
        <v>92.35</v>
      </c>
      <c r="CG228" s="11">
        <v>35.97</v>
      </c>
      <c r="CH228" s="11">
        <v>0</v>
      </c>
      <c r="CI228" s="11">
        <v>0</v>
      </c>
      <c r="CJ228" s="11">
        <v>9.44</v>
      </c>
      <c r="CK228" s="11">
        <v>13.78</v>
      </c>
      <c r="CL228" s="11">
        <v>76.78</v>
      </c>
      <c r="CM228" s="11">
        <v>0</v>
      </c>
      <c r="CN228" s="11">
        <v>91.41</v>
      </c>
      <c r="CO228" s="11">
        <v>8.59</v>
      </c>
      <c r="CP228" s="11">
        <v>0</v>
      </c>
      <c r="CQ228" s="11">
        <v>0</v>
      </c>
      <c r="CR228" s="20">
        <v>0</v>
      </c>
      <c r="CS228" s="11">
        <v>0.11</v>
      </c>
      <c r="CT228" s="11">
        <v>0.24</v>
      </c>
      <c r="CU228" s="20">
        <v>19.96</v>
      </c>
      <c r="CV228" s="20">
        <v>2.76</v>
      </c>
      <c r="CW228" s="20">
        <v>1.88</v>
      </c>
      <c r="CX228" s="11">
        <v>1.37</v>
      </c>
      <c r="CY228" s="11" t="s">
        <v>1219</v>
      </c>
      <c r="CZ228" s="20">
        <v>0</v>
      </c>
      <c r="DA228" s="11">
        <v>2.33</v>
      </c>
      <c r="DB228" s="20">
        <v>1.89</v>
      </c>
      <c r="DC228" s="18">
        <v>10240</v>
      </c>
      <c r="DD228" s="20">
        <v>20.05</v>
      </c>
      <c r="DE228" s="20">
        <v>21.84</v>
      </c>
      <c r="DF228" s="20">
        <v>15.39</v>
      </c>
    </row>
    <row r="229" spans="1:110" ht="15.75" customHeight="1">
      <c r="A229" s="11" t="s">
        <v>573</v>
      </c>
      <c r="B229" s="11" t="s">
        <v>574</v>
      </c>
      <c r="C229" s="11">
        <v>1888</v>
      </c>
      <c r="D229" s="18">
        <v>5457</v>
      </c>
      <c r="E229" s="18">
        <v>32930</v>
      </c>
      <c r="F229" s="18">
        <v>3106</v>
      </c>
      <c r="G229" s="20">
        <v>25</v>
      </c>
      <c r="H229" s="11">
        <v>1</v>
      </c>
      <c r="I229" s="11">
        <v>0</v>
      </c>
      <c r="J229" s="11">
        <v>0</v>
      </c>
      <c r="K229" s="18">
        <v>6840</v>
      </c>
      <c r="L229" s="18">
        <v>1898</v>
      </c>
      <c r="M229" s="11">
        <v>52</v>
      </c>
      <c r="N229" s="18">
        <v>1290</v>
      </c>
      <c r="O229" s="11">
        <v>557</v>
      </c>
      <c r="P229" s="11">
        <v>328</v>
      </c>
      <c r="Q229" s="11">
        <v>28</v>
      </c>
      <c r="R229" s="18">
        <v>8859</v>
      </c>
      <c r="S229" s="18">
        <v>3796</v>
      </c>
      <c r="T229" s="11">
        <v>604</v>
      </c>
      <c r="U229" s="11">
        <v>286</v>
      </c>
      <c r="V229" s="11">
        <v>90</v>
      </c>
      <c r="W229" s="11">
        <v>40</v>
      </c>
      <c r="X229" s="19">
        <v>3937</v>
      </c>
      <c r="Y229" s="18">
        <v>30865</v>
      </c>
      <c r="Z229" s="11">
        <v>71</v>
      </c>
      <c r="AA229" s="18">
        <v>19462</v>
      </c>
      <c r="AB229" s="11">
        <v>675</v>
      </c>
      <c r="AC229" s="18">
        <v>4061</v>
      </c>
      <c r="AD229" s="18">
        <v>14889</v>
      </c>
      <c r="AE229" s="18">
        <v>1635</v>
      </c>
      <c r="AF229" s="11">
        <v>1</v>
      </c>
      <c r="AG229" s="11">
        <v>3</v>
      </c>
      <c r="AH229" s="11">
        <v>22</v>
      </c>
      <c r="AI229" s="11">
        <v>25</v>
      </c>
      <c r="AJ229" s="18">
        <v>2924</v>
      </c>
      <c r="AK229" s="18">
        <v>7234</v>
      </c>
      <c r="AL229" s="18">
        <v>12304</v>
      </c>
      <c r="AM229" s="18">
        <v>19538</v>
      </c>
      <c r="AN229" s="18">
        <v>43239</v>
      </c>
      <c r="AO229" s="18">
        <f t="shared" si="0"/>
        <v>50473</v>
      </c>
      <c r="AP229" s="77">
        <f t="shared" si="1"/>
        <v>0.85667584649218398</v>
      </c>
      <c r="AQ229" s="18">
        <v>21435</v>
      </c>
      <c r="AR229" s="18">
        <v>1155</v>
      </c>
      <c r="AS229" s="18">
        <v>1484</v>
      </c>
      <c r="AT229" s="18">
        <v>62777</v>
      </c>
      <c r="AU229" s="19">
        <v>278718</v>
      </c>
      <c r="AV229" s="19">
        <v>0</v>
      </c>
      <c r="AW229" s="19">
        <v>0</v>
      </c>
      <c r="AX229" s="19">
        <v>8401</v>
      </c>
      <c r="AY229" s="19">
        <v>287119</v>
      </c>
      <c r="AZ229" s="19">
        <v>0</v>
      </c>
      <c r="BA229" s="19">
        <v>0</v>
      </c>
      <c r="BB229" s="19">
        <v>0</v>
      </c>
      <c r="BC229" s="19">
        <v>0</v>
      </c>
      <c r="BD229" s="19">
        <v>0</v>
      </c>
      <c r="BE229" s="19">
        <v>0</v>
      </c>
      <c r="BF229" s="19">
        <v>164703</v>
      </c>
      <c r="BG229" s="19">
        <v>36351</v>
      </c>
      <c r="BH229" s="19">
        <v>201054</v>
      </c>
      <c r="BI229" s="19">
        <v>16244</v>
      </c>
      <c r="BJ229" s="19">
        <v>3112</v>
      </c>
      <c r="BK229" s="19">
        <v>845</v>
      </c>
      <c r="BL229" s="19">
        <v>20201</v>
      </c>
      <c r="BM229" s="19">
        <v>38072</v>
      </c>
      <c r="BN229" s="19">
        <v>259327</v>
      </c>
      <c r="BO229" s="11">
        <v>0</v>
      </c>
      <c r="BP229" s="11">
        <v>3.6</v>
      </c>
      <c r="BQ229" s="11">
        <v>0.5</v>
      </c>
      <c r="BR229" s="11">
        <v>4.0999999999999996</v>
      </c>
      <c r="BS229" s="11">
        <v>6</v>
      </c>
      <c r="BT229" s="18">
        <v>1110</v>
      </c>
      <c r="BU229" s="11">
        <v>264</v>
      </c>
      <c r="BV229" s="11">
        <v>249</v>
      </c>
      <c r="BW229" s="11">
        <v>0</v>
      </c>
      <c r="BX229" s="11">
        <v>0</v>
      </c>
      <c r="BY229" s="18">
        <v>50473</v>
      </c>
      <c r="BZ229" s="11">
        <v>15.41</v>
      </c>
      <c r="CA229" s="11">
        <v>4.18</v>
      </c>
      <c r="CB229" s="11">
        <v>80.41</v>
      </c>
      <c r="CC229" s="11">
        <v>12.54</v>
      </c>
      <c r="CD229" s="78">
        <v>0.86</v>
      </c>
      <c r="CE229" s="11">
        <v>18.079999999999998</v>
      </c>
      <c r="CF229" s="11">
        <v>81.92</v>
      </c>
      <c r="CG229" s="11">
        <v>42.47</v>
      </c>
      <c r="CH229" s="11">
        <v>56.14</v>
      </c>
      <c r="CI229" s="11">
        <v>40.42</v>
      </c>
      <c r="CJ229" s="11">
        <v>7.79</v>
      </c>
      <c r="CK229" s="11">
        <v>14.68</v>
      </c>
      <c r="CL229" s="11">
        <v>77.53</v>
      </c>
      <c r="CM229" s="11">
        <v>0</v>
      </c>
      <c r="CN229" s="11">
        <v>97.07</v>
      </c>
      <c r="CO229" s="11">
        <v>2.93</v>
      </c>
      <c r="CP229" s="11">
        <v>0</v>
      </c>
      <c r="CQ229" s="11">
        <v>1.33</v>
      </c>
      <c r="CR229" s="20">
        <v>0</v>
      </c>
      <c r="CS229" s="11">
        <v>0.21</v>
      </c>
      <c r="CT229" s="11">
        <v>0.27</v>
      </c>
      <c r="CU229" s="20">
        <v>51.08</v>
      </c>
      <c r="CV229" s="20">
        <v>6.98</v>
      </c>
      <c r="CW229" s="20">
        <v>1.54</v>
      </c>
      <c r="CX229" s="11">
        <v>1.25</v>
      </c>
      <c r="CY229" s="11" t="s">
        <v>1219</v>
      </c>
      <c r="CZ229" s="20">
        <v>0</v>
      </c>
      <c r="DA229" s="11">
        <v>9.25</v>
      </c>
      <c r="DB229" s="20">
        <v>3.7</v>
      </c>
      <c r="DC229" s="18">
        <v>67623</v>
      </c>
      <c r="DD229" s="20">
        <v>47.52</v>
      </c>
      <c r="DE229" s="20">
        <v>52.61</v>
      </c>
      <c r="DF229" s="20">
        <v>36.840000000000003</v>
      </c>
    </row>
    <row r="230" spans="1:110" ht="15.75" customHeight="1">
      <c r="A230" s="11" t="s">
        <v>575</v>
      </c>
      <c r="B230" s="11" t="s">
        <v>576</v>
      </c>
      <c r="C230" s="11">
        <v>1893</v>
      </c>
      <c r="D230" s="18">
        <v>2349</v>
      </c>
      <c r="E230" s="18">
        <v>2018</v>
      </c>
      <c r="F230" s="18">
        <v>1337</v>
      </c>
      <c r="G230" s="20">
        <v>0</v>
      </c>
      <c r="H230" s="11">
        <v>1</v>
      </c>
      <c r="I230" s="11">
        <v>0</v>
      </c>
      <c r="J230" s="11">
        <v>0</v>
      </c>
      <c r="K230" s="18">
        <v>2870</v>
      </c>
      <c r="L230" s="18">
        <v>1144</v>
      </c>
      <c r="M230" s="11">
        <v>52</v>
      </c>
      <c r="N230" s="11">
        <v>-1</v>
      </c>
      <c r="O230" s="11">
        <v>2</v>
      </c>
      <c r="P230" s="11">
        <v>2</v>
      </c>
      <c r="Q230" s="11">
        <v>0</v>
      </c>
      <c r="R230" s="11">
        <v>30</v>
      </c>
      <c r="S230" s="11">
        <v>15</v>
      </c>
      <c r="T230" s="11">
        <v>0</v>
      </c>
      <c r="U230" s="11">
        <v>15</v>
      </c>
      <c r="V230" s="11">
        <v>0</v>
      </c>
      <c r="W230" s="11">
        <v>0</v>
      </c>
      <c r="X230" s="19">
        <v>90</v>
      </c>
      <c r="Y230" s="18">
        <v>14574</v>
      </c>
      <c r="Z230" s="11">
        <v>30</v>
      </c>
      <c r="AA230" s="18">
        <v>19462</v>
      </c>
      <c r="AB230" s="11">
        <v>665</v>
      </c>
      <c r="AC230" s="11">
        <v>331</v>
      </c>
      <c r="AD230" s="18">
        <v>14889</v>
      </c>
      <c r="AE230" s="11">
        <v>866</v>
      </c>
      <c r="AF230" s="11">
        <v>1</v>
      </c>
      <c r="AG230" s="11">
        <v>0</v>
      </c>
      <c r="AH230" s="11">
        <v>22</v>
      </c>
      <c r="AI230" s="11">
        <v>22</v>
      </c>
      <c r="AJ230" s="11">
        <v>388</v>
      </c>
      <c r="AK230" s="11">
        <v>719</v>
      </c>
      <c r="AL230" s="11">
        <v>0</v>
      </c>
      <c r="AM230" s="11">
        <v>719</v>
      </c>
      <c r="AN230" s="18">
        <v>6755</v>
      </c>
      <c r="AO230" s="18">
        <f t="shared" si="0"/>
        <v>7474</v>
      </c>
      <c r="AP230" s="77">
        <f t="shared" si="1"/>
        <v>0.90379983944340381</v>
      </c>
      <c r="AQ230" s="18">
        <v>1625</v>
      </c>
      <c r="AR230" s="11">
        <v>148</v>
      </c>
      <c r="AS230" s="11">
        <v>353</v>
      </c>
      <c r="AT230" s="18">
        <v>7474</v>
      </c>
      <c r="AU230" s="19">
        <v>41350</v>
      </c>
      <c r="AV230" s="19">
        <v>0</v>
      </c>
      <c r="AW230" s="19">
        <v>0</v>
      </c>
      <c r="AX230" s="19">
        <v>2878</v>
      </c>
      <c r="AY230" s="19">
        <v>44228</v>
      </c>
      <c r="AZ230" s="19">
        <v>0</v>
      </c>
      <c r="BA230" s="19">
        <v>0</v>
      </c>
      <c r="BB230" s="19">
        <v>0</v>
      </c>
      <c r="BC230" s="19">
        <v>0</v>
      </c>
      <c r="BD230" s="19">
        <v>0</v>
      </c>
      <c r="BE230" s="19">
        <v>0</v>
      </c>
      <c r="BF230" s="19">
        <v>15397</v>
      </c>
      <c r="BG230" s="19">
        <v>1178</v>
      </c>
      <c r="BH230" s="19">
        <v>16575</v>
      </c>
      <c r="BI230" s="19">
        <v>7008</v>
      </c>
      <c r="BJ230" s="19">
        <v>400</v>
      </c>
      <c r="BK230" s="19">
        <v>930</v>
      </c>
      <c r="BL230" s="19">
        <v>8338</v>
      </c>
      <c r="BM230" s="19">
        <v>9491</v>
      </c>
      <c r="BN230" s="19">
        <v>34404</v>
      </c>
      <c r="BO230" s="11">
        <v>0</v>
      </c>
      <c r="BP230" s="11">
        <v>0.37</v>
      </c>
      <c r="BQ230" s="11">
        <v>0.25</v>
      </c>
      <c r="BR230" s="11">
        <v>0.62</v>
      </c>
      <c r="BS230" s="11">
        <v>2</v>
      </c>
      <c r="BT230" s="11">
        <v>271</v>
      </c>
      <c r="BU230" s="11">
        <v>-1</v>
      </c>
      <c r="BV230" s="11">
        <v>0</v>
      </c>
      <c r="BW230" s="11">
        <v>0</v>
      </c>
      <c r="BX230" s="11">
        <v>0</v>
      </c>
      <c r="BY230" s="18">
        <v>7474</v>
      </c>
      <c r="BZ230" s="11">
        <v>4.8</v>
      </c>
      <c r="CA230" s="11">
        <v>11.15</v>
      </c>
      <c r="CB230" s="11">
        <v>84.05</v>
      </c>
      <c r="CC230" s="11">
        <v>8.7799999999999994</v>
      </c>
      <c r="CD230" s="78">
        <v>0.9</v>
      </c>
      <c r="CE230" s="11">
        <v>7.11</v>
      </c>
      <c r="CF230" s="11">
        <v>92.89</v>
      </c>
      <c r="CG230" s="11">
        <v>21.74</v>
      </c>
      <c r="CH230" s="11">
        <v>46.04</v>
      </c>
      <c r="CI230" s="11">
        <v>53.96</v>
      </c>
      <c r="CJ230" s="11">
        <v>24.24</v>
      </c>
      <c r="CK230" s="11">
        <v>27.59</v>
      </c>
      <c r="CL230" s="11">
        <v>48.18</v>
      </c>
      <c r="CM230" s="11">
        <v>0</v>
      </c>
      <c r="CN230" s="11">
        <v>93.49</v>
      </c>
      <c r="CO230" s="11">
        <v>6.51</v>
      </c>
      <c r="CP230" s="11">
        <v>0</v>
      </c>
      <c r="CQ230" s="11">
        <v>0.31</v>
      </c>
      <c r="CR230" s="20">
        <v>0</v>
      </c>
      <c r="CS230" s="11">
        <v>0.06</v>
      </c>
      <c r="CT230" s="11">
        <v>0.15</v>
      </c>
      <c r="CU230" s="20">
        <v>17.600000000000001</v>
      </c>
      <c r="CV230" s="20">
        <v>4.04</v>
      </c>
      <c r="CW230" s="20">
        <v>1.23</v>
      </c>
      <c r="CX230" s="11">
        <v>1.22</v>
      </c>
      <c r="CY230" s="11" t="s">
        <v>1219</v>
      </c>
      <c r="CZ230" s="20">
        <v>0</v>
      </c>
      <c r="DA230" s="11">
        <v>3.18</v>
      </c>
      <c r="DB230" s="20">
        <v>3.55</v>
      </c>
      <c r="DC230" s="18">
        <v>50509</v>
      </c>
      <c r="DD230" s="20">
        <v>14.65</v>
      </c>
      <c r="DE230" s="20">
        <v>18.829999999999998</v>
      </c>
      <c r="DF230" s="20">
        <v>7.06</v>
      </c>
    </row>
    <row r="231" spans="1:110" ht="15.75" customHeight="1">
      <c r="A231" s="11" t="s">
        <v>577</v>
      </c>
      <c r="B231" s="11" t="s">
        <v>578</v>
      </c>
      <c r="C231" s="11">
        <v>1891</v>
      </c>
      <c r="D231" s="18">
        <v>7334</v>
      </c>
      <c r="E231" s="18">
        <v>55561</v>
      </c>
      <c r="F231" s="18">
        <v>4515</v>
      </c>
      <c r="G231" s="20">
        <v>60</v>
      </c>
      <c r="H231" s="11">
        <v>1</v>
      </c>
      <c r="I231" s="11">
        <v>0</v>
      </c>
      <c r="J231" s="11">
        <v>0</v>
      </c>
      <c r="K231" s="18">
        <v>11000</v>
      </c>
      <c r="L231" s="18">
        <v>2730</v>
      </c>
      <c r="M231" s="11">
        <v>52</v>
      </c>
      <c r="N231" s="11">
        <v>-1</v>
      </c>
      <c r="O231" s="11">
        <v>468</v>
      </c>
      <c r="P231" s="11">
        <v>226</v>
      </c>
      <c r="Q231" s="11">
        <v>103</v>
      </c>
      <c r="R231" s="18">
        <v>7951</v>
      </c>
      <c r="S231" s="18">
        <v>4814</v>
      </c>
      <c r="T231" s="18">
        <v>1402</v>
      </c>
      <c r="U231" s="11">
        <v>905</v>
      </c>
      <c r="V231" s="11">
        <v>297</v>
      </c>
      <c r="W231" s="11">
        <v>10</v>
      </c>
      <c r="X231" s="19">
        <v>15423</v>
      </c>
      <c r="Y231" s="18">
        <v>27975</v>
      </c>
      <c r="Z231" s="11">
        <v>40</v>
      </c>
      <c r="AA231" s="18">
        <v>19783</v>
      </c>
      <c r="AB231" s="18">
        <v>3334</v>
      </c>
      <c r="AC231" s="18">
        <v>3833</v>
      </c>
      <c r="AD231" s="18">
        <v>15649</v>
      </c>
      <c r="AE231" s="18">
        <v>2662</v>
      </c>
      <c r="AF231" s="11">
        <v>470</v>
      </c>
      <c r="AG231" s="11">
        <v>6</v>
      </c>
      <c r="AH231" s="11">
        <v>22</v>
      </c>
      <c r="AI231" s="11">
        <v>28</v>
      </c>
      <c r="AJ231" s="18">
        <v>5568</v>
      </c>
      <c r="AK231" s="18">
        <v>10880</v>
      </c>
      <c r="AL231" s="18">
        <v>7270</v>
      </c>
      <c r="AM231" s="18">
        <v>18150</v>
      </c>
      <c r="AN231" s="18">
        <v>65920</v>
      </c>
      <c r="AO231" s="18">
        <f t="shared" si="0"/>
        <v>76800</v>
      </c>
      <c r="AP231" s="77">
        <f t="shared" si="1"/>
        <v>0.85833333333333328</v>
      </c>
      <c r="AQ231" s="18">
        <v>30600</v>
      </c>
      <c r="AR231" s="18">
        <v>1306</v>
      </c>
      <c r="AS231" s="18">
        <v>1071</v>
      </c>
      <c r="AT231" s="18">
        <v>84070</v>
      </c>
      <c r="AU231" s="19">
        <v>423342</v>
      </c>
      <c r="AV231" s="19">
        <v>0</v>
      </c>
      <c r="AW231" s="19">
        <v>0</v>
      </c>
      <c r="AX231" s="19">
        <v>18460</v>
      </c>
      <c r="AY231" s="19">
        <v>441802</v>
      </c>
      <c r="AZ231" s="19">
        <v>0</v>
      </c>
      <c r="BA231" s="19">
        <v>0</v>
      </c>
      <c r="BB231" s="19">
        <v>0</v>
      </c>
      <c r="BC231" s="19">
        <v>16065</v>
      </c>
      <c r="BD231" s="19">
        <v>16065</v>
      </c>
      <c r="BE231" s="19">
        <v>14522</v>
      </c>
      <c r="BF231" s="19">
        <v>325392</v>
      </c>
      <c r="BG231" s="19">
        <v>76700</v>
      </c>
      <c r="BH231" s="19">
        <v>402092</v>
      </c>
      <c r="BI231" s="19">
        <v>28373</v>
      </c>
      <c r="BJ231" s="19">
        <v>9893</v>
      </c>
      <c r="BK231" s="19">
        <v>8327</v>
      </c>
      <c r="BL231" s="19">
        <v>46593</v>
      </c>
      <c r="BM231" s="19">
        <v>65804</v>
      </c>
      <c r="BN231" s="19">
        <v>514489</v>
      </c>
      <c r="BO231" s="11">
        <v>3</v>
      </c>
      <c r="BP231" s="11">
        <v>5</v>
      </c>
      <c r="BQ231" s="11">
        <v>2.93</v>
      </c>
      <c r="BR231" s="11">
        <v>7.93</v>
      </c>
      <c r="BS231" s="11">
        <v>6</v>
      </c>
      <c r="BT231" s="18">
        <v>2620</v>
      </c>
      <c r="BU231" s="11">
        <v>-1</v>
      </c>
      <c r="BV231" s="11">
        <v>815</v>
      </c>
      <c r="BW231" s="11">
        <v>470</v>
      </c>
      <c r="BX231" s="11">
        <v>194</v>
      </c>
      <c r="BY231" s="18">
        <v>76800</v>
      </c>
      <c r="BZ231" s="11">
        <v>21.23</v>
      </c>
      <c r="CA231" s="11">
        <v>17.87</v>
      </c>
      <c r="CB231" s="11">
        <v>60.9</v>
      </c>
      <c r="CC231" s="11">
        <v>12.41</v>
      </c>
      <c r="CD231" s="78">
        <v>0.86</v>
      </c>
      <c r="CE231" s="11">
        <v>19.079999999999998</v>
      </c>
      <c r="CF231" s="11">
        <v>80.92</v>
      </c>
      <c r="CG231" s="11">
        <v>39.840000000000003</v>
      </c>
      <c r="CH231" s="11">
        <v>35.229999999999997</v>
      </c>
      <c r="CI231" s="11">
        <v>51.18</v>
      </c>
      <c r="CJ231" s="11">
        <v>9.06</v>
      </c>
      <c r="CK231" s="11">
        <v>12.79</v>
      </c>
      <c r="CL231" s="11">
        <v>78.150000000000006</v>
      </c>
      <c r="CM231" s="11">
        <v>0</v>
      </c>
      <c r="CN231" s="11">
        <v>95.82</v>
      </c>
      <c r="CO231" s="11">
        <v>4.18</v>
      </c>
      <c r="CP231" s="11">
        <v>0</v>
      </c>
      <c r="CQ231" s="11">
        <v>1.48</v>
      </c>
      <c r="CR231" s="20">
        <v>0</v>
      </c>
      <c r="CS231" s="11">
        <v>0.18</v>
      </c>
      <c r="CT231" s="11">
        <v>0.15</v>
      </c>
      <c r="CU231" s="20">
        <v>57.72</v>
      </c>
      <c r="CV231" s="20">
        <v>8.9700000000000006</v>
      </c>
      <c r="CW231" s="20">
        <v>2.52</v>
      </c>
      <c r="CX231" s="11">
        <v>1.5</v>
      </c>
      <c r="CY231" s="11" t="s">
        <v>1219</v>
      </c>
      <c r="CZ231" s="20">
        <v>0</v>
      </c>
      <c r="DA231" s="11">
        <v>10.47</v>
      </c>
      <c r="DB231" s="20">
        <v>6.35</v>
      </c>
      <c r="DC231" s="18">
        <v>69941</v>
      </c>
      <c r="DD231" s="20">
        <v>70.150000000000006</v>
      </c>
      <c r="DE231" s="20">
        <v>60.24</v>
      </c>
      <c r="DF231" s="20">
        <v>54.83</v>
      </c>
    </row>
    <row r="232" spans="1:110" ht="15.75" customHeight="1">
      <c r="A232" s="11" t="s">
        <v>579</v>
      </c>
      <c r="B232" s="11" t="s">
        <v>61</v>
      </c>
      <c r="C232" s="11">
        <v>1956</v>
      </c>
      <c r="D232" s="18">
        <v>2364</v>
      </c>
      <c r="E232" s="18">
        <v>2600</v>
      </c>
      <c r="F232" s="11">
        <v>980</v>
      </c>
      <c r="G232" s="20">
        <v>-1</v>
      </c>
      <c r="H232" s="11">
        <v>1</v>
      </c>
      <c r="I232" s="11">
        <v>0</v>
      </c>
      <c r="J232" s="11">
        <v>0</v>
      </c>
      <c r="K232" s="18">
        <v>1728</v>
      </c>
      <c r="L232" s="11">
        <v>676</v>
      </c>
      <c r="M232" s="11">
        <v>52</v>
      </c>
      <c r="N232" s="11">
        <v>104</v>
      </c>
      <c r="O232" s="11">
        <v>242</v>
      </c>
      <c r="P232" s="11">
        <v>206</v>
      </c>
      <c r="Q232" s="11">
        <v>0</v>
      </c>
      <c r="R232" s="18">
        <v>1482</v>
      </c>
      <c r="S232" s="18">
        <v>1371</v>
      </c>
      <c r="T232" s="11">
        <v>-1</v>
      </c>
      <c r="U232" s="11">
        <v>-1</v>
      </c>
      <c r="V232" s="11">
        <v>-1</v>
      </c>
      <c r="W232" s="11">
        <v>-1</v>
      </c>
      <c r="X232" s="19">
        <v>500</v>
      </c>
      <c r="Y232" s="18">
        <v>8806</v>
      </c>
      <c r="Z232" s="11">
        <v>18</v>
      </c>
      <c r="AA232" s="18">
        <v>19452</v>
      </c>
      <c r="AB232" s="11">
        <v>429</v>
      </c>
      <c r="AC232" s="11">
        <v>165</v>
      </c>
      <c r="AD232" s="18">
        <v>14889</v>
      </c>
      <c r="AE232" s="11">
        <v>610</v>
      </c>
      <c r="AF232" s="11">
        <v>1</v>
      </c>
      <c r="AG232" s="11">
        <v>1</v>
      </c>
      <c r="AH232" s="11">
        <v>22</v>
      </c>
      <c r="AI232" s="11">
        <v>23</v>
      </c>
      <c r="AJ232" s="11">
        <v>342</v>
      </c>
      <c r="AK232" s="11">
        <v>551</v>
      </c>
      <c r="AL232" s="11">
        <v>0</v>
      </c>
      <c r="AM232" s="11">
        <v>551</v>
      </c>
      <c r="AN232" s="18">
        <v>2431</v>
      </c>
      <c r="AO232" s="18">
        <f t="shared" si="0"/>
        <v>2982</v>
      </c>
      <c r="AP232" s="77">
        <f t="shared" si="1"/>
        <v>0.81522468142186455</v>
      </c>
      <c r="AQ232" s="11">
        <v>951</v>
      </c>
      <c r="AR232" s="11">
        <v>249</v>
      </c>
      <c r="AS232" s="11">
        <v>77</v>
      </c>
      <c r="AT232" s="18">
        <v>2982</v>
      </c>
      <c r="AU232" s="19">
        <v>13477</v>
      </c>
      <c r="AV232" s="19">
        <v>0</v>
      </c>
      <c r="AW232" s="19">
        <v>0</v>
      </c>
      <c r="AX232" s="19">
        <v>14641</v>
      </c>
      <c r="AY232" s="19">
        <v>28118</v>
      </c>
      <c r="AZ232" s="19">
        <v>0</v>
      </c>
      <c r="BA232" s="19">
        <v>0</v>
      </c>
      <c r="BB232" s="19">
        <v>0</v>
      </c>
      <c r="BC232" s="19">
        <v>0</v>
      </c>
      <c r="BD232" s="19">
        <v>0</v>
      </c>
      <c r="BE232" s="19">
        <v>0</v>
      </c>
      <c r="BF232" s="19">
        <v>13477</v>
      </c>
      <c r="BG232" s="19">
        <v>880</v>
      </c>
      <c r="BH232" s="19">
        <v>14357</v>
      </c>
      <c r="BI232" s="19">
        <v>4805</v>
      </c>
      <c r="BJ232" s="19">
        <v>342</v>
      </c>
      <c r="BK232" s="19">
        <v>0</v>
      </c>
      <c r="BL232" s="19">
        <v>5147</v>
      </c>
      <c r="BM232" s="19">
        <v>11627</v>
      </c>
      <c r="BN232" s="19">
        <v>31131</v>
      </c>
      <c r="BO232" s="11">
        <v>0</v>
      </c>
      <c r="BP232" s="11">
        <v>0.35</v>
      </c>
      <c r="BQ232" s="11">
        <v>0</v>
      </c>
      <c r="BR232" s="11">
        <v>0.35</v>
      </c>
      <c r="BS232" s="11">
        <v>1</v>
      </c>
      <c r="BT232" s="11">
        <v>62</v>
      </c>
      <c r="BU232" s="11">
        <v>-1</v>
      </c>
      <c r="BV232" s="11">
        <v>44</v>
      </c>
      <c r="BW232" s="11">
        <v>0</v>
      </c>
      <c r="BX232" s="11">
        <v>0</v>
      </c>
      <c r="BY232" s="18">
        <v>2982</v>
      </c>
      <c r="BZ232" s="11">
        <v>6.64</v>
      </c>
      <c r="CA232" s="11">
        <v>0</v>
      </c>
      <c r="CB232" s="11">
        <v>93.36</v>
      </c>
      <c r="CC232" s="11">
        <v>15.6</v>
      </c>
      <c r="CD232" s="78">
        <v>0.82</v>
      </c>
      <c r="CE232" s="11">
        <v>6.13</v>
      </c>
      <c r="CF232" s="11">
        <v>93.87</v>
      </c>
      <c r="CG232" s="11">
        <v>31.89</v>
      </c>
      <c r="CH232" s="11">
        <v>29.95</v>
      </c>
      <c r="CI232" s="11">
        <v>62.07</v>
      </c>
      <c r="CJ232" s="11">
        <v>16.53</v>
      </c>
      <c r="CK232" s="11">
        <v>37.35</v>
      </c>
      <c r="CL232" s="11">
        <v>46.12</v>
      </c>
      <c r="CM232" s="11">
        <v>0</v>
      </c>
      <c r="CN232" s="11">
        <v>47.93</v>
      </c>
      <c r="CO232" s="11">
        <v>52.07</v>
      </c>
      <c r="CP232" s="11">
        <v>0</v>
      </c>
      <c r="CQ232" s="11">
        <v>0.23</v>
      </c>
      <c r="CR232" s="20">
        <v>0</v>
      </c>
      <c r="CS232" s="11">
        <v>0.11</v>
      </c>
      <c r="CT232" s="11">
        <v>0.03</v>
      </c>
      <c r="CU232" s="20">
        <v>5.7</v>
      </c>
      <c r="CV232" s="20">
        <v>4.92</v>
      </c>
      <c r="CW232" s="20">
        <v>6.19</v>
      </c>
      <c r="CX232" s="11">
        <v>0.73</v>
      </c>
      <c r="CY232" s="11" t="s">
        <v>1219</v>
      </c>
      <c r="CZ232" s="20">
        <v>0</v>
      </c>
      <c r="DA232" s="11">
        <v>1.26</v>
      </c>
      <c r="DB232" s="20">
        <v>2.1800000000000002</v>
      </c>
      <c r="DC232" s="18">
        <v>44228</v>
      </c>
      <c r="DD232" s="20">
        <v>13.17</v>
      </c>
      <c r="DE232" s="20">
        <v>11.89</v>
      </c>
      <c r="DF232" s="20">
        <v>6.07</v>
      </c>
    </row>
    <row r="233" spans="1:110" ht="15.75" customHeight="1">
      <c r="A233" s="11" t="s">
        <v>580</v>
      </c>
      <c r="B233" s="11" t="s">
        <v>581</v>
      </c>
      <c r="C233" s="11">
        <v>1884</v>
      </c>
      <c r="D233" s="18">
        <v>3541</v>
      </c>
      <c r="E233" s="18">
        <v>30056</v>
      </c>
      <c r="F233" s="18">
        <v>3500</v>
      </c>
      <c r="G233" s="20">
        <v>30</v>
      </c>
      <c r="H233" s="11">
        <v>1</v>
      </c>
      <c r="I233" s="11">
        <v>0</v>
      </c>
      <c r="J233" s="11">
        <v>0</v>
      </c>
      <c r="K233" s="18">
        <v>12000</v>
      </c>
      <c r="L233" s="18">
        <v>1768</v>
      </c>
      <c r="M233" s="11">
        <v>52</v>
      </c>
      <c r="N233" s="18">
        <v>2028</v>
      </c>
      <c r="O233" s="11">
        <v>360</v>
      </c>
      <c r="P233" s="11">
        <v>263</v>
      </c>
      <c r="Q233" s="11">
        <v>28</v>
      </c>
      <c r="R233" s="18">
        <v>4850</v>
      </c>
      <c r="S233" s="18">
        <v>4078</v>
      </c>
      <c r="T233" s="11">
        <v>163</v>
      </c>
      <c r="U233" s="11">
        <v>35</v>
      </c>
      <c r="V233" s="11">
        <v>-1</v>
      </c>
      <c r="W233" s="11">
        <v>-1</v>
      </c>
      <c r="X233" s="19">
        <v>2076</v>
      </c>
      <c r="Y233" s="18">
        <v>64840</v>
      </c>
      <c r="Z233" s="11">
        <v>78</v>
      </c>
      <c r="AA233" s="18">
        <v>19462</v>
      </c>
      <c r="AB233" s="18">
        <v>1795</v>
      </c>
      <c r="AC233" s="18">
        <v>1277</v>
      </c>
      <c r="AD233" s="18">
        <v>14889</v>
      </c>
      <c r="AE233" s="18">
        <v>3121</v>
      </c>
      <c r="AF233" s="11">
        <v>1</v>
      </c>
      <c r="AG233" s="11">
        <v>3</v>
      </c>
      <c r="AH233" s="11">
        <v>22</v>
      </c>
      <c r="AI233" s="11">
        <v>25</v>
      </c>
      <c r="AJ233" s="18">
        <v>1622</v>
      </c>
      <c r="AK233" s="18">
        <v>2899</v>
      </c>
      <c r="AL233" s="11">
        <v>85</v>
      </c>
      <c r="AM233" s="18">
        <v>2984</v>
      </c>
      <c r="AN233" s="18">
        <v>33054</v>
      </c>
      <c r="AO233" s="18">
        <f t="shared" si="0"/>
        <v>35953</v>
      </c>
      <c r="AP233" s="77">
        <f t="shared" si="1"/>
        <v>0.91936695129752732</v>
      </c>
      <c r="AQ233" s="18">
        <v>9643</v>
      </c>
      <c r="AR233" s="18">
        <v>2234</v>
      </c>
      <c r="AS233" s="11">
        <v>252</v>
      </c>
      <c r="AT233" s="18">
        <v>36038</v>
      </c>
      <c r="AU233" s="19">
        <v>240349</v>
      </c>
      <c r="AV233" s="19">
        <v>155</v>
      </c>
      <c r="AW233" s="19">
        <v>1058</v>
      </c>
      <c r="AX233" s="19">
        <v>33857</v>
      </c>
      <c r="AY233" s="19">
        <v>275419</v>
      </c>
      <c r="AZ233" s="19">
        <v>0</v>
      </c>
      <c r="BA233" s="19">
        <v>0</v>
      </c>
      <c r="BB233" s="19">
        <v>0</v>
      </c>
      <c r="BC233" s="19">
        <v>13758</v>
      </c>
      <c r="BD233" s="19">
        <v>13758</v>
      </c>
      <c r="BE233" s="19">
        <v>0</v>
      </c>
      <c r="BF233" s="19">
        <v>105611</v>
      </c>
      <c r="BG233" s="19">
        <v>31389</v>
      </c>
      <c r="BH233" s="19">
        <v>137000</v>
      </c>
      <c r="BI233" s="19">
        <v>25838</v>
      </c>
      <c r="BJ233" s="19">
        <v>870</v>
      </c>
      <c r="BK233" s="19">
        <v>3578</v>
      </c>
      <c r="BL233" s="19">
        <v>30286</v>
      </c>
      <c r="BM233" s="19">
        <v>96555</v>
      </c>
      <c r="BN233" s="19">
        <v>263841</v>
      </c>
      <c r="BO233" s="11">
        <v>0.8</v>
      </c>
      <c r="BP233" s="11">
        <v>0.8</v>
      </c>
      <c r="BQ233" s="11">
        <v>2.58</v>
      </c>
      <c r="BR233" s="11">
        <v>3.38</v>
      </c>
      <c r="BS233" s="11">
        <v>4</v>
      </c>
      <c r="BT233" s="18">
        <v>2908</v>
      </c>
      <c r="BU233" s="11">
        <v>-1</v>
      </c>
      <c r="BV233" s="11">
        <v>0</v>
      </c>
      <c r="BW233" s="11">
        <v>0</v>
      </c>
      <c r="BX233" s="11">
        <v>0</v>
      </c>
      <c r="BY233" s="18">
        <v>35953</v>
      </c>
      <c r="BZ233" s="11">
        <v>2.87</v>
      </c>
      <c r="CA233" s="11">
        <v>11.81</v>
      </c>
      <c r="CB233" s="11">
        <v>85.31</v>
      </c>
      <c r="CC233" s="11">
        <v>7.46</v>
      </c>
      <c r="CD233" s="78">
        <v>0.92</v>
      </c>
      <c r="CE233" s="11">
        <v>22.91</v>
      </c>
      <c r="CF233" s="11">
        <v>77.09</v>
      </c>
      <c r="CG233" s="11">
        <v>26.82</v>
      </c>
      <c r="CH233" s="11">
        <v>44.05</v>
      </c>
      <c r="CI233" s="11">
        <v>55.95</v>
      </c>
      <c r="CJ233" s="11">
        <v>11.48</v>
      </c>
      <c r="CK233" s="11">
        <v>36.6</v>
      </c>
      <c r="CL233" s="11">
        <v>51.93</v>
      </c>
      <c r="CM233" s="11">
        <v>0.38</v>
      </c>
      <c r="CN233" s="11">
        <v>87.27</v>
      </c>
      <c r="CO233" s="11">
        <v>12.29</v>
      </c>
      <c r="CP233" s="11">
        <v>0.06</v>
      </c>
      <c r="CQ233" s="11">
        <v>0.82</v>
      </c>
      <c r="CR233" s="20">
        <v>0.3</v>
      </c>
      <c r="CS233" s="11">
        <v>0.63</v>
      </c>
      <c r="CT233" s="11">
        <v>7.0000000000000007E-2</v>
      </c>
      <c r="CU233" s="20">
        <v>67.88</v>
      </c>
      <c r="CV233" s="20">
        <v>27.27</v>
      </c>
      <c r="CW233" s="20">
        <v>9.56</v>
      </c>
      <c r="CX233" s="11">
        <v>3.39</v>
      </c>
      <c r="CY233" s="11" t="s">
        <v>1219</v>
      </c>
      <c r="CZ233" s="20">
        <v>0.04</v>
      </c>
      <c r="DA233" s="11">
        <v>10.15</v>
      </c>
      <c r="DB233" s="20">
        <v>8.5500000000000007</v>
      </c>
      <c r="DC233" s="18">
        <v>104211</v>
      </c>
      <c r="DD233" s="20">
        <v>74.510000000000005</v>
      </c>
      <c r="DE233" s="20">
        <v>77.78</v>
      </c>
      <c r="DF233" s="20">
        <v>38.69</v>
      </c>
    </row>
    <row r="234" spans="1:110" ht="15.75" customHeight="1">
      <c r="A234" s="11" t="s">
        <v>582</v>
      </c>
      <c r="B234" s="11" t="s">
        <v>583</v>
      </c>
      <c r="C234" s="11">
        <v>1888</v>
      </c>
      <c r="D234" s="18">
        <v>1358</v>
      </c>
      <c r="E234" s="18">
        <v>5942</v>
      </c>
      <c r="F234" s="11">
        <v>967</v>
      </c>
      <c r="G234" s="20">
        <v>0</v>
      </c>
      <c r="H234" s="11">
        <v>1</v>
      </c>
      <c r="I234" s="11">
        <v>0</v>
      </c>
      <c r="J234" s="11">
        <v>0</v>
      </c>
      <c r="K234" s="18">
        <v>2000</v>
      </c>
      <c r="L234" s="18">
        <v>1300</v>
      </c>
      <c r="M234" s="11">
        <v>52</v>
      </c>
      <c r="N234" s="11">
        <v>79</v>
      </c>
      <c r="O234" s="11">
        <v>98</v>
      </c>
      <c r="P234" s="11">
        <v>65</v>
      </c>
      <c r="Q234" s="11">
        <v>7</v>
      </c>
      <c r="R234" s="11">
        <v>615</v>
      </c>
      <c r="S234" s="11">
        <v>377</v>
      </c>
      <c r="T234" s="11">
        <v>41</v>
      </c>
      <c r="U234" s="11">
        <v>18</v>
      </c>
      <c r="V234" s="11">
        <v>2</v>
      </c>
      <c r="W234" s="11">
        <v>12</v>
      </c>
      <c r="X234" s="19">
        <v>1200</v>
      </c>
      <c r="Y234" s="18">
        <v>9123</v>
      </c>
      <c r="Z234" s="11">
        <v>5</v>
      </c>
      <c r="AA234" s="18">
        <v>19462</v>
      </c>
      <c r="AB234" s="11">
        <v>330</v>
      </c>
      <c r="AC234" s="11">
        <v>720</v>
      </c>
      <c r="AD234" s="18">
        <v>14889</v>
      </c>
      <c r="AE234" s="18">
        <v>1301</v>
      </c>
      <c r="AF234" s="11">
        <v>1</v>
      </c>
      <c r="AG234" s="11">
        <v>0</v>
      </c>
      <c r="AH234" s="11">
        <v>22</v>
      </c>
      <c r="AI234" s="11">
        <v>22</v>
      </c>
      <c r="AJ234" s="11">
        <v>599</v>
      </c>
      <c r="AK234" s="18">
        <v>1407</v>
      </c>
      <c r="AL234" s="11">
        <v>0</v>
      </c>
      <c r="AM234" s="18">
        <v>1407</v>
      </c>
      <c r="AN234" s="18">
        <v>5556</v>
      </c>
      <c r="AO234" s="18">
        <f t="shared" si="0"/>
        <v>6963</v>
      </c>
      <c r="AP234" s="77">
        <f t="shared" si="1"/>
        <v>0.79793192589401118</v>
      </c>
      <c r="AQ234" s="18">
        <v>1039</v>
      </c>
      <c r="AR234" s="11">
        <v>67</v>
      </c>
      <c r="AS234" s="11">
        <v>249</v>
      </c>
      <c r="AT234" s="18">
        <v>6963</v>
      </c>
      <c r="AU234" s="19">
        <v>48640</v>
      </c>
      <c r="AV234" s="19">
        <v>0</v>
      </c>
      <c r="AW234" s="19">
        <v>0</v>
      </c>
      <c r="AX234" s="19">
        <v>11775</v>
      </c>
      <c r="AY234" s="19">
        <v>60415</v>
      </c>
      <c r="AZ234" s="19">
        <v>0</v>
      </c>
      <c r="BA234" s="19">
        <v>0</v>
      </c>
      <c r="BB234" s="19">
        <v>0</v>
      </c>
      <c r="BC234" s="19">
        <v>0</v>
      </c>
      <c r="BD234" s="19">
        <v>0</v>
      </c>
      <c r="BE234" s="19">
        <v>0</v>
      </c>
      <c r="BF234" s="19">
        <v>34944</v>
      </c>
      <c r="BG234" s="19">
        <v>5793</v>
      </c>
      <c r="BH234" s="19">
        <v>40737</v>
      </c>
      <c r="BI234" s="19">
        <v>8518</v>
      </c>
      <c r="BJ234" s="19">
        <v>480</v>
      </c>
      <c r="BK234" s="19">
        <v>350</v>
      </c>
      <c r="BL234" s="19">
        <v>9348</v>
      </c>
      <c r="BM234" s="19">
        <v>14594</v>
      </c>
      <c r="BN234" s="19">
        <v>64679</v>
      </c>
      <c r="BO234" s="11">
        <v>0</v>
      </c>
      <c r="BP234" s="11">
        <v>0.8</v>
      </c>
      <c r="BQ234" s="11">
        <v>0</v>
      </c>
      <c r="BR234" s="11">
        <v>0.8</v>
      </c>
      <c r="BS234" s="11">
        <v>3</v>
      </c>
      <c r="BT234" s="11">
        <v>445</v>
      </c>
      <c r="BU234" s="11">
        <v>127</v>
      </c>
      <c r="BV234" s="11">
        <v>88</v>
      </c>
      <c r="BW234" s="11">
        <v>0</v>
      </c>
      <c r="BX234" s="11">
        <v>0</v>
      </c>
      <c r="BY234" s="18">
        <v>6963</v>
      </c>
      <c r="BZ234" s="11">
        <v>5.13</v>
      </c>
      <c r="CA234" s="11">
        <v>3.74</v>
      </c>
      <c r="CB234" s="11">
        <v>91.12</v>
      </c>
      <c r="CC234" s="11">
        <v>16.809999999999999</v>
      </c>
      <c r="CD234" s="78">
        <v>0.8</v>
      </c>
      <c r="CE234" s="11">
        <v>14.22</v>
      </c>
      <c r="CF234" s="11">
        <v>85.78</v>
      </c>
      <c r="CG234" s="11">
        <v>14.92</v>
      </c>
      <c r="CH234" s="11">
        <v>51.17</v>
      </c>
      <c r="CI234" s="11">
        <v>42.57</v>
      </c>
      <c r="CJ234" s="11">
        <v>14.45</v>
      </c>
      <c r="CK234" s="11">
        <v>22.56</v>
      </c>
      <c r="CL234" s="11">
        <v>62.98</v>
      </c>
      <c r="CM234" s="11">
        <v>0</v>
      </c>
      <c r="CN234" s="11">
        <v>80.510000000000005</v>
      </c>
      <c r="CO234" s="11">
        <v>19.489999999999998</v>
      </c>
      <c r="CP234" s="11">
        <v>0</v>
      </c>
      <c r="CQ234" s="11">
        <v>1.04</v>
      </c>
      <c r="CR234" s="20">
        <v>0</v>
      </c>
      <c r="CS234" s="11">
        <v>0.05</v>
      </c>
      <c r="CT234" s="11">
        <v>0.18</v>
      </c>
      <c r="CU234" s="20">
        <v>35.82</v>
      </c>
      <c r="CV234" s="20">
        <v>10.75</v>
      </c>
      <c r="CW234" s="20">
        <v>8.67</v>
      </c>
      <c r="CX234" s="11">
        <v>1.47</v>
      </c>
      <c r="CY234" s="11" t="s">
        <v>1219</v>
      </c>
      <c r="CZ234" s="20">
        <v>0</v>
      </c>
      <c r="DA234" s="11">
        <v>5.13</v>
      </c>
      <c r="DB234" s="20">
        <v>6.88</v>
      </c>
      <c r="DC234" s="18">
        <v>45133</v>
      </c>
      <c r="DD234" s="20">
        <v>47.63</v>
      </c>
      <c r="DE234" s="20">
        <v>44.49</v>
      </c>
      <c r="DF234" s="20">
        <v>30</v>
      </c>
    </row>
    <row r="235" spans="1:110" ht="15.75" customHeight="1">
      <c r="A235" s="11" t="s">
        <v>584</v>
      </c>
      <c r="B235" s="11" t="s">
        <v>585</v>
      </c>
      <c r="C235" s="11">
        <v>1908</v>
      </c>
      <c r="D235" s="18">
        <v>3678</v>
      </c>
      <c r="E235" s="18">
        <v>12900</v>
      </c>
      <c r="F235" s="18">
        <v>3775</v>
      </c>
      <c r="G235" s="20">
        <v>25</v>
      </c>
      <c r="H235" s="11">
        <v>1</v>
      </c>
      <c r="I235" s="11">
        <v>0</v>
      </c>
      <c r="J235" s="11">
        <v>0</v>
      </c>
      <c r="K235" s="18">
        <v>5850</v>
      </c>
      <c r="L235" s="18">
        <v>1872</v>
      </c>
      <c r="M235" s="11">
        <v>52</v>
      </c>
      <c r="N235" s="18">
        <v>10439</v>
      </c>
      <c r="O235" s="11">
        <v>496</v>
      </c>
      <c r="P235" s="11">
        <v>382</v>
      </c>
      <c r="Q235" s="11">
        <v>0</v>
      </c>
      <c r="R235" s="18">
        <v>3669</v>
      </c>
      <c r="S235" s="18">
        <v>2600</v>
      </c>
      <c r="T235" s="11">
        <v>0</v>
      </c>
      <c r="U235" s="11">
        <v>63</v>
      </c>
      <c r="V235" s="11">
        <v>0</v>
      </c>
      <c r="W235" s="11">
        <v>168</v>
      </c>
      <c r="X235" s="19">
        <v>2561</v>
      </c>
      <c r="Y235" s="18">
        <v>19718</v>
      </c>
      <c r="Z235" s="11">
        <v>48</v>
      </c>
      <c r="AA235" s="18">
        <v>19462</v>
      </c>
      <c r="AB235" s="11">
        <v>778</v>
      </c>
      <c r="AC235" s="18">
        <v>1180</v>
      </c>
      <c r="AD235" s="18">
        <v>14889</v>
      </c>
      <c r="AE235" s="18">
        <v>1740</v>
      </c>
      <c r="AF235" s="11">
        <v>1</v>
      </c>
      <c r="AG235" s="11">
        <v>3</v>
      </c>
      <c r="AH235" s="11">
        <v>22</v>
      </c>
      <c r="AI235" s="11">
        <v>25</v>
      </c>
      <c r="AJ235" s="18">
        <v>1276</v>
      </c>
      <c r="AK235" s="18">
        <v>2547</v>
      </c>
      <c r="AL235" s="18">
        <v>15167</v>
      </c>
      <c r="AM235" s="18">
        <v>17714</v>
      </c>
      <c r="AN235" s="18">
        <v>25342</v>
      </c>
      <c r="AO235" s="18">
        <f t="shared" si="0"/>
        <v>27889</v>
      </c>
      <c r="AP235" s="77">
        <f t="shared" si="1"/>
        <v>0.90867367062282622</v>
      </c>
      <c r="AQ235" s="18">
        <v>11540</v>
      </c>
      <c r="AR235" s="11">
        <v>866</v>
      </c>
      <c r="AS235" s="18">
        <v>1361</v>
      </c>
      <c r="AT235" s="18">
        <v>43056</v>
      </c>
      <c r="AU235" s="19">
        <v>278633</v>
      </c>
      <c r="AV235" s="19">
        <v>490</v>
      </c>
      <c r="AW235" s="19">
        <v>0</v>
      </c>
      <c r="AX235" s="19">
        <v>53971</v>
      </c>
      <c r="AY235" s="19">
        <v>333094</v>
      </c>
      <c r="AZ235" s="19">
        <v>0</v>
      </c>
      <c r="BA235" s="19">
        <v>0</v>
      </c>
      <c r="BB235" s="19">
        <v>0</v>
      </c>
      <c r="BC235" s="19">
        <v>0</v>
      </c>
      <c r="BD235" s="19">
        <v>0</v>
      </c>
      <c r="BE235" s="19">
        <v>0</v>
      </c>
      <c r="BF235" s="19">
        <v>157629</v>
      </c>
      <c r="BG235" s="19">
        <v>46748</v>
      </c>
      <c r="BH235" s="19">
        <v>204377</v>
      </c>
      <c r="BI235" s="19">
        <v>18944</v>
      </c>
      <c r="BJ235" s="19">
        <v>2678</v>
      </c>
      <c r="BK235" s="19">
        <v>2096</v>
      </c>
      <c r="BL235" s="19">
        <v>23718</v>
      </c>
      <c r="BM235" s="19">
        <v>77722</v>
      </c>
      <c r="BN235" s="19">
        <v>305817</v>
      </c>
      <c r="BO235" s="11">
        <v>2</v>
      </c>
      <c r="BP235" s="11">
        <v>2</v>
      </c>
      <c r="BQ235" s="11">
        <v>1.95</v>
      </c>
      <c r="BR235" s="11">
        <v>3.95</v>
      </c>
      <c r="BS235" s="11">
        <v>11</v>
      </c>
      <c r="BT235" s="18">
        <v>1423</v>
      </c>
      <c r="BU235" s="11">
        <v>-1</v>
      </c>
      <c r="BV235" s="11">
        <v>91</v>
      </c>
      <c r="BW235" s="11">
        <v>0</v>
      </c>
      <c r="BX235" s="11">
        <v>0</v>
      </c>
      <c r="BY235" s="18">
        <v>27889</v>
      </c>
      <c r="BZ235" s="11">
        <v>11.29</v>
      </c>
      <c r="CA235" s="11">
        <v>8.84</v>
      </c>
      <c r="CB235" s="11">
        <v>79.87</v>
      </c>
      <c r="CC235" s="11">
        <v>8.3699999999999992</v>
      </c>
      <c r="CD235" s="78">
        <v>0.91</v>
      </c>
      <c r="CE235" s="11">
        <v>22.87</v>
      </c>
      <c r="CF235" s="11">
        <v>77.13</v>
      </c>
      <c r="CG235" s="11">
        <v>41.38</v>
      </c>
      <c r="CH235" s="11">
        <v>46.33</v>
      </c>
      <c r="CI235" s="11">
        <v>50.1</v>
      </c>
      <c r="CJ235" s="11">
        <v>7.76</v>
      </c>
      <c r="CK235" s="11">
        <v>25.41</v>
      </c>
      <c r="CL235" s="11">
        <v>66.83</v>
      </c>
      <c r="CM235" s="11">
        <v>0</v>
      </c>
      <c r="CN235" s="11">
        <v>83.65</v>
      </c>
      <c r="CO235" s="11">
        <v>16.2</v>
      </c>
      <c r="CP235" s="11">
        <v>0.15</v>
      </c>
      <c r="CQ235" s="11">
        <v>0.69</v>
      </c>
      <c r="CR235" s="20">
        <v>0</v>
      </c>
      <c r="CS235" s="11">
        <v>0.24</v>
      </c>
      <c r="CT235" s="11">
        <v>0.37</v>
      </c>
      <c r="CU235" s="20">
        <v>75.760000000000005</v>
      </c>
      <c r="CV235" s="20">
        <v>21.13</v>
      </c>
      <c r="CW235" s="20">
        <v>14.67</v>
      </c>
      <c r="CX235" s="11">
        <v>1.59</v>
      </c>
      <c r="CY235" s="11" t="s">
        <v>1219</v>
      </c>
      <c r="CZ235" s="20">
        <v>0.13</v>
      </c>
      <c r="DA235" s="11">
        <v>7.58</v>
      </c>
      <c r="DB235" s="20">
        <v>6.45</v>
      </c>
      <c r="DC235" s="18">
        <v>56661</v>
      </c>
      <c r="DD235" s="20">
        <v>83.15</v>
      </c>
      <c r="DE235" s="20">
        <v>90.56</v>
      </c>
      <c r="DF235" s="20">
        <v>55.57</v>
      </c>
    </row>
    <row r="236" spans="1:110" ht="15.75" customHeight="1">
      <c r="A236" s="11" t="s">
        <v>586</v>
      </c>
      <c r="B236" s="11" t="s">
        <v>587</v>
      </c>
      <c r="C236" s="11">
        <v>1900</v>
      </c>
      <c r="D236" s="18">
        <v>6248</v>
      </c>
      <c r="E236" s="18">
        <v>87653</v>
      </c>
      <c r="F236" s="18">
        <v>6560</v>
      </c>
      <c r="G236" s="20">
        <v>50</v>
      </c>
      <c r="H236" s="11">
        <v>1</v>
      </c>
      <c r="I236" s="11">
        <v>0</v>
      </c>
      <c r="J236" s="11">
        <v>0</v>
      </c>
      <c r="K236" s="18">
        <v>10500</v>
      </c>
      <c r="L236" s="18">
        <v>2845</v>
      </c>
      <c r="M236" s="11">
        <v>52</v>
      </c>
      <c r="N236" s="18">
        <v>7848</v>
      </c>
      <c r="O236" s="11">
        <v>266</v>
      </c>
      <c r="P236" s="11">
        <v>190</v>
      </c>
      <c r="Q236" s="11">
        <v>0</v>
      </c>
      <c r="R236" s="18">
        <v>4737</v>
      </c>
      <c r="S236" s="18">
        <v>3070</v>
      </c>
      <c r="T236" s="11">
        <v>0</v>
      </c>
      <c r="U236" s="11">
        <v>79</v>
      </c>
      <c r="V236" s="11">
        <v>-1</v>
      </c>
      <c r="W236" s="11">
        <v>-1</v>
      </c>
      <c r="X236" s="19">
        <v>1119</v>
      </c>
      <c r="Y236" s="18">
        <v>40462</v>
      </c>
      <c r="Z236" s="11">
        <v>87</v>
      </c>
      <c r="AA236" s="18">
        <v>19547</v>
      </c>
      <c r="AB236" s="18">
        <v>4116</v>
      </c>
      <c r="AC236" s="18">
        <v>1939</v>
      </c>
      <c r="AD236" s="18">
        <v>19987</v>
      </c>
      <c r="AE236" s="18">
        <v>3842</v>
      </c>
      <c r="AF236" s="11">
        <v>1</v>
      </c>
      <c r="AG236" s="11">
        <v>3</v>
      </c>
      <c r="AH236" s="11">
        <v>22</v>
      </c>
      <c r="AI236" s="11">
        <v>25</v>
      </c>
      <c r="AJ236" s="18">
        <v>2730</v>
      </c>
      <c r="AK236" s="18">
        <v>4836</v>
      </c>
      <c r="AL236" s="18">
        <v>2814</v>
      </c>
      <c r="AM236" s="18">
        <v>7650</v>
      </c>
      <c r="AN236" s="18">
        <v>100352</v>
      </c>
      <c r="AO236" s="18">
        <f t="shared" si="0"/>
        <v>105188</v>
      </c>
      <c r="AP236" s="77">
        <f t="shared" si="1"/>
        <v>0.9540251739742176</v>
      </c>
      <c r="AQ236" s="18">
        <v>23992</v>
      </c>
      <c r="AR236" s="18">
        <v>1331</v>
      </c>
      <c r="AS236" s="18">
        <v>1906</v>
      </c>
      <c r="AT236" s="18">
        <v>108002</v>
      </c>
      <c r="AU236" s="19">
        <v>487855</v>
      </c>
      <c r="AV236" s="19">
        <v>0</v>
      </c>
      <c r="AW236" s="19">
        <v>0</v>
      </c>
      <c r="AX236" s="19">
        <v>39473</v>
      </c>
      <c r="AY236" s="19">
        <v>527328</v>
      </c>
      <c r="AZ236" s="19">
        <v>0</v>
      </c>
      <c r="BA236" s="19">
        <v>0</v>
      </c>
      <c r="BB236" s="19">
        <v>0</v>
      </c>
      <c r="BC236" s="19">
        <v>63750</v>
      </c>
      <c r="BD236" s="19">
        <v>63750</v>
      </c>
      <c r="BE236" s="19">
        <v>58750</v>
      </c>
      <c r="BF236" s="19">
        <v>261066</v>
      </c>
      <c r="BG236" s="19">
        <v>117527</v>
      </c>
      <c r="BH236" s="19">
        <v>378593</v>
      </c>
      <c r="BI236" s="19">
        <v>35955</v>
      </c>
      <c r="BJ236" s="19">
        <v>7712</v>
      </c>
      <c r="BK236" s="19">
        <v>16448</v>
      </c>
      <c r="BL236" s="19">
        <v>60115</v>
      </c>
      <c r="BM236" s="19">
        <v>68921</v>
      </c>
      <c r="BN236" s="19">
        <v>507629</v>
      </c>
      <c r="BO236" s="11">
        <v>0.88</v>
      </c>
      <c r="BP236" s="11">
        <v>4.13</v>
      </c>
      <c r="BQ236" s="11">
        <v>2.5</v>
      </c>
      <c r="BR236" s="11">
        <v>6.63</v>
      </c>
      <c r="BS236" s="11">
        <v>10</v>
      </c>
      <c r="BT236" s="18">
        <v>12513</v>
      </c>
      <c r="BU236" s="18">
        <v>18725</v>
      </c>
      <c r="BV236" s="11">
        <v>167</v>
      </c>
      <c r="BW236" s="11">
        <v>-1</v>
      </c>
      <c r="BX236" s="11">
        <v>-1</v>
      </c>
      <c r="BY236" s="18">
        <v>105188</v>
      </c>
      <c r="BZ236" s="11">
        <v>12.83</v>
      </c>
      <c r="CA236" s="11">
        <v>27.36</v>
      </c>
      <c r="CB236" s="11">
        <v>59.81</v>
      </c>
      <c r="CC236" s="11">
        <v>4.4000000000000004</v>
      </c>
      <c r="CD236" s="78">
        <v>0.95</v>
      </c>
      <c r="CE236" s="11">
        <v>31.04</v>
      </c>
      <c r="CF236" s="11">
        <v>68.959999999999994</v>
      </c>
      <c r="CG236" s="11">
        <v>22.81</v>
      </c>
      <c r="CH236" s="11">
        <v>40.1</v>
      </c>
      <c r="CI236" s="11">
        <v>56.45</v>
      </c>
      <c r="CJ236" s="11">
        <v>11.84</v>
      </c>
      <c r="CK236" s="11">
        <v>13.58</v>
      </c>
      <c r="CL236" s="11">
        <v>74.58</v>
      </c>
      <c r="CM236" s="11">
        <v>0</v>
      </c>
      <c r="CN236" s="11">
        <v>92.51</v>
      </c>
      <c r="CO236" s="11">
        <v>7.49</v>
      </c>
      <c r="CP236" s="11">
        <v>0</v>
      </c>
      <c r="CQ236" s="11">
        <v>0.77</v>
      </c>
      <c r="CR236" s="20">
        <v>0</v>
      </c>
      <c r="CS236" s="11">
        <v>0.21</v>
      </c>
      <c r="CT236" s="11">
        <v>0.31</v>
      </c>
      <c r="CU236" s="20">
        <v>78.08</v>
      </c>
      <c r="CV236" s="20">
        <v>11.03</v>
      </c>
      <c r="CW236" s="20">
        <v>6.32</v>
      </c>
      <c r="CX236" s="11">
        <v>1.68</v>
      </c>
      <c r="CY236" s="11" t="s">
        <v>1219</v>
      </c>
      <c r="CZ236" s="20">
        <v>0</v>
      </c>
      <c r="DA236" s="11">
        <v>16.84</v>
      </c>
      <c r="DB236" s="20">
        <v>9.6199999999999992</v>
      </c>
      <c r="DC236" s="18">
        <v>88067</v>
      </c>
      <c r="DD236" s="20">
        <v>81.25</v>
      </c>
      <c r="DE236" s="20">
        <v>84.4</v>
      </c>
      <c r="DF236" s="20">
        <v>60.59</v>
      </c>
    </row>
    <row r="237" spans="1:110" ht="15.75" customHeight="1">
      <c r="A237" s="11" t="s">
        <v>588</v>
      </c>
      <c r="B237" s="11" t="s">
        <v>304</v>
      </c>
      <c r="C237" s="11">
        <v>1894</v>
      </c>
      <c r="D237" s="18">
        <v>4647</v>
      </c>
      <c r="E237" s="11">
        <v>-1</v>
      </c>
      <c r="F237" s="11">
        <v>-1</v>
      </c>
      <c r="G237" s="11" t="s">
        <v>70</v>
      </c>
      <c r="H237" s="11">
        <v>1</v>
      </c>
      <c r="I237" s="11">
        <v>0</v>
      </c>
      <c r="J237" s="11">
        <v>0</v>
      </c>
      <c r="K237" s="18">
        <v>1360</v>
      </c>
      <c r="L237" s="11">
        <v>-1</v>
      </c>
      <c r="M237" s="11" t="s">
        <v>70</v>
      </c>
      <c r="N237" s="11">
        <v>-1</v>
      </c>
      <c r="O237" s="11">
        <v>-1</v>
      </c>
      <c r="P237" s="11">
        <v>-1</v>
      </c>
      <c r="Q237" s="11">
        <v>-1</v>
      </c>
      <c r="R237" s="11">
        <v>-1</v>
      </c>
      <c r="S237" s="11">
        <v>-1</v>
      </c>
      <c r="T237" s="11">
        <v>-1</v>
      </c>
      <c r="U237" s="11" t="s">
        <v>70</v>
      </c>
      <c r="V237" s="11" t="s">
        <v>70</v>
      </c>
      <c r="W237" s="11" t="s">
        <v>70</v>
      </c>
      <c r="X237" s="11" t="s">
        <v>70</v>
      </c>
      <c r="Y237" s="11">
        <v>-1</v>
      </c>
      <c r="Z237" s="11">
        <v>-1</v>
      </c>
      <c r="AA237" s="11">
        <v>-1</v>
      </c>
      <c r="AB237" s="11">
        <v>-1</v>
      </c>
      <c r="AC237" s="11" t="s">
        <v>70</v>
      </c>
      <c r="AD237" s="11">
        <v>-1</v>
      </c>
      <c r="AE237" s="11">
        <v>-1</v>
      </c>
      <c r="AF237" s="11">
        <v>-1</v>
      </c>
      <c r="AG237" s="11">
        <v>-1</v>
      </c>
      <c r="AH237" s="11">
        <v>24</v>
      </c>
      <c r="AI237" s="11">
        <v>24</v>
      </c>
      <c r="AJ237" s="11" t="s">
        <v>70</v>
      </c>
      <c r="AK237" s="11">
        <v>0</v>
      </c>
      <c r="AL237" s="11">
        <v>-1</v>
      </c>
      <c r="AM237" s="11">
        <v>0</v>
      </c>
      <c r="AN237" s="11">
        <v>-1</v>
      </c>
      <c r="AO237" s="18">
        <f t="shared" si="0"/>
        <v>-1</v>
      </c>
      <c r="AP237" s="77">
        <f t="shared" si="1"/>
        <v>1</v>
      </c>
      <c r="AQ237" s="11">
        <v>-1</v>
      </c>
      <c r="AR237" s="11">
        <v>-1</v>
      </c>
      <c r="AS237" s="11">
        <v>-1</v>
      </c>
      <c r="AT237" s="11">
        <v>0</v>
      </c>
      <c r="AU237" s="19">
        <v>-1</v>
      </c>
      <c r="AV237" s="19">
        <v>-1</v>
      </c>
      <c r="AW237" s="19">
        <v>-1</v>
      </c>
      <c r="AX237" s="19">
        <v>-1</v>
      </c>
      <c r="AY237" s="19">
        <v>-1</v>
      </c>
      <c r="AZ237" s="19">
        <v>-1</v>
      </c>
      <c r="BA237" s="19">
        <v>-1</v>
      </c>
      <c r="BB237" s="19">
        <v>-1</v>
      </c>
      <c r="BC237" s="19">
        <v>-1</v>
      </c>
      <c r="BD237" s="19">
        <v>-1</v>
      </c>
      <c r="BE237" s="19">
        <v>-1</v>
      </c>
      <c r="BF237" s="19">
        <v>-1</v>
      </c>
      <c r="BG237" s="19">
        <v>-1</v>
      </c>
      <c r="BH237" s="19">
        <v>-1</v>
      </c>
      <c r="BI237" s="19">
        <v>-1</v>
      </c>
      <c r="BJ237" s="19">
        <v>-1</v>
      </c>
      <c r="BK237" s="19">
        <v>-1</v>
      </c>
      <c r="BL237" s="19">
        <v>-1</v>
      </c>
      <c r="BM237" s="19">
        <v>-1</v>
      </c>
      <c r="BN237" s="19">
        <v>-1</v>
      </c>
      <c r="BO237" s="11">
        <v>-1</v>
      </c>
      <c r="BP237" s="11">
        <v>-1</v>
      </c>
      <c r="BQ237" s="11">
        <v>-1</v>
      </c>
      <c r="BR237" s="11">
        <v>-1</v>
      </c>
      <c r="BS237" s="11">
        <v>-1</v>
      </c>
      <c r="BT237" s="11">
        <v>-1</v>
      </c>
      <c r="BU237" s="11">
        <v>-1</v>
      </c>
      <c r="BV237" s="11" t="s">
        <v>70</v>
      </c>
      <c r="BW237" s="11" t="s">
        <v>70</v>
      </c>
      <c r="BX237" s="11" t="s">
        <v>70</v>
      </c>
      <c r="BY237" s="11">
        <v>0</v>
      </c>
      <c r="BZ237" s="11">
        <v>-1</v>
      </c>
      <c r="CA237" s="11">
        <v>-1</v>
      </c>
      <c r="CB237" s="11">
        <v>-1</v>
      </c>
      <c r="CC237" s="11">
        <v>0</v>
      </c>
      <c r="CD237" s="58" t="e">
        <v>#VALUE!</v>
      </c>
      <c r="CE237" s="11">
        <v>-1</v>
      </c>
      <c r="CF237" s="11">
        <v>-1</v>
      </c>
      <c r="CG237" s="11">
        <v>-1</v>
      </c>
      <c r="CH237" s="11">
        <v>0</v>
      </c>
      <c r="CI237" s="11">
        <v>0</v>
      </c>
      <c r="CJ237" s="11">
        <v>-1</v>
      </c>
      <c r="CK237" s="11">
        <v>-1</v>
      </c>
      <c r="CL237" s="11">
        <v>-1</v>
      </c>
      <c r="CM237" s="11">
        <v>-1</v>
      </c>
      <c r="CN237" s="11">
        <v>-1</v>
      </c>
      <c r="CO237" s="11">
        <v>-1</v>
      </c>
      <c r="CP237" s="11">
        <v>-1</v>
      </c>
      <c r="CQ237" s="11">
        <v>0</v>
      </c>
      <c r="CR237" s="20">
        <v>-1</v>
      </c>
      <c r="CS237" s="11">
        <v>-1</v>
      </c>
      <c r="CT237" s="11">
        <v>-1</v>
      </c>
      <c r="CU237" s="20">
        <v>-1</v>
      </c>
      <c r="CV237" s="20">
        <v>-1</v>
      </c>
      <c r="CW237" s="20">
        <v>-1</v>
      </c>
      <c r="CX237" s="11">
        <v>0.28999999999999998</v>
      </c>
      <c r="CY237" s="11" t="s">
        <v>1219</v>
      </c>
      <c r="CZ237" s="20">
        <v>-1</v>
      </c>
      <c r="DA237" s="11">
        <v>0</v>
      </c>
      <c r="DB237" s="20">
        <v>-1</v>
      </c>
      <c r="DC237" s="11">
        <v>24</v>
      </c>
      <c r="DD237" s="20">
        <v>-1</v>
      </c>
      <c r="DE237" s="20">
        <v>-1</v>
      </c>
      <c r="DF237" s="20">
        <v>-1</v>
      </c>
    </row>
    <row r="238" spans="1:110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79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60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68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60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</row>
    <row r="239" spans="1:110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1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2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68"/>
      <c r="CE239" s="80"/>
      <c r="CF239" s="80"/>
      <c r="CG239" s="80"/>
      <c r="CH239" s="80"/>
      <c r="CI239" s="80"/>
      <c r="CJ239" s="80"/>
      <c r="CK239" s="80"/>
      <c r="CL239" s="80"/>
      <c r="CM239" s="80"/>
      <c r="CN239" s="80"/>
      <c r="CO239" s="82"/>
      <c r="CP239" s="80"/>
      <c r="CQ239" s="80"/>
      <c r="CR239" s="80"/>
      <c r="CS239" s="80"/>
      <c r="CT239" s="80"/>
      <c r="CU239" s="80"/>
      <c r="CV239" s="80"/>
      <c r="CW239" s="80"/>
      <c r="CX239" s="80"/>
      <c r="CY239" s="80"/>
      <c r="CZ239" s="80"/>
      <c r="DA239" s="80"/>
      <c r="DB239" s="80"/>
      <c r="DC239" s="80"/>
      <c r="DD239" s="80"/>
      <c r="DE239" s="80"/>
      <c r="DF239" s="80"/>
    </row>
    <row r="240" spans="1:110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1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2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68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2"/>
      <c r="CP240" s="80"/>
      <c r="CQ240" s="80"/>
      <c r="CR240" s="80"/>
      <c r="CS240" s="80"/>
      <c r="CT240" s="80"/>
      <c r="CU240" s="80"/>
      <c r="CV240" s="80"/>
      <c r="CW240" s="80"/>
      <c r="CX240" s="80"/>
      <c r="CY240" s="80"/>
      <c r="CZ240" s="80"/>
      <c r="DA240" s="80"/>
      <c r="DB240" s="80"/>
      <c r="DC240" s="80"/>
      <c r="DD240" s="80"/>
      <c r="DE240" s="80"/>
      <c r="DF240" s="80"/>
    </row>
    <row r="241" spans="1:110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1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2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68"/>
      <c r="CE241" s="80"/>
      <c r="CF241" s="80"/>
      <c r="CG241" s="80"/>
      <c r="CH241" s="80"/>
      <c r="CI241" s="80"/>
      <c r="CJ241" s="80"/>
      <c r="CK241" s="80"/>
      <c r="CL241" s="80"/>
      <c r="CM241" s="80"/>
      <c r="CN241" s="80"/>
      <c r="CO241" s="82"/>
      <c r="CP241" s="80"/>
      <c r="CQ241" s="80"/>
      <c r="CR241" s="80"/>
      <c r="CS241" s="80"/>
      <c r="CT241" s="80"/>
      <c r="CU241" s="80"/>
      <c r="CV241" s="80"/>
      <c r="CW241" s="80"/>
      <c r="CX241" s="80"/>
      <c r="CY241" s="80"/>
      <c r="CZ241" s="80"/>
      <c r="DA241" s="80"/>
      <c r="DB241" s="80"/>
      <c r="DC241" s="80"/>
      <c r="DD241" s="80"/>
      <c r="DE241" s="80"/>
      <c r="DF241" s="80"/>
    </row>
    <row r="242" spans="1:110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1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2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68"/>
      <c r="CE242" s="80"/>
      <c r="CF242" s="80"/>
      <c r="CG242" s="80"/>
      <c r="CH242" s="80"/>
      <c r="CI242" s="80"/>
      <c r="CJ242" s="80"/>
      <c r="CK242" s="80"/>
      <c r="CL242" s="80"/>
      <c r="CM242" s="80"/>
      <c r="CN242" s="80"/>
      <c r="CO242" s="82"/>
      <c r="CP242" s="80"/>
      <c r="CQ242" s="80"/>
      <c r="CR242" s="80"/>
      <c r="CS242" s="80"/>
      <c r="CT242" s="80"/>
      <c r="CU242" s="80"/>
      <c r="CV242" s="80"/>
      <c r="CW242" s="80"/>
      <c r="CX242" s="80"/>
      <c r="CY242" s="80"/>
      <c r="CZ242" s="80"/>
      <c r="DA242" s="80"/>
      <c r="DB242" s="80"/>
      <c r="DC242" s="80"/>
      <c r="DD242" s="80"/>
      <c r="DE242" s="80"/>
      <c r="DF242" s="80"/>
    </row>
    <row r="243" spans="1:110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1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2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68"/>
      <c r="CE243" s="80"/>
      <c r="CF243" s="80"/>
      <c r="CG243" s="80"/>
      <c r="CH243" s="80"/>
      <c r="CI243" s="80"/>
      <c r="CJ243" s="80"/>
      <c r="CK243" s="80"/>
      <c r="CL243" s="80"/>
      <c r="CM243" s="80"/>
      <c r="CN243" s="80"/>
      <c r="CO243" s="82"/>
      <c r="CP243" s="80"/>
      <c r="CQ243" s="80"/>
      <c r="CR243" s="80"/>
      <c r="CS243" s="80"/>
      <c r="CT243" s="80"/>
      <c r="CU243" s="80"/>
      <c r="CV243" s="80"/>
      <c r="CW243" s="80"/>
      <c r="CX243" s="80"/>
      <c r="CY243" s="80"/>
      <c r="CZ243" s="80"/>
      <c r="DA243" s="80"/>
      <c r="DB243" s="80"/>
      <c r="DC243" s="80"/>
      <c r="DD243" s="80"/>
      <c r="DE243" s="80"/>
      <c r="DF243" s="80"/>
    </row>
    <row r="244" spans="1:110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1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2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68"/>
      <c r="CE244" s="80"/>
      <c r="CF244" s="80"/>
      <c r="CG244" s="80"/>
      <c r="CH244" s="80"/>
      <c r="CI244" s="80"/>
      <c r="CJ244" s="80"/>
      <c r="CK244" s="80"/>
      <c r="CL244" s="80"/>
      <c r="CM244" s="80"/>
      <c r="CN244" s="80"/>
      <c r="CO244" s="82"/>
      <c r="CP244" s="80"/>
      <c r="CQ244" s="80"/>
      <c r="CR244" s="80"/>
      <c r="CS244" s="80"/>
      <c r="CT244" s="80"/>
      <c r="CU244" s="80"/>
      <c r="CV244" s="80"/>
      <c r="CW244" s="80"/>
      <c r="CX244" s="80"/>
      <c r="CY244" s="80"/>
      <c r="CZ244" s="80"/>
      <c r="DA244" s="80"/>
      <c r="DB244" s="80"/>
      <c r="DC244" s="80"/>
      <c r="DD244" s="80"/>
      <c r="DE244" s="80"/>
      <c r="DF244" s="80"/>
    </row>
    <row r="245" spans="1:110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1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2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68"/>
      <c r="CE245" s="80"/>
      <c r="CF245" s="80"/>
      <c r="CG245" s="80"/>
      <c r="CH245" s="80"/>
      <c r="CI245" s="80"/>
      <c r="CJ245" s="80"/>
      <c r="CK245" s="80"/>
      <c r="CL245" s="80"/>
      <c r="CM245" s="80"/>
      <c r="CN245" s="80"/>
      <c r="CO245" s="82"/>
      <c r="CP245" s="80"/>
      <c r="CQ245" s="80"/>
      <c r="CR245" s="80"/>
      <c r="CS245" s="80"/>
      <c r="CT245" s="80"/>
      <c r="CU245" s="80"/>
      <c r="CV245" s="80"/>
      <c r="CW245" s="80"/>
      <c r="CX245" s="80"/>
      <c r="CY245" s="80"/>
      <c r="CZ245" s="80"/>
      <c r="DA245" s="80"/>
      <c r="DB245" s="80"/>
      <c r="DC245" s="80"/>
      <c r="DD245" s="80"/>
      <c r="DE245" s="80"/>
      <c r="DF245" s="80"/>
    </row>
    <row r="246" spans="1:110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1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2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68"/>
      <c r="CE246" s="80"/>
      <c r="CF246" s="80"/>
      <c r="CG246" s="80"/>
      <c r="CH246" s="80"/>
      <c r="CI246" s="80"/>
      <c r="CJ246" s="80"/>
      <c r="CK246" s="80"/>
      <c r="CL246" s="80"/>
      <c r="CM246" s="80"/>
      <c r="CN246" s="80"/>
      <c r="CO246" s="82"/>
      <c r="CP246" s="80"/>
      <c r="CQ246" s="80"/>
      <c r="CR246" s="80"/>
      <c r="CS246" s="80"/>
      <c r="CT246" s="80"/>
      <c r="CU246" s="80"/>
      <c r="CV246" s="80"/>
      <c r="CW246" s="80"/>
      <c r="CX246" s="80"/>
      <c r="CY246" s="80"/>
      <c r="CZ246" s="80"/>
      <c r="DA246" s="80"/>
      <c r="DB246" s="80"/>
      <c r="DC246" s="80"/>
      <c r="DD246" s="80"/>
      <c r="DE246" s="80"/>
      <c r="DF246" s="80"/>
    </row>
    <row r="247" spans="1:110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1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2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68"/>
      <c r="CE247" s="80"/>
      <c r="CF247" s="80"/>
      <c r="CG247" s="80"/>
      <c r="CH247" s="80"/>
      <c r="CI247" s="80"/>
      <c r="CJ247" s="80"/>
      <c r="CK247" s="80"/>
      <c r="CL247" s="80"/>
      <c r="CM247" s="80"/>
      <c r="CN247" s="80"/>
      <c r="CO247" s="82"/>
      <c r="CP247" s="80"/>
      <c r="CQ247" s="80"/>
      <c r="CR247" s="80"/>
      <c r="CS247" s="80"/>
      <c r="CT247" s="80"/>
      <c r="CU247" s="80"/>
      <c r="CV247" s="80"/>
      <c r="CW247" s="80"/>
      <c r="CX247" s="80"/>
      <c r="CY247" s="80"/>
      <c r="CZ247" s="80"/>
      <c r="DA247" s="80"/>
      <c r="DB247" s="80"/>
      <c r="DC247" s="80"/>
      <c r="DD247" s="80"/>
      <c r="DE247" s="80"/>
      <c r="DF247" s="80"/>
    </row>
    <row r="248" spans="1:110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1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2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68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2"/>
      <c r="CP248" s="80"/>
      <c r="CQ248" s="80"/>
      <c r="CR248" s="80"/>
      <c r="CS248" s="80"/>
      <c r="CT248" s="80"/>
      <c r="CU248" s="80"/>
      <c r="CV248" s="80"/>
      <c r="CW248" s="80"/>
      <c r="CX248" s="80"/>
      <c r="CY248" s="80"/>
      <c r="CZ248" s="80"/>
      <c r="DA248" s="80"/>
      <c r="DB248" s="80"/>
      <c r="DC248" s="80"/>
      <c r="DD248" s="80"/>
      <c r="DE248" s="80"/>
      <c r="DF248" s="80"/>
    </row>
    <row r="249" spans="1:110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1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2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68"/>
      <c r="CE249" s="80"/>
      <c r="CF249" s="80"/>
      <c r="CG249" s="80"/>
      <c r="CH249" s="80"/>
      <c r="CI249" s="80"/>
      <c r="CJ249" s="80"/>
      <c r="CK249" s="80"/>
      <c r="CL249" s="80"/>
      <c r="CM249" s="80"/>
      <c r="CN249" s="80"/>
      <c r="CO249" s="82"/>
      <c r="CP249" s="80"/>
      <c r="CQ249" s="80"/>
      <c r="CR249" s="80"/>
      <c r="CS249" s="80"/>
      <c r="CT249" s="80"/>
      <c r="CU249" s="80"/>
      <c r="CV249" s="80"/>
      <c r="CW249" s="80"/>
      <c r="CX249" s="80"/>
      <c r="CY249" s="80"/>
      <c r="CZ249" s="80"/>
      <c r="DA249" s="80"/>
      <c r="DB249" s="80"/>
      <c r="DC249" s="80"/>
      <c r="DD249" s="80"/>
      <c r="DE249" s="80"/>
      <c r="DF249" s="80"/>
    </row>
    <row r="250" spans="1:110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1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2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68"/>
      <c r="CE250" s="80"/>
      <c r="CF250" s="80"/>
      <c r="CG250" s="80"/>
      <c r="CH250" s="80"/>
      <c r="CI250" s="80"/>
      <c r="CJ250" s="80"/>
      <c r="CK250" s="80"/>
      <c r="CL250" s="80"/>
      <c r="CM250" s="80"/>
      <c r="CN250" s="80"/>
      <c r="CO250" s="82"/>
      <c r="CP250" s="80"/>
      <c r="CQ250" s="80"/>
      <c r="CR250" s="80"/>
      <c r="CS250" s="80"/>
      <c r="CT250" s="80"/>
      <c r="CU250" s="80"/>
      <c r="CV250" s="80"/>
      <c r="CW250" s="80"/>
      <c r="CX250" s="80"/>
      <c r="CY250" s="80"/>
      <c r="CZ250" s="80"/>
      <c r="DA250" s="80"/>
      <c r="DB250" s="80"/>
      <c r="DC250" s="80"/>
      <c r="DD250" s="80"/>
      <c r="DE250" s="80"/>
      <c r="DF250" s="80"/>
    </row>
    <row r="251" spans="1:110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1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2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68"/>
      <c r="CE251" s="80"/>
      <c r="CF251" s="80"/>
      <c r="CG251" s="80"/>
      <c r="CH251" s="80"/>
      <c r="CI251" s="80"/>
      <c r="CJ251" s="80"/>
      <c r="CK251" s="80"/>
      <c r="CL251" s="80"/>
      <c r="CM251" s="80"/>
      <c r="CN251" s="80"/>
      <c r="CO251" s="82"/>
      <c r="CP251" s="80"/>
      <c r="CQ251" s="80"/>
      <c r="CR251" s="80"/>
      <c r="CS251" s="80"/>
      <c r="CT251" s="80"/>
      <c r="CU251" s="80"/>
      <c r="CV251" s="80"/>
      <c r="CW251" s="80"/>
      <c r="CX251" s="80"/>
      <c r="CY251" s="80"/>
      <c r="CZ251" s="80"/>
      <c r="DA251" s="80"/>
      <c r="DB251" s="80"/>
      <c r="DC251" s="80"/>
      <c r="DD251" s="80"/>
      <c r="DE251" s="80"/>
      <c r="DF251" s="80"/>
    </row>
    <row r="252" spans="1:110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1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2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68"/>
      <c r="CE252" s="80"/>
      <c r="CF252" s="80"/>
      <c r="CG252" s="80"/>
      <c r="CH252" s="80"/>
      <c r="CI252" s="80"/>
      <c r="CJ252" s="80"/>
      <c r="CK252" s="80"/>
      <c r="CL252" s="80"/>
      <c r="CM252" s="80"/>
      <c r="CN252" s="80"/>
      <c r="CO252" s="82"/>
      <c r="CP252" s="80"/>
      <c r="CQ252" s="80"/>
      <c r="CR252" s="80"/>
      <c r="CS252" s="80"/>
      <c r="CT252" s="80"/>
      <c r="CU252" s="80"/>
      <c r="CV252" s="80"/>
      <c r="CW252" s="80"/>
      <c r="CX252" s="80"/>
      <c r="CY252" s="80"/>
      <c r="CZ252" s="80"/>
      <c r="DA252" s="80"/>
      <c r="DB252" s="80"/>
      <c r="DC252" s="80"/>
      <c r="DD252" s="80"/>
      <c r="DE252" s="80"/>
      <c r="DF252" s="80"/>
    </row>
    <row r="253" spans="1:110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1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2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  <c r="BU253" s="80"/>
      <c r="BV253" s="80"/>
      <c r="BW253" s="80"/>
      <c r="BX253" s="80"/>
      <c r="BY253" s="80"/>
      <c r="BZ253" s="80"/>
      <c r="CA253" s="80"/>
      <c r="CB253" s="80"/>
      <c r="CC253" s="80"/>
      <c r="CD253" s="68"/>
      <c r="CE253" s="80"/>
      <c r="CF253" s="80"/>
      <c r="CG253" s="80"/>
      <c r="CH253" s="80"/>
      <c r="CI253" s="80"/>
      <c r="CJ253" s="80"/>
      <c r="CK253" s="80"/>
      <c r="CL253" s="80"/>
      <c r="CM253" s="80"/>
      <c r="CN253" s="80"/>
      <c r="CO253" s="82"/>
      <c r="CP253" s="80"/>
      <c r="CQ253" s="80"/>
      <c r="CR253" s="80"/>
      <c r="CS253" s="80"/>
      <c r="CT253" s="80"/>
      <c r="CU253" s="80"/>
      <c r="CV253" s="80"/>
      <c r="CW253" s="80"/>
      <c r="CX253" s="80"/>
      <c r="CY253" s="80"/>
      <c r="CZ253" s="80"/>
      <c r="DA253" s="80"/>
      <c r="DB253" s="80"/>
      <c r="DC253" s="80"/>
      <c r="DD253" s="80"/>
      <c r="DE253" s="80"/>
      <c r="DF253" s="80"/>
    </row>
    <row r="254" spans="1:110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1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2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  <c r="BX254" s="80"/>
      <c r="BY254" s="80"/>
      <c r="BZ254" s="80"/>
      <c r="CA254" s="80"/>
      <c r="CB254" s="80"/>
      <c r="CC254" s="80"/>
      <c r="CD254" s="68"/>
      <c r="CE254" s="80"/>
      <c r="CF254" s="80"/>
      <c r="CG254" s="80"/>
      <c r="CH254" s="80"/>
      <c r="CI254" s="80"/>
      <c r="CJ254" s="80"/>
      <c r="CK254" s="80"/>
      <c r="CL254" s="80"/>
      <c r="CM254" s="80"/>
      <c r="CN254" s="80"/>
      <c r="CO254" s="82"/>
      <c r="CP254" s="80"/>
      <c r="CQ254" s="80"/>
      <c r="CR254" s="80"/>
      <c r="CS254" s="80"/>
      <c r="CT254" s="80"/>
      <c r="CU254" s="80"/>
      <c r="CV254" s="80"/>
      <c r="CW254" s="80"/>
      <c r="CX254" s="80"/>
      <c r="CY254" s="80"/>
      <c r="CZ254" s="80"/>
      <c r="DA254" s="80"/>
      <c r="DB254" s="80"/>
      <c r="DC254" s="80"/>
      <c r="DD254" s="80"/>
      <c r="DE254" s="80"/>
      <c r="DF254" s="80"/>
    </row>
    <row r="255" spans="1:110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1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2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68"/>
      <c r="CE255" s="80"/>
      <c r="CF255" s="80"/>
      <c r="CG255" s="80"/>
      <c r="CH255" s="80"/>
      <c r="CI255" s="80"/>
      <c r="CJ255" s="80"/>
      <c r="CK255" s="80"/>
      <c r="CL255" s="80"/>
      <c r="CM255" s="80"/>
      <c r="CN255" s="80"/>
      <c r="CO255" s="82"/>
      <c r="CP255" s="80"/>
      <c r="CQ255" s="80"/>
      <c r="CR255" s="80"/>
      <c r="CS255" s="80"/>
      <c r="CT255" s="80"/>
      <c r="CU255" s="80"/>
      <c r="CV255" s="80"/>
      <c r="CW255" s="80"/>
      <c r="CX255" s="80"/>
      <c r="CY255" s="80"/>
      <c r="CZ255" s="80"/>
      <c r="DA255" s="80"/>
      <c r="DB255" s="80"/>
      <c r="DC255" s="80"/>
      <c r="DD255" s="80"/>
      <c r="DE255" s="80"/>
      <c r="DF255" s="80"/>
    </row>
    <row r="256" spans="1:110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1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2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68"/>
      <c r="CE256" s="80"/>
      <c r="CF256" s="80"/>
      <c r="CG256" s="80"/>
      <c r="CH256" s="80"/>
      <c r="CI256" s="80"/>
      <c r="CJ256" s="80"/>
      <c r="CK256" s="80"/>
      <c r="CL256" s="80"/>
      <c r="CM256" s="80"/>
      <c r="CN256" s="80"/>
      <c r="CO256" s="82"/>
      <c r="CP256" s="80"/>
      <c r="CQ256" s="80"/>
      <c r="CR256" s="80"/>
      <c r="CS256" s="80"/>
      <c r="CT256" s="80"/>
      <c r="CU256" s="80"/>
      <c r="CV256" s="80"/>
      <c r="CW256" s="80"/>
      <c r="CX256" s="80"/>
      <c r="CY256" s="80"/>
      <c r="CZ256" s="80"/>
      <c r="DA256" s="80"/>
      <c r="DB256" s="80"/>
      <c r="DC256" s="80"/>
      <c r="DD256" s="80"/>
      <c r="DE256" s="80"/>
      <c r="DF256" s="80"/>
    </row>
    <row r="257" spans="1:110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1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2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  <c r="BU257" s="80"/>
      <c r="BV257" s="80"/>
      <c r="BW257" s="80"/>
      <c r="BX257" s="80"/>
      <c r="BY257" s="80"/>
      <c r="BZ257" s="80"/>
      <c r="CA257" s="80"/>
      <c r="CB257" s="80"/>
      <c r="CC257" s="80"/>
      <c r="CD257" s="68"/>
      <c r="CE257" s="80"/>
      <c r="CF257" s="80"/>
      <c r="CG257" s="80"/>
      <c r="CH257" s="80"/>
      <c r="CI257" s="80"/>
      <c r="CJ257" s="80"/>
      <c r="CK257" s="80"/>
      <c r="CL257" s="80"/>
      <c r="CM257" s="80"/>
      <c r="CN257" s="80"/>
      <c r="CO257" s="82"/>
      <c r="CP257" s="80"/>
      <c r="CQ257" s="80"/>
      <c r="CR257" s="80"/>
      <c r="CS257" s="80"/>
      <c r="CT257" s="80"/>
      <c r="CU257" s="80"/>
      <c r="CV257" s="80"/>
      <c r="CW257" s="80"/>
      <c r="CX257" s="80"/>
      <c r="CY257" s="80"/>
      <c r="CZ257" s="80"/>
      <c r="DA257" s="80"/>
      <c r="DB257" s="80"/>
      <c r="DC257" s="80"/>
      <c r="DD257" s="80"/>
      <c r="DE257" s="80"/>
      <c r="DF257" s="80"/>
    </row>
    <row r="258" spans="1:110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1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2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  <c r="BX258" s="80"/>
      <c r="BY258" s="80"/>
      <c r="BZ258" s="80"/>
      <c r="CA258" s="80"/>
      <c r="CB258" s="80"/>
      <c r="CC258" s="80"/>
      <c r="CD258" s="68"/>
      <c r="CE258" s="80"/>
      <c r="CF258" s="80"/>
      <c r="CG258" s="80"/>
      <c r="CH258" s="80"/>
      <c r="CI258" s="80"/>
      <c r="CJ258" s="80"/>
      <c r="CK258" s="80"/>
      <c r="CL258" s="80"/>
      <c r="CM258" s="80"/>
      <c r="CN258" s="80"/>
      <c r="CO258" s="82"/>
      <c r="CP258" s="80"/>
      <c r="CQ258" s="80"/>
      <c r="CR258" s="80"/>
      <c r="CS258" s="80"/>
      <c r="CT258" s="80"/>
      <c r="CU258" s="80"/>
      <c r="CV258" s="80"/>
      <c r="CW258" s="80"/>
      <c r="CX258" s="80"/>
      <c r="CY258" s="80"/>
      <c r="CZ258" s="80"/>
      <c r="DA258" s="80"/>
      <c r="DB258" s="80"/>
      <c r="DC258" s="80"/>
      <c r="DD258" s="80"/>
      <c r="DE258" s="80"/>
      <c r="DF258" s="80"/>
    </row>
    <row r="259" spans="1:110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1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2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  <c r="BX259" s="80"/>
      <c r="BY259" s="80"/>
      <c r="BZ259" s="80"/>
      <c r="CA259" s="80"/>
      <c r="CB259" s="80"/>
      <c r="CC259" s="80"/>
      <c r="CD259" s="68"/>
      <c r="CE259" s="80"/>
      <c r="CF259" s="80"/>
      <c r="CG259" s="80"/>
      <c r="CH259" s="80"/>
      <c r="CI259" s="80"/>
      <c r="CJ259" s="80"/>
      <c r="CK259" s="80"/>
      <c r="CL259" s="80"/>
      <c r="CM259" s="80"/>
      <c r="CN259" s="80"/>
      <c r="CO259" s="82"/>
      <c r="CP259" s="80"/>
      <c r="CQ259" s="80"/>
      <c r="CR259" s="80"/>
      <c r="CS259" s="80"/>
      <c r="CT259" s="80"/>
      <c r="CU259" s="80"/>
      <c r="CV259" s="80"/>
      <c r="CW259" s="80"/>
      <c r="CX259" s="80"/>
      <c r="CY259" s="80"/>
      <c r="CZ259" s="80"/>
      <c r="DA259" s="80"/>
      <c r="DB259" s="80"/>
      <c r="DC259" s="80"/>
      <c r="DD259" s="80"/>
      <c r="DE259" s="80"/>
      <c r="DF259" s="80"/>
    </row>
    <row r="260" spans="1:11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1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2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  <c r="BU260" s="80"/>
      <c r="BV260" s="80"/>
      <c r="BW260" s="80"/>
      <c r="BX260" s="80"/>
      <c r="BY260" s="80"/>
      <c r="BZ260" s="80"/>
      <c r="CA260" s="80"/>
      <c r="CB260" s="80"/>
      <c r="CC260" s="80"/>
      <c r="CD260" s="68"/>
      <c r="CE260" s="80"/>
      <c r="CF260" s="80"/>
      <c r="CG260" s="80"/>
      <c r="CH260" s="80"/>
      <c r="CI260" s="80"/>
      <c r="CJ260" s="80"/>
      <c r="CK260" s="80"/>
      <c r="CL260" s="80"/>
      <c r="CM260" s="80"/>
      <c r="CN260" s="80"/>
      <c r="CO260" s="82"/>
      <c r="CP260" s="80"/>
      <c r="CQ260" s="80"/>
      <c r="CR260" s="80"/>
      <c r="CS260" s="80"/>
      <c r="CT260" s="80"/>
      <c r="CU260" s="80"/>
      <c r="CV260" s="80"/>
      <c r="CW260" s="80"/>
      <c r="CX260" s="80"/>
      <c r="CY260" s="80"/>
      <c r="CZ260" s="80"/>
      <c r="DA260" s="80"/>
      <c r="DB260" s="80"/>
      <c r="DC260" s="80"/>
      <c r="DD260" s="80"/>
      <c r="DE260" s="80"/>
      <c r="DF260" s="80"/>
    </row>
    <row r="261" spans="1:110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1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2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  <c r="BU261" s="80"/>
      <c r="BV261" s="80"/>
      <c r="BW261" s="80"/>
      <c r="BX261" s="80"/>
      <c r="BY261" s="80"/>
      <c r="BZ261" s="80"/>
      <c r="CA261" s="80"/>
      <c r="CB261" s="80"/>
      <c r="CC261" s="80"/>
      <c r="CD261" s="68"/>
      <c r="CE261" s="80"/>
      <c r="CF261" s="80"/>
      <c r="CG261" s="80"/>
      <c r="CH261" s="80"/>
      <c r="CI261" s="80"/>
      <c r="CJ261" s="80"/>
      <c r="CK261" s="80"/>
      <c r="CL261" s="80"/>
      <c r="CM261" s="80"/>
      <c r="CN261" s="80"/>
      <c r="CO261" s="82"/>
      <c r="CP261" s="80"/>
      <c r="CQ261" s="80"/>
      <c r="CR261" s="80"/>
      <c r="CS261" s="80"/>
      <c r="CT261" s="80"/>
      <c r="CU261" s="80"/>
      <c r="CV261" s="80"/>
      <c r="CW261" s="80"/>
      <c r="CX261" s="80"/>
      <c r="CY261" s="80"/>
      <c r="CZ261" s="80"/>
      <c r="DA261" s="80"/>
      <c r="DB261" s="80"/>
      <c r="DC261" s="80"/>
      <c r="DD261" s="80"/>
      <c r="DE261" s="80"/>
      <c r="DF261" s="80"/>
    </row>
    <row r="262" spans="1:110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1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2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80"/>
      <c r="BX262" s="80"/>
      <c r="BY262" s="80"/>
      <c r="BZ262" s="80"/>
      <c r="CA262" s="80"/>
      <c r="CB262" s="80"/>
      <c r="CC262" s="80"/>
      <c r="CD262" s="68"/>
      <c r="CE262" s="80"/>
      <c r="CF262" s="80"/>
      <c r="CG262" s="80"/>
      <c r="CH262" s="80"/>
      <c r="CI262" s="80"/>
      <c r="CJ262" s="80"/>
      <c r="CK262" s="80"/>
      <c r="CL262" s="80"/>
      <c r="CM262" s="80"/>
      <c r="CN262" s="80"/>
      <c r="CO262" s="82"/>
      <c r="CP262" s="80"/>
      <c r="CQ262" s="80"/>
      <c r="CR262" s="80"/>
      <c r="CS262" s="80"/>
      <c r="CT262" s="80"/>
      <c r="CU262" s="80"/>
      <c r="CV262" s="80"/>
      <c r="CW262" s="80"/>
      <c r="CX262" s="80"/>
      <c r="CY262" s="80"/>
      <c r="CZ262" s="80"/>
      <c r="DA262" s="80"/>
      <c r="DB262" s="80"/>
      <c r="DC262" s="80"/>
      <c r="DD262" s="80"/>
      <c r="DE262" s="80"/>
      <c r="DF262" s="80"/>
    </row>
    <row r="263" spans="1:110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1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2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68"/>
      <c r="CE263" s="80"/>
      <c r="CF263" s="80"/>
      <c r="CG263" s="80"/>
      <c r="CH263" s="80"/>
      <c r="CI263" s="80"/>
      <c r="CJ263" s="80"/>
      <c r="CK263" s="80"/>
      <c r="CL263" s="80"/>
      <c r="CM263" s="80"/>
      <c r="CN263" s="80"/>
      <c r="CO263" s="82"/>
      <c r="CP263" s="80"/>
      <c r="CQ263" s="80"/>
      <c r="CR263" s="80"/>
      <c r="CS263" s="80"/>
      <c r="CT263" s="80"/>
      <c r="CU263" s="80"/>
      <c r="CV263" s="80"/>
      <c r="CW263" s="80"/>
      <c r="CX263" s="80"/>
      <c r="CY263" s="80"/>
      <c r="CZ263" s="80"/>
      <c r="DA263" s="80"/>
      <c r="DB263" s="80"/>
      <c r="DC263" s="80"/>
      <c r="DD263" s="80"/>
      <c r="DE263" s="80"/>
      <c r="DF263" s="80"/>
    </row>
    <row r="264" spans="1:110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1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2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68"/>
      <c r="CE264" s="80"/>
      <c r="CF264" s="80"/>
      <c r="CG264" s="80"/>
      <c r="CH264" s="80"/>
      <c r="CI264" s="80"/>
      <c r="CJ264" s="80"/>
      <c r="CK264" s="80"/>
      <c r="CL264" s="80"/>
      <c r="CM264" s="80"/>
      <c r="CN264" s="80"/>
      <c r="CO264" s="82"/>
      <c r="CP264" s="80"/>
      <c r="CQ264" s="80"/>
      <c r="CR264" s="80"/>
      <c r="CS264" s="80"/>
      <c r="CT264" s="80"/>
      <c r="CU264" s="80"/>
      <c r="CV264" s="80"/>
      <c r="CW264" s="80"/>
      <c r="CX264" s="80"/>
      <c r="CY264" s="80"/>
      <c r="CZ264" s="80"/>
      <c r="DA264" s="80"/>
      <c r="DB264" s="80"/>
      <c r="DC264" s="80"/>
      <c r="DD264" s="80"/>
      <c r="DE264" s="80"/>
      <c r="DF264" s="80"/>
    </row>
    <row r="265" spans="1:110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1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2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  <c r="BU265" s="80"/>
      <c r="BV265" s="80"/>
      <c r="BW265" s="80"/>
      <c r="BX265" s="80"/>
      <c r="BY265" s="80"/>
      <c r="BZ265" s="80"/>
      <c r="CA265" s="80"/>
      <c r="CB265" s="80"/>
      <c r="CC265" s="80"/>
      <c r="CD265" s="68"/>
      <c r="CE265" s="80"/>
      <c r="CF265" s="80"/>
      <c r="CG265" s="80"/>
      <c r="CH265" s="80"/>
      <c r="CI265" s="80"/>
      <c r="CJ265" s="80"/>
      <c r="CK265" s="80"/>
      <c r="CL265" s="80"/>
      <c r="CM265" s="80"/>
      <c r="CN265" s="80"/>
      <c r="CO265" s="82"/>
      <c r="CP265" s="80"/>
      <c r="CQ265" s="80"/>
      <c r="CR265" s="80"/>
      <c r="CS265" s="80"/>
      <c r="CT265" s="80"/>
      <c r="CU265" s="80"/>
      <c r="CV265" s="80"/>
      <c r="CW265" s="80"/>
      <c r="CX265" s="80"/>
      <c r="CY265" s="80"/>
      <c r="CZ265" s="80"/>
      <c r="DA265" s="80"/>
      <c r="DB265" s="80"/>
      <c r="DC265" s="80"/>
      <c r="DD265" s="80"/>
      <c r="DE265" s="80"/>
      <c r="DF265" s="80"/>
    </row>
    <row r="266" spans="1:110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1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2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  <c r="BU266" s="80"/>
      <c r="BV266" s="80"/>
      <c r="BW266" s="80"/>
      <c r="BX266" s="80"/>
      <c r="BY266" s="80"/>
      <c r="BZ266" s="80"/>
      <c r="CA266" s="80"/>
      <c r="CB266" s="80"/>
      <c r="CC266" s="80"/>
      <c r="CD266" s="68"/>
      <c r="CE266" s="80"/>
      <c r="CF266" s="80"/>
      <c r="CG266" s="80"/>
      <c r="CH266" s="80"/>
      <c r="CI266" s="80"/>
      <c r="CJ266" s="80"/>
      <c r="CK266" s="80"/>
      <c r="CL266" s="80"/>
      <c r="CM266" s="80"/>
      <c r="CN266" s="80"/>
      <c r="CO266" s="82"/>
      <c r="CP266" s="80"/>
      <c r="CQ266" s="80"/>
      <c r="CR266" s="80"/>
      <c r="CS266" s="80"/>
      <c r="CT266" s="80"/>
      <c r="CU266" s="80"/>
      <c r="CV266" s="80"/>
      <c r="CW266" s="80"/>
      <c r="CX266" s="80"/>
      <c r="CY266" s="80"/>
      <c r="CZ266" s="80"/>
      <c r="DA266" s="80"/>
      <c r="DB266" s="80"/>
      <c r="DC266" s="80"/>
      <c r="DD266" s="80"/>
      <c r="DE266" s="80"/>
      <c r="DF266" s="80"/>
    </row>
    <row r="267" spans="1:110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1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2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  <c r="BU267" s="80"/>
      <c r="BV267" s="80"/>
      <c r="BW267" s="80"/>
      <c r="BX267" s="80"/>
      <c r="BY267" s="80"/>
      <c r="BZ267" s="80"/>
      <c r="CA267" s="80"/>
      <c r="CB267" s="80"/>
      <c r="CC267" s="80"/>
      <c r="CD267" s="68"/>
      <c r="CE267" s="80"/>
      <c r="CF267" s="80"/>
      <c r="CG267" s="80"/>
      <c r="CH267" s="80"/>
      <c r="CI267" s="80"/>
      <c r="CJ267" s="80"/>
      <c r="CK267" s="80"/>
      <c r="CL267" s="80"/>
      <c r="CM267" s="80"/>
      <c r="CN267" s="80"/>
      <c r="CO267" s="82"/>
      <c r="CP267" s="80"/>
      <c r="CQ267" s="80"/>
      <c r="CR267" s="80"/>
      <c r="CS267" s="80"/>
      <c r="CT267" s="80"/>
      <c r="CU267" s="80"/>
      <c r="CV267" s="80"/>
      <c r="CW267" s="80"/>
      <c r="CX267" s="80"/>
      <c r="CY267" s="80"/>
      <c r="CZ267" s="80"/>
      <c r="DA267" s="80"/>
      <c r="DB267" s="80"/>
      <c r="DC267" s="80"/>
      <c r="DD267" s="80"/>
      <c r="DE267" s="80"/>
      <c r="DF267" s="80"/>
    </row>
    <row r="268" spans="1:110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1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2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  <c r="BU268" s="80"/>
      <c r="BV268" s="80"/>
      <c r="BW268" s="80"/>
      <c r="BX268" s="80"/>
      <c r="BY268" s="80"/>
      <c r="BZ268" s="80"/>
      <c r="CA268" s="80"/>
      <c r="CB268" s="80"/>
      <c r="CC268" s="80"/>
      <c r="CD268" s="68"/>
      <c r="CE268" s="80"/>
      <c r="CF268" s="80"/>
      <c r="CG268" s="80"/>
      <c r="CH268" s="80"/>
      <c r="CI268" s="80"/>
      <c r="CJ268" s="80"/>
      <c r="CK268" s="80"/>
      <c r="CL268" s="80"/>
      <c r="CM268" s="80"/>
      <c r="CN268" s="80"/>
      <c r="CO268" s="82"/>
      <c r="CP268" s="80"/>
      <c r="CQ268" s="80"/>
      <c r="CR268" s="80"/>
      <c r="CS268" s="80"/>
      <c r="CT268" s="80"/>
      <c r="CU268" s="80"/>
      <c r="CV268" s="80"/>
      <c r="CW268" s="80"/>
      <c r="CX268" s="80"/>
      <c r="CY268" s="80"/>
      <c r="CZ268" s="80"/>
      <c r="DA268" s="80"/>
      <c r="DB268" s="80"/>
      <c r="DC268" s="80"/>
      <c r="DD268" s="80"/>
      <c r="DE268" s="80"/>
      <c r="DF268" s="80"/>
    </row>
    <row r="269" spans="1:110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1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2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  <c r="BU269" s="80"/>
      <c r="BV269" s="80"/>
      <c r="BW269" s="80"/>
      <c r="BX269" s="80"/>
      <c r="BY269" s="80"/>
      <c r="BZ269" s="80"/>
      <c r="CA269" s="80"/>
      <c r="CB269" s="80"/>
      <c r="CC269" s="80"/>
      <c r="CD269" s="68"/>
      <c r="CE269" s="80"/>
      <c r="CF269" s="80"/>
      <c r="CG269" s="80"/>
      <c r="CH269" s="80"/>
      <c r="CI269" s="80"/>
      <c r="CJ269" s="80"/>
      <c r="CK269" s="80"/>
      <c r="CL269" s="80"/>
      <c r="CM269" s="80"/>
      <c r="CN269" s="80"/>
      <c r="CO269" s="82"/>
      <c r="CP269" s="80"/>
      <c r="CQ269" s="80"/>
      <c r="CR269" s="80"/>
      <c r="CS269" s="80"/>
      <c r="CT269" s="80"/>
      <c r="CU269" s="80"/>
      <c r="CV269" s="80"/>
      <c r="CW269" s="80"/>
      <c r="CX269" s="80"/>
      <c r="CY269" s="80"/>
      <c r="CZ269" s="80"/>
      <c r="DA269" s="80"/>
      <c r="DB269" s="80"/>
      <c r="DC269" s="80"/>
      <c r="DD269" s="80"/>
      <c r="DE269" s="80"/>
      <c r="DF269" s="80"/>
    </row>
    <row r="270" spans="1:11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1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2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68"/>
      <c r="CE270" s="80"/>
      <c r="CF270" s="80"/>
      <c r="CG270" s="80"/>
      <c r="CH270" s="80"/>
      <c r="CI270" s="80"/>
      <c r="CJ270" s="80"/>
      <c r="CK270" s="80"/>
      <c r="CL270" s="80"/>
      <c r="CM270" s="80"/>
      <c r="CN270" s="80"/>
      <c r="CO270" s="82"/>
      <c r="CP270" s="80"/>
      <c r="CQ270" s="80"/>
      <c r="CR270" s="80"/>
      <c r="CS270" s="80"/>
      <c r="CT270" s="80"/>
      <c r="CU270" s="80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</row>
    <row r="271" spans="1:110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1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2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  <c r="BU271" s="80"/>
      <c r="BV271" s="80"/>
      <c r="BW271" s="80"/>
      <c r="BX271" s="80"/>
      <c r="BY271" s="80"/>
      <c r="BZ271" s="80"/>
      <c r="CA271" s="80"/>
      <c r="CB271" s="80"/>
      <c r="CC271" s="80"/>
      <c r="CD271" s="68"/>
      <c r="CE271" s="80"/>
      <c r="CF271" s="80"/>
      <c r="CG271" s="80"/>
      <c r="CH271" s="80"/>
      <c r="CI271" s="80"/>
      <c r="CJ271" s="80"/>
      <c r="CK271" s="80"/>
      <c r="CL271" s="80"/>
      <c r="CM271" s="80"/>
      <c r="CN271" s="80"/>
      <c r="CO271" s="82"/>
      <c r="CP271" s="80"/>
      <c r="CQ271" s="80"/>
      <c r="CR271" s="80"/>
      <c r="CS271" s="80"/>
      <c r="CT271" s="80"/>
      <c r="CU271" s="80"/>
      <c r="CV271" s="80"/>
      <c r="CW271" s="80"/>
      <c r="CX271" s="80"/>
      <c r="CY271" s="80"/>
      <c r="CZ271" s="80"/>
      <c r="DA271" s="80"/>
      <c r="DB271" s="80"/>
      <c r="DC271" s="80"/>
      <c r="DD271" s="80"/>
      <c r="DE271" s="80"/>
      <c r="DF271" s="80"/>
    </row>
    <row r="272" spans="1:110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1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2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  <c r="BU272" s="80"/>
      <c r="BV272" s="80"/>
      <c r="BW272" s="80"/>
      <c r="BX272" s="80"/>
      <c r="BY272" s="80"/>
      <c r="BZ272" s="80"/>
      <c r="CA272" s="80"/>
      <c r="CB272" s="80"/>
      <c r="CC272" s="80"/>
      <c r="CD272" s="68"/>
      <c r="CE272" s="80"/>
      <c r="CF272" s="80"/>
      <c r="CG272" s="80"/>
      <c r="CH272" s="80"/>
      <c r="CI272" s="80"/>
      <c r="CJ272" s="80"/>
      <c r="CK272" s="80"/>
      <c r="CL272" s="80"/>
      <c r="CM272" s="80"/>
      <c r="CN272" s="80"/>
      <c r="CO272" s="82"/>
      <c r="CP272" s="80"/>
      <c r="CQ272" s="80"/>
      <c r="CR272" s="80"/>
      <c r="CS272" s="80"/>
      <c r="CT272" s="80"/>
      <c r="CU272" s="80"/>
      <c r="CV272" s="80"/>
      <c r="CW272" s="80"/>
      <c r="CX272" s="80"/>
      <c r="CY272" s="80"/>
      <c r="CZ272" s="80"/>
      <c r="DA272" s="80"/>
      <c r="DB272" s="80"/>
      <c r="DC272" s="80"/>
      <c r="DD272" s="80"/>
      <c r="DE272" s="80"/>
      <c r="DF272" s="80"/>
    </row>
    <row r="273" spans="1:110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1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2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68"/>
      <c r="CE273" s="80"/>
      <c r="CF273" s="80"/>
      <c r="CG273" s="80"/>
      <c r="CH273" s="80"/>
      <c r="CI273" s="80"/>
      <c r="CJ273" s="80"/>
      <c r="CK273" s="80"/>
      <c r="CL273" s="80"/>
      <c r="CM273" s="80"/>
      <c r="CN273" s="80"/>
      <c r="CO273" s="82"/>
      <c r="CP273" s="80"/>
      <c r="CQ273" s="80"/>
      <c r="CR273" s="80"/>
      <c r="CS273" s="80"/>
      <c r="CT273" s="80"/>
      <c r="CU273" s="80"/>
      <c r="CV273" s="80"/>
      <c r="CW273" s="80"/>
      <c r="CX273" s="80"/>
      <c r="CY273" s="80"/>
      <c r="CZ273" s="80"/>
      <c r="DA273" s="80"/>
      <c r="DB273" s="80"/>
      <c r="DC273" s="80"/>
      <c r="DD273" s="80"/>
      <c r="DE273" s="80"/>
      <c r="DF273" s="80"/>
    </row>
    <row r="274" spans="1:110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1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2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68"/>
      <c r="CE274" s="80"/>
      <c r="CF274" s="80"/>
      <c r="CG274" s="80"/>
      <c r="CH274" s="80"/>
      <c r="CI274" s="80"/>
      <c r="CJ274" s="80"/>
      <c r="CK274" s="80"/>
      <c r="CL274" s="80"/>
      <c r="CM274" s="80"/>
      <c r="CN274" s="80"/>
      <c r="CO274" s="82"/>
      <c r="CP274" s="80"/>
      <c r="CQ274" s="80"/>
      <c r="CR274" s="80"/>
      <c r="CS274" s="80"/>
      <c r="CT274" s="80"/>
      <c r="CU274" s="80"/>
      <c r="CV274" s="80"/>
      <c r="CW274" s="80"/>
      <c r="CX274" s="80"/>
      <c r="CY274" s="80"/>
      <c r="CZ274" s="80"/>
      <c r="DA274" s="80"/>
      <c r="DB274" s="80"/>
      <c r="DC274" s="80"/>
      <c r="DD274" s="80"/>
      <c r="DE274" s="80"/>
      <c r="DF274" s="80"/>
    </row>
    <row r="275" spans="1:110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1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2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68"/>
      <c r="CE275" s="80"/>
      <c r="CF275" s="80"/>
      <c r="CG275" s="80"/>
      <c r="CH275" s="80"/>
      <c r="CI275" s="80"/>
      <c r="CJ275" s="80"/>
      <c r="CK275" s="80"/>
      <c r="CL275" s="80"/>
      <c r="CM275" s="80"/>
      <c r="CN275" s="80"/>
      <c r="CO275" s="82"/>
      <c r="CP275" s="80"/>
      <c r="CQ275" s="80"/>
      <c r="CR275" s="80"/>
      <c r="CS275" s="80"/>
      <c r="CT275" s="80"/>
      <c r="CU275" s="80"/>
      <c r="CV275" s="80"/>
      <c r="CW275" s="80"/>
      <c r="CX275" s="80"/>
      <c r="CY275" s="80"/>
      <c r="CZ275" s="80"/>
      <c r="DA275" s="80"/>
      <c r="DB275" s="80"/>
      <c r="DC275" s="80"/>
      <c r="DD275" s="80"/>
      <c r="DE275" s="80"/>
      <c r="DF275" s="80"/>
    </row>
    <row r="276" spans="1:110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1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2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68"/>
      <c r="CE276" s="80"/>
      <c r="CF276" s="80"/>
      <c r="CG276" s="80"/>
      <c r="CH276" s="80"/>
      <c r="CI276" s="80"/>
      <c r="CJ276" s="80"/>
      <c r="CK276" s="80"/>
      <c r="CL276" s="80"/>
      <c r="CM276" s="80"/>
      <c r="CN276" s="80"/>
      <c r="CO276" s="82"/>
      <c r="CP276" s="80"/>
      <c r="CQ276" s="80"/>
      <c r="CR276" s="80"/>
      <c r="CS276" s="80"/>
      <c r="CT276" s="80"/>
      <c r="CU276" s="80"/>
      <c r="CV276" s="80"/>
      <c r="CW276" s="80"/>
      <c r="CX276" s="80"/>
      <c r="CY276" s="80"/>
      <c r="CZ276" s="80"/>
      <c r="DA276" s="80"/>
      <c r="DB276" s="80"/>
      <c r="DC276" s="80"/>
      <c r="DD276" s="80"/>
      <c r="DE276" s="80"/>
      <c r="DF276" s="80"/>
    </row>
    <row r="277" spans="1:110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1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2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80"/>
      <c r="BZ277" s="80"/>
      <c r="CA277" s="80"/>
      <c r="CB277" s="80"/>
      <c r="CC277" s="80"/>
      <c r="CD277" s="68"/>
      <c r="CE277" s="80"/>
      <c r="CF277" s="80"/>
      <c r="CG277" s="80"/>
      <c r="CH277" s="80"/>
      <c r="CI277" s="80"/>
      <c r="CJ277" s="80"/>
      <c r="CK277" s="80"/>
      <c r="CL277" s="80"/>
      <c r="CM277" s="80"/>
      <c r="CN277" s="80"/>
      <c r="CO277" s="82"/>
      <c r="CP277" s="80"/>
      <c r="CQ277" s="80"/>
      <c r="CR277" s="80"/>
      <c r="CS277" s="80"/>
      <c r="CT277" s="80"/>
      <c r="CU277" s="80"/>
      <c r="CV277" s="80"/>
      <c r="CW277" s="80"/>
      <c r="CX277" s="80"/>
      <c r="CY277" s="80"/>
      <c r="CZ277" s="80"/>
      <c r="DA277" s="80"/>
      <c r="DB277" s="80"/>
      <c r="DC277" s="80"/>
      <c r="DD277" s="80"/>
      <c r="DE277" s="80"/>
      <c r="DF277" s="80"/>
    </row>
    <row r="278" spans="1:110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1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2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68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2"/>
      <c r="CP278" s="80"/>
      <c r="CQ278" s="80"/>
      <c r="CR278" s="80"/>
      <c r="CS278" s="80"/>
      <c r="CT278" s="80"/>
      <c r="CU278" s="80"/>
      <c r="CV278" s="80"/>
      <c r="CW278" s="80"/>
      <c r="CX278" s="80"/>
      <c r="CY278" s="80"/>
      <c r="CZ278" s="80"/>
      <c r="DA278" s="80"/>
      <c r="DB278" s="80"/>
      <c r="DC278" s="80"/>
      <c r="DD278" s="80"/>
      <c r="DE278" s="80"/>
      <c r="DF278" s="80"/>
    </row>
    <row r="279" spans="1:110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1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2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68"/>
      <c r="CE279" s="80"/>
      <c r="CF279" s="80"/>
      <c r="CG279" s="80"/>
      <c r="CH279" s="80"/>
      <c r="CI279" s="80"/>
      <c r="CJ279" s="80"/>
      <c r="CK279" s="80"/>
      <c r="CL279" s="80"/>
      <c r="CM279" s="80"/>
      <c r="CN279" s="80"/>
      <c r="CO279" s="82"/>
      <c r="CP279" s="80"/>
      <c r="CQ279" s="80"/>
      <c r="CR279" s="80"/>
      <c r="CS279" s="80"/>
      <c r="CT279" s="80"/>
      <c r="CU279" s="80"/>
      <c r="CV279" s="80"/>
      <c r="CW279" s="80"/>
      <c r="CX279" s="80"/>
      <c r="CY279" s="80"/>
      <c r="CZ279" s="80"/>
      <c r="DA279" s="80"/>
      <c r="DB279" s="80"/>
      <c r="DC279" s="80"/>
      <c r="DD279" s="80"/>
      <c r="DE279" s="80"/>
      <c r="DF279" s="80"/>
    </row>
    <row r="280" spans="1:11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1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2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68"/>
      <c r="CE280" s="80"/>
      <c r="CF280" s="80"/>
      <c r="CG280" s="80"/>
      <c r="CH280" s="80"/>
      <c r="CI280" s="80"/>
      <c r="CJ280" s="80"/>
      <c r="CK280" s="80"/>
      <c r="CL280" s="80"/>
      <c r="CM280" s="80"/>
      <c r="CN280" s="80"/>
      <c r="CO280" s="82"/>
      <c r="CP280" s="80"/>
      <c r="CQ280" s="80"/>
      <c r="CR280" s="80"/>
      <c r="CS280" s="80"/>
      <c r="CT280" s="80"/>
      <c r="CU280" s="80"/>
      <c r="CV280" s="80"/>
      <c r="CW280" s="80"/>
      <c r="CX280" s="80"/>
      <c r="CY280" s="80"/>
      <c r="CZ280" s="80"/>
      <c r="DA280" s="80"/>
      <c r="DB280" s="80"/>
      <c r="DC280" s="80"/>
      <c r="DD280" s="80"/>
      <c r="DE280" s="80"/>
      <c r="DF280" s="80"/>
    </row>
    <row r="281" spans="1:110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1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2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80"/>
      <c r="BZ281" s="80"/>
      <c r="CA281" s="80"/>
      <c r="CB281" s="80"/>
      <c r="CC281" s="80"/>
      <c r="CD281" s="68"/>
      <c r="CE281" s="80"/>
      <c r="CF281" s="80"/>
      <c r="CG281" s="80"/>
      <c r="CH281" s="80"/>
      <c r="CI281" s="80"/>
      <c r="CJ281" s="80"/>
      <c r="CK281" s="80"/>
      <c r="CL281" s="80"/>
      <c r="CM281" s="80"/>
      <c r="CN281" s="80"/>
      <c r="CO281" s="82"/>
      <c r="CP281" s="80"/>
      <c r="CQ281" s="80"/>
      <c r="CR281" s="80"/>
      <c r="CS281" s="80"/>
      <c r="CT281" s="80"/>
      <c r="CU281" s="80"/>
      <c r="CV281" s="80"/>
      <c r="CW281" s="80"/>
      <c r="CX281" s="80"/>
      <c r="CY281" s="80"/>
      <c r="CZ281" s="80"/>
      <c r="DA281" s="80"/>
      <c r="DB281" s="80"/>
      <c r="DC281" s="80"/>
      <c r="DD281" s="80"/>
      <c r="DE281" s="80"/>
      <c r="DF281" s="80"/>
    </row>
    <row r="282" spans="1:110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1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2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80"/>
      <c r="BZ282" s="80"/>
      <c r="CA282" s="80"/>
      <c r="CB282" s="80"/>
      <c r="CC282" s="80"/>
      <c r="CD282" s="68"/>
      <c r="CE282" s="80"/>
      <c r="CF282" s="80"/>
      <c r="CG282" s="80"/>
      <c r="CH282" s="80"/>
      <c r="CI282" s="80"/>
      <c r="CJ282" s="80"/>
      <c r="CK282" s="80"/>
      <c r="CL282" s="80"/>
      <c r="CM282" s="80"/>
      <c r="CN282" s="80"/>
      <c r="CO282" s="82"/>
      <c r="CP282" s="80"/>
      <c r="CQ282" s="80"/>
      <c r="CR282" s="80"/>
      <c r="CS282" s="80"/>
      <c r="CT282" s="80"/>
      <c r="CU282" s="80"/>
      <c r="CV282" s="80"/>
      <c r="CW282" s="80"/>
      <c r="CX282" s="80"/>
      <c r="CY282" s="80"/>
      <c r="CZ282" s="80"/>
      <c r="DA282" s="80"/>
      <c r="DB282" s="80"/>
      <c r="DC282" s="80"/>
      <c r="DD282" s="80"/>
      <c r="DE282" s="80"/>
      <c r="DF282" s="80"/>
    </row>
    <row r="283" spans="1:110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1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2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  <c r="CB283" s="80"/>
      <c r="CC283" s="80"/>
      <c r="CD283" s="68"/>
      <c r="CE283" s="80"/>
      <c r="CF283" s="80"/>
      <c r="CG283" s="80"/>
      <c r="CH283" s="80"/>
      <c r="CI283" s="80"/>
      <c r="CJ283" s="80"/>
      <c r="CK283" s="80"/>
      <c r="CL283" s="80"/>
      <c r="CM283" s="80"/>
      <c r="CN283" s="80"/>
      <c r="CO283" s="82"/>
      <c r="CP283" s="80"/>
      <c r="CQ283" s="80"/>
      <c r="CR283" s="80"/>
      <c r="CS283" s="80"/>
      <c r="CT283" s="80"/>
      <c r="CU283" s="80"/>
      <c r="CV283" s="80"/>
      <c r="CW283" s="80"/>
      <c r="CX283" s="80"/>
      <c r="CY283" s="80"/>
      <c r="CZ283" s="80"/>
      <c r="DA283" s="80"/>
      <c r="DB283" s="80"/>
      <c r="DC283" s="80"/>
      <c r="DD283" s="80"/>
      <c r="DE283" s="80"/>
      <c r="DF283" s="80"/>
    </row>
    <row r="284" spans="1:110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1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2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80"/>
      <c r="BZ284" s="80"/>
      <c r="CA284" s="80"/>
      <c r="CB284" s="80"/>
      <c r="CC284" s="80"/>
      <c r="CD284" s="68"/>
      <c r="CE284" s="80"/>
      <c r="CF284" s="80"/>
      <c r="CG284" s="80"/>
      <c r="CH284" s="80"/>
      <c r="CI284" s="80"/>
      <c r="CJ284" s="80"/>
      <c r="CK284" s="80"/>
      <c r="CL284" s="80"/>
      <c r="CM284" s="80"/>
      <c r="CN284" s="80"/>
      <c r="CO284" s="82"/>
      <c r="CP284" s="80"/>
      <c r="CQ284" s="80"/>
      <c r="CR284" s="80"/>
      <c r="CS284" s="80"/>
      <c r="CT284" s="80"/>
      <c r="CU284" s="80"/>
      <c r="CV284" s="80"/>
      <c r="CW284" s="80"/>
      <c r="CX284" s="80"/>
      <c r="CY284" s="80"/>
      <c r="CZ284" s="80"/>
      <c r="DA284" s="80"/>
      <c r="DB284" s="80"/>
      <c r="DC284" s="80"/>
      <c r="DD284" s="80"/>
      <c r="DE284" s="80"/>
      <c r="DF284" s="80"/>
    </row>
    <row r="285" spans="1:110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1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2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68"/>
      <c r="CE285" s="80"/>
      <c r="CF285" s="80"/>
      <c r="CG285" s="80"/>
      <c r="CH285" s="80"/>
      <c r="CI285" s="80"/>
      <c r="CJ285" s="80"/>
      <c r="CK285" s="80"/>
      <c r="CL285" s="80"/>
      <c r="CM285" s="80"/>
      <c r="CN285" s="80"/>
      <c r="CO285" s="82"/>
      <c r="CP285" s="80"/>
      <c r="CQ285" s="80"/>
      <c r="CR285" s="80"/>
      <c r="CS285" s="80"/>
      <c r="CT285" s="80"/>
      <c r="CU285" s="80"/>
      <c r="CV285" s="80"/>
      <c r="CW285" s="80"/>
      <c r="CX285" s="80"/>
      <c r="CY285" s="80"/>
      <c r="CZ285" s="80"/>
      <c r="DA285" s="80"/>
      <c r="DB285" s="80"/>
      <c r="DC285" s="80"/>
      <c r="DD285" s="80"/>
      <c r="DE285" s="80"/>
      <c r="DF285" s="80"/>
    </row>
    <row r="286" spans="1:110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1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2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80"/>
      <c r="BZ286" s="80"/>
      <c r="CA286" s="80"/>
      <c r="CB286" s="80"/>
      <c r="CC286" s="80"/>
      <c r="CD286" s="68"/>
      <c r="CE286" s="80"/>
      <c r="CF286" s="80"/>
      <c r="CG286" s="80"/>
      <c r="CH286" s="80"/>
      <c r="CI286" s="80"/>
      <c r="CJ286" s="80"/>
      <c r="CK286" s="80"/>
      <c r="CL286" s="80"/>
      <c r="CM286" s="80"/>
      <c r="CN286" s="80"/>
      <c r="CO286" s="82"/>
      <c r="CP286" s="80"/>
      <c r="CQ286" s="80"/>
      <c r="CR286" s="80"/>
      <c r="CS286" s="80"/>
      <c r="CT286" s="80"/>
      <c r="CU286" s="80"/>
      <c r="CV286" s="80"/>
      <c r="CW286" s="80"/>
      <c r="CX286" s="80"/>
      <c r="CY286" s="80"/>
      <c r="CZ286" s="80"/>
      <c r="DA286" s="80"/>
      <c r="DB286" s="80"/>
      <c r="DC286" s="80"/>
      <c r="DD286" s="80"/>
      <c r="DE286" s="80"/>
      <c r="DF286" s="80"/>
    </row>
    <row r="287" spans="1:110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1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2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80"/>
      <c r="BZ287" s="80"/>
      <c r="CA287" s="80"/>
      <c r="CB287" s="80"/>
      <c r="CC287" s="80"/>
      <c r="CD287" s="68"/>
      <c r="CE287" s="80"/>
      <c r="CF287" s="80"/>
      <c r="CG287" s="80"/>
      <c r="CH287" s="80"/>
      <c r="CI287" s="80"/>
      <c r="CJ287" s="80"/>
      <c r="CK287" s="80"/>
      <c r="CL287" s="80"/>
      <c r="CM287" s="80"/>
      <c r="CN287" s="80"/>
      <c r="CO287" s="82"/>
      <c r="CP287" s="80"/>
      <c r="CQ287" s="80"/>
      <c r="CR287" s="80"/>
      <c r="CS287" s="80"/>
      <c r="CT287" s="80"/>
      <c r="CU287" s="80"/>
      <c r="CV287" s="80"/>
      <c r="CW287" s="80"/>
      <c r="CX287" s="80"/>
      <c r="CY287" s="80"/>
      <c r="CZ287" s="80"/>
      <c r="DA287" s="80"/>
      <c r="DB287" s="80"/>
      <c r="DC287" s="80"/>
      <c r="DD287" s="80"/>
      <c r="DE287" s="80"/>
      <c r="DF287" s="80"/>
    </row>
    <row r="288" spans="1:110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1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2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80"/>
      <c r="BZ288" s="80"/>
      <c r="CA288" s="80"/>
      <c r="CB288" s="80"/>
      <c r="CC288" s="80"/>
      <c r="CD288" s="68"/>
      <c r="CE288" s="80"/>
      <c r="CF288" s="80"/>
      <c r="CG288" s="80"/>
      <c r="CH288" s="80"/>
      <c r="CI288" s="80"/>
      <c r="CJ288" s="80"/>
      <c r="CK288" s="80"/>
      <c r="CL288" s="80"/>
      <c r="CM288" s="80"/>
      <c r="CN288" s="80"/>
      <c r="CO288" s="82"/>
      <c r="CP288" s="80"/>
      <c r="CQ288" s="80"/>
      <c r="CR288" s="80"/>
      <c r="CS288" s="80"/>
      <c r="CT288" s="80"/>
      <c r="CU288" s="80"/>
      <c r="CV288" s="80"/>
      <c r="CW288" s="80"/>
      <c r="CX288" s="80"/>
      <c r="CY288" s="80"/>
      <c r="CZ288" s="80"/>
      <c r="DA288" s="80"/>
      <c r="DB288" s="80"/>
      <c r="DC288" s="80"/>
      <c r="DD288" s="80"/>
      <c r="DE288" s="80"/>
      <c r="DF288" s="80"/>
    </row>
    <row r="289" spans="1:110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1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2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  <c r="BU289" s="80"/>
      <c r="BV289" s="80"/>
      <c r="BW289" s="80"/>
      <c r="BX289" s="80"/>
      <c r="BY289" s="80"/>
      <c r="BZ289" s="80"/>
      <c r="CA289" s="80"/>
      <c r="CB289" s="80"/>
      <c r="CC289" s="80"/>
      <c r="CD289" s="68"/>
      <c r="CE289" s="80"/>
      <c r="CF289" s="80"/>
      <c r="CG289" s="80"/>
      <c r="CH289" s="80"/>
      <c r="CI289" s="80"/>
      <c r="CJ289" s="80"/>
      <c r="CK289" s="80"/>
      <c r="CL289" s="80"/>
      <c r="CM289" s="80"/>
      <c r="CN289" s="80"/>
      <c r="CO289" s="82"/>
      <c r="CP289" s="80"/>
      <c r="CQ289" s="80"/>
      <c r="CR289" s="80"/>
      <c r="CS289" s="80"/>
      <c r="CT289" s="80"/>
      <c r="CU289" s="80"/>
      <c r="CV289" s="80"/>
      <c r="CW289" s="80"/>
      <c r="CX289" s="80"/>
      <c r="CY289" s="80"/>
      <c r="CZ289" s="80"/>
      <c r="DA289" s="80"/>
      <c r="DB289" s="80"/>
      <c r="DC289" s="80"/>
      <c r="DD289" s="80"/>
      <c r="DE289" s="80"/>
      <c r="DF289" s="80"/>
    </row>
    <row r="290" spans="1:11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1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2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68"/>
      <c r="CE290" s="80"/>
      <c r="CF290" s="80"/>
      <c r="CG290" s="80"/>
      <c r="CH290" s="80"/>
      <c r="CI290" s="80"/>
      <c r="CJ290" s="80"/>
      <c r="CK290" s="80"/>
      <c r="CL290" s="80"/>
      <c r="CM290" s="80"/>
      <c r="CN290" s="80"/>
      <c r="CO290" s="82"/>
      <c r="CP290" s="80"/>
      <c r="CQ290" s="80"/>
      <c r="CR290" s="80"/>
      <c r="CS290" s="80"/>
      <c r="CT290" s="80"/>
      <c r="CU290" s="80"/>
      <c r="CV290" s="80"/>
      <c r="CW290" s="80"/>
      <c r="CX290" s="80"/>
      <c r="CY290" s="80"/>
      <c r="CZ290" s="80"/>
      <c r="DA290" s="80"/>
      <c r="DB290" s="80"/>
      <c r="DC290" s="80"/>
      <c r="DD290" s="80"/>
      <c r="DE290" s="80"/>
      <c r="DF290" s="80"/>
    </row>
    <row r="291" spans="1:110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1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2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80"/>
      <c r="BZ291" s="80"/>
      <c r="CA291" s="80"/>
      <c r="CB291" s="80"/>
      <c r="CC291" s="80"/>
      <c r="CD291" s="68"/>
      <c r="CE291" s="80"/>
      <c r="CF291" s="80"/>
      <c r="CG291" s="80"/>
      <c r="CH291" s="80"/>
      <c r="CI291" s="80"/>
      <c r="CJ291" s="80"/>
      <c r="CK291" s="80"/>
      <c r="CL291" s="80"/>
      <c r="CM291" s="80"/>
      <c r="CN291" s="80"/>
      <c r="CO291" s="82"/>
      <c r="CP291" s="80"/>
      <c r="CQ291" s="80"/>
      <c r="CR291" s="80"/>
      <c r="CS291" s="80"/>
      <c r="CT291" s="80"/>
      <c r="CU291" s="80"/>
      <c r="CV291" s="80"/>
      <c r="CW291" s="80"/>
      <c r="CX291" s="80"/>
      <c r="CY291" s="80"/>
      <c r="CZ291" s="80"/>
      <c r="DA291" s="80"/>
      <c r="DB291" s="80"/>
      <c r="DC291" s="80"/>
      <c r="DD291" s="80"/>
      <c r="DE291" s="80"/>
      <c r="DF291" s="80"/>
    </row>
    <row r="292" spans="1:110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1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2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80"/>
      <c r="BZ292" s="80"/>
      <c r="CA292" s="80"/>
      <c r="CB292" s="80"/>
      <c r="CC292" s="80"/>
      <c r="CD292" s="68"/>
      <c r="CE292" s="80"/>
      <c r="CF292" s="80"/>
      <c r="CG292" s="80"/>
      <c r="CH292" s="80"/>
      <c r="CI292" s="80"/>
      <c r="CJ292" s="80"/>
      <c r="CK292" s="80"/>
      <c r="CL292" s="80"/>
      <c r="CM292" s="80"/>
      <c r="CN292" s="80"/>
      <c r="CO292" s="82"/>
      <c r="CP292" s="80"/>
      <c r="CQ292" s="80"/>
      <c r="CR292" s="80"/>
      <c r="CS292" s="80"/>
      <c r="CT292" s="80"/>
      <c r="CU292" s="80"/>
      <c r="CV292" s="80"/>
      <c r="CW292" s="80"/>
      <c r="CX292" s="80"/>
      <c r="CY292" s="80"/>
      <c r="CZ292" s="80"/>
      <c r="DA292" s="80"/>
      <c r="DB292" s="80"/>
      <c r="DC292" s="80"/>
      <c r="DD292" s="80"/>
      <c r="DE292" s="80"/>
      <c r="DF292" s="80"/>
    </row>
    <row r="293" spans="1:110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1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2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  <c r="BU293" s="80"/>
      <c r="BV293" s="80"/>
      <c r="BW293" s="80"/>
      <c r="BX293" s="80"/>
      <c r="BY293" s="80"/>
      <c r="BZ293" s="80"/>
      <c r="CA293" s="80"/>
      <c r="CB293" s="80"/>
      <c r="CC293" s="80"/>
      <c r="CD293" s="68"/>
      <c r="CE293" s="80"/>
      <c r="CF293" s="80"/>
      <c r="CG293" s="80"/>
      <c r="CH293" s="80"/>
      <c r="CI293" s="80"/>
      <c r="CJ293" s="80"/>
      <c r="CK293" s="80"/>
      <c r="CL293" s="80"/>
      <c r="CM293" s="80"/>
      <c r="CN293" s="80"/>
      <c r="CO293" s="82"/>
      <c r="CP293" s="80"/>
      <c r="CQ293" s="80"/>
      <c r="CR293" s="80"/>
      <c r="CS293" s="80"/>
      <c r="CT293" s="80"/>
      <c r="CU293" s="80"/>
      <c r="CV293" s="80"/>
      <c r="CW293" s="80"/>
      <c r="CX293" s="80"/>
      <c r="CY293" s="80"/>
      <c r="CZ293" s="80"/>
      <c r="DA293" s="80"/>
      <c r="DB293" s="80"/>
      <c r="DC293" s="80"/>
      <c r="DD293" s="80"/>
      <c r="DE293" s="80"/>
      <c r="DF293" s="80"/>
    </row>
    <row r="294" spans="1:110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1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2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68"/>
      <c r="CE294" s="80"/>
      <c r="CF294" s="80"/>
      <c r="CG294" s="80"/>
      <c r="CH294" s="80"/>
      <c r="CI294" s="80"/>
      <c r="CJ294" s="80"/>
      <c r="CK294" s="80"/>
      <c r="CL294" s="80"/>
      <c r="CM294" s="80"/>
      <c r="CN294" s="80"/>
      <c r="CO294" s="82"/>
      <c r="CP294" s="80"/>
      <c r="CQ294" s="80"/>
      <c r="CR294" s="80"/>
      <c r="CS294" s="80"/>
      <c r="CT294" s="80"/>
      <c r="CU294" s="80"/>
      <c r="CV294" s="80"/>
      <c r="CW294" s="80"/>
      <c r="CX294" s="80"/>
      <c r="CY294" s="80"/>
      <c r="CZ294" s="80"/>
      <c r="DA294" s="80"/>
      <c r="DB294" s="80"/>
      <c r="DC294" s="80"/>
      <c r="DD294" s="80"/>
      <c r="DE294" s="80"/>
      <c r="DF294" s="80"/>
    </row>
    <row r="295" spans="1:110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1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2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80"/>
      <c r="BZ295" s="80"/>
      <c r="CA295" s="80"/>
      <c r="CB295" s="80"/>
      <c r="CC295" s="80"/>
      <c r="CD295" s="68"/>
      <c r="CE295" s="80"/>
      <c r="CF295" s="80"/>
      <c r="CG295" s="80"/>
      <c r="CH295" s="80"/>
      <c r="CI295" s="80"/>
      <c r="CJ295" s="80"/>
      <c r="CK295" s="80"/>
      <c r="CL295" s="80"/>
      <c r="CM295" s="80"/>
      <c r="CN295" s="80"/>
      <c r="CO295" s="82"/>
      <c r="CP295" s="80"/>
      <c r="CQ295" s="80"/>
      <c r="CR295" s="80"/>
      <c r="CS295" s="80"/>
      <c r="CT295" s="80"/>
      <c r="CU295" s="80"/>
      <c r="CV295" s="80"/>
      <c r="CW295" s="80"/>
      <c r="CX295" s="80"/>
      <c r="CY295" s="80"/>
      <c r="CZ295" s="80"/>
      <c r="DA295" s="80"/>
      <c r="DB295" s="80"/>
      <c r="DC295" s="80"/>
      <c r="DD295" s="80"/>
      <c r="DE295" s="80"/>
      <c r="DF295" s="80"/>
    </row>
    <row r="296" spans="1:110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1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2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80"/>
      <c r="BZ296" s="80"/>
      <c r="CA296" s="80"/>
      <c r="CB296" s="80"/>
      <c r="CC296" s="80"/>
      <c r="CD296" s="68"/>
      <c r="CE296" s="80"/>
      <c r="CF296" s="80"/>
      <c r="CG296" s="80"/>
      <c r="CH296" s="80"/>
      <c r="CI296" s="80"/>
      <c r="CJ296" s="80"/>
      <c r="CK296" s="80"/>
      <c r="CL296" s="80"/>
      <c r="CM296" s="80"/>
      <c r="CN296" s="80"/>
      <c r="CO296" s="82"/>
      <c r="CP296" s="80"/>
      <c r="CQ296" s="80"/>
      <c r="CR296" s="80"/>
      <c r="CS296" s="80"/>
      <c r="CT296" s="80"/>
      <c r="CU296" s="80"/>
      <c r="CV296" s="80"/>
      <c r="CW296" s="80"/>
      <c r="CX296" s="80"/>
      <c r="CY296" s="80"/>
      <c r="CZ296" s="80"/>
      <c r="DA296" s="80"/>
      <c r="DB296" s="80"/>
      <c r="DC296" s="80"/>
      <c r="DD296" s="80"/>
      <c r="DE296" s="80"/>
      <c r="DF296" s="80"/>
    </row>
    <row r="297" spans="1:110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1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2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  <c r="BU297" s="80"/>
      <c r="BV297" s="80"/>
      <c r="BW297" s="80"/>
      <c r="BX297" s="80"/>
      <c r="BY297" s="80"/>
      <c r="BZ297" s="80"/>
      <c r="CA297" s="80"/>
      <c r="CB297" s="80"/>
      <c r="CC297" s="80"/>
      <c r="CD297" s="68"/>
      <c r="CE297" s="80"/>
      <c r="CF297" s="80"/>
      <c r="CG297" s="80"/>
      <c r="CH297" s="80"/>
      <c r="CI297" s="80"/>
      <c r="CJ297" s="80"/>
      <c r="CK297" s="80"/>
      <c r="CL297" s="80"/>
      <c r="CM297" s="80"/>
      <c r="CN297" s="80"/>
      <c r="CO297" s="82"/>
      <c r="CP297" s="80"/>
      <c r="CQ297" s="80"/>
      <c r="CR297" s="80"/>
      <c r="CS297" s="80"/>
      <c r="CT297" s="80"/>
      <c r="CU297" s="80"/>
      <c r="CV297" s="80"/>
      <c r="CW297" s="80"/>
      <c r="CX297" s="80"/>
      <c r="CY297" s="80"/>
      <c r="CZ297" s="80"/>
      <c r="DA297" s="80"/>
      <c r="DB297" s="80"/>
      <c r="DC297" s="80"/>
      <c r="DD297" s="80"/>
      <c r="DE297" s="80"/>
      <c r="DF297" s="80"/>
    </row>
    <row r="298" spans="1:110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1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2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80"/>
      <c r="BZ298" s="80"/>
      <c r="CA298" s="80"/>
      <c r="CB298" s="80"/>
      <c r="CC298" s="80"/>
      <c r="CD298" s="68"/>
      <c r="CE298" s="80"/>
      <c r="CF298" s="80"/>
      <c r="CG298" s="80"/>
      <c r="CH298" s="80"/>
      <c r="CI298" s="80"/>
      <c r="CJ298" s="80"/>
      <c r="CK298" s="80"/>
      <c r="CL298" s="80"/>
      <c r="CM298" s="80"/>
      <c r="CN298" s="80"/>
      <c r="CO298" s="82"/>
      <c r="CP298" s="80"/>
      <c r="CQ298" s="80"/>
      <c r="CR298" s="80"/>
      <c r="CS298" s="80"/>
      <c r="CT298" s="80"/>
      <c r="CU298" s="80"/>
      <c r="CV298" s="80"/>
      <c r="CW298" s="80"/>
      <c r="CX298" s="80"/>
      <c r="CY298" s="80"/>
      <c r="CZ298" s="80"/>
      <c r="DA298" s="80"/>
      <c r="DB298" s="80"/>
      <c r="DC298" s="80"/>
      <c r="DD298" s="80"/>
      <c r="DE298" s="80"/>
      <c r="DF298" s="80"/>
    </row>
    <row r="299" spans="1:110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1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2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80"/>
      <c r="BZ299" s="80"/>
      <c r="CA299" s="80"/>
      <c r="CB299" s="80"/>
      <c r="CC299" s="80"/>
      <c r="CD299" s="68"/>
      <c r="CE299" s="80"/>
      <c r="CF299" s="80"/>
      <c r="CG299" s="80"/>
      <c r="CH299" s="80"/>
      <c r="CI299" s="80"/>
      <c r="CJ299" s="80"/>
      <c r="CK299" s="80"/>
      <c r="CL299" s="80"/>
      <c r="CM299" s="80"/>
      <c r="CN299" s="80"/>
      <c r="CO299" s="82"/>
      <c r="CP299" s="80"/>
      <c r="CQ299" s="80"/>
      <c r="CR299" s="80"/>
      <c r="CS299" s="80"/>
      <c r="CT299" s="80"/>
      <c r="CU299" s="80"/>
      <c r="CV299" s="80"/>
      <c r="CW299" s="80"/>
      <c r="CX299" s="80"/>
      <c r="CY299" s="80"/>
      <c r="CZ299" s="80"/>
      <c r="DA299" s="80"/>
      <c r="DB299" s="80"/>
      <c r="DC299" s="80"/>
      <c r="DD299" s="80"/>
      <c r="DE299" s="80"/>
      <c r="DF299" s="80"/>
    </row>
    <row r="300" spans="1:11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1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2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80"/>
      <c r="BZ300" s="80"/>
      <c r="CA300" s="80"/>
      <c r="CB300" s="80"/>
      <c r="CC300" s="80"/>
      <c r="CD300" s="68"/>
      <c r="CE300" s="80"/>
      <c r="CF300" s="80"/>
      <c r="CG300" s="80"/>
      <c r="CH300" s="80"/>
      <c r="CI300" s="80"/>
      <c r="CJ300" s="80"/>
      <c r="CK300" s="80"/>
      <c r="CL300" s="80"/>
      <c r="CM300" s="80"/>
      <c r="CN300" s="80"/>
      <c r="CO300" s="82"/>
      <c r="CP300" s="80"/>
      <c r="CQ300" s="80"/>
      <c r="CR300" s="80"/>
      <c r="CS300" s="80"/>
      <c r="CT300" s="80"/>
      <c r="CU300" s="80"/>
      <c r="CV300" s="80"/>
      <c r="CW300" s="80"/>
      <c r="CX300" s="80"/>
      <c r="CY300" s="80"/>
      <c r="CZ300" s="80"/>
      <c r="DA300" s="80"/>
      <c r="DB300" s="80"/>
      <c r="DC300" s="80"/>
      <c r="DD300" s="80"/>
      <c r="DE300" s="80"/>
      <c r="DF300" s="80"/>
    </row>
    <row r="301" spans="1:110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1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2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  <c r="BU301" s="80"/>
      <c r="BV301" s="80"/>
      <c r="BW301" s="80"/>
      <c r="BX301" s="80"/>
      <c r="BY301" s="80"/>
      <c r="BZ301" s="80"/>
      <c r="CA301" s="80"/>
      <c r="CB301" s="80"/>
      <c r="CC301" s="80"/>
      <c r="CD301" s="68"/>
      <c r="CE301" s="80"/>
      <c r="CF301" s="80"/>
      <c r="CG301" s="80"/>
      <c r="CH301" s="80"/>
      <c r="CI301" s="80"/>
      <c r="CJ301" s="80"/>
      <c r="CK301" s="80"/>
      <c r="CL301" s="80"/>
      <c r="CM301" s="80"/>
      <c r="CN301" s="80"/>
      <c r="CO301" s="82"/>
      <c r="CP301" s="80"/>
      <c r="CQ301" s="80"/>
      <c r="CR301" s="80"/>
      <c r="CS301" s="80"/>
      <c r="CT301" s="80"/>
      <c r="CU301" s="80"/>
      <c r="CV301" s="80"/>
      <c r="CW301" s="80"/>
      <c r="CX301" s="80"/>
      <c r="CY301" s="80"/>
      <c r="CZ301" s="80"/>
      <c r="DA301" s="80"/>
      <c r="DB301" s="80"/>
      <c r="DC301" s="80"/>
      <c r="DD301" s="80"/>
      <c r="DE301" s="80"/>
      <c r="DF301" s="80"/>
    </row>
    <row r="302" spans="1:110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1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2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68"/>
      <c r="CE302" s="80"/>
      <c r="CF302" s="80"/>
      <c r="CG302" s="80"/>
      <c r="CH302" s="80"/>
      <c r="CI302" s="80"/>
      <c r="CJ302" s="80"/>
      <c r="CK302" s="80"/>
      <c r="CL302" s="80"/>
      <c r="CM302" s="80"/>
      <c r="CN302" s="80"/>
      <c r="CO302" s="82"/>
      <c r="CP302" s="80"/>
      <c r="CQ302" s="80"/>
      <c r="CR302" s="80"/>
      <c r="CS302" s="80"/>
      <c r="CT302" s="80"/>
      <c r="CU302" s="80"/>
      <c r="CV302" s="80"/>
      <c r="CW302" s="80"/>
      <c r="CX302" s="80"/>
      <c r="CY302" s="80"/>
      <c r="CZ302" s="80"/>
      <c r="DA302" s="80"/>
      <c r="DB302" s="80"/>
      <c r="DC302" s="80"/>
      <c r="DD302" s="80"/>
      <c r="DE302" s="80"/>
      <c r="DF302" s="80"/>
    </row>
    <row r="303" spans="1:110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1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2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68"/>
      <c r="CE303" s="80"/>
      <c r="CF303" s="80"/>
      <c r="CG303" s="80"/>
      <c r="CH303" s="80"/>
      <c r="CI303" s="80"/>
      <c r="CJ303" s="80"/>
      <c r="CK303" s="80"/>
      <c r="CL303" s="80"/>
      <c r="CM303" s="80"/>
      <c r="CN303" s="80"/>
      <c r="CO303" s="82"/>
      <c r="CP303" s="80"/>
      <c r="CQ303" s="80"/>
      <c r="CR303" s="80"/>
      <c r="CS303" s="80"/>
      <c r="CT303" s="80"/>
      <c r="CU303" s="80"/>
      <c r="CV303" s="80"/>
      <c r="CW303" s="80"/>
      <c r="CX303" s="80"/>
      <c r="CY303" s="80"/>
      <c r="CZ303" s="80"/>
      <c r="DA303" s="80"/>
      <c r="DB303" s="80"/>
      <c r="DC303" s="80"/>
      <c r="DD303" s="80"/>
      <c r="DE303" s="80"/>
      <c r="DF303" s="80"/>
    </row>
    <row r="304" spans="1:110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1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2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80"/>
      <c r="BZ304" s="80"/>
      <c r="CA304" s="80"/>
      <c r="CB304" s="80"/>
      <c r="CC304" s="80"/>
      <c r="CD304" s="68"/>
      <c r="CE304" s="80"/>
      <c r="CF304" s="80"/>
      <c r="CG304" s="80"/>
      <c r="CH304" s="80"/>
      <c r="CI304" s="80"/>
      <c r="CJ304" s="80"/>
      <c r="CK304" s="80"/>
      <c r="CL304" s="80"/>
      <c r="CM304" s="80"/>
      <c r="CN304" s="80"/>
      <c r="CO304" s="82"/>
      <c r="CP304" s="80"/>
      <c r="CQ304" s="80"/>
      <c r="CR304" s="80"/>
      <c r="CS304" s="80"/>
      <c r="CT304" s="80"/>
      <c r="CU304" s="80"/>
      <c r="CV304" s="80"/>
      <c r="CW304" s="80"/>
      <c r="CX304" s="80"/>
      <c r="CY304" s="80"/>
      <c r="CZ304" s="80"/>
      <c r="DA304" s="80"/>
      <c r="DB304" s="80"/>
      <c r="DC304" s="80"/>
      <c r="DD304" s="80"/>
      <c r="DE304" s="80"/>
      <c r="DF304" s="80"/>
    </row>
    <row r="305" spans="1:110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1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2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  <c r="BU305" s="80"/>
      <c r="BV305" s="80"/>
      <c r="BW305" s="80"/>
      <c r="BX305" s="80"/>
      <c r="BY305" s="80"/>
      <c r="BZ305" s="80"/>
      <c r="CA305" s="80"/>
      <c r="CB305" s="80"/>
      <c r="CC305" s="80"/>
      <c r="CD305" s="68"/>
      <c r="CE305" s="80"/>
      <c r="CF305" s="80"/>
      <c r="CG305" s="80"/>
      <c r="CH305" s="80"/>
      <c r="CI305" s="80"/>
      <c r="CJ305" s="80"/>
      <c r="CK305" s="80"/>
      <c r="CL305" s="80"/>
      <c r="CM305" s="80"/>
      <c r="CN305" s="80"/>
      <c r="CO305" s="82"/>
      <c r="CP305" s="80"/>
      <c r="CQ305" s="80"/>
      <c r="CR305" s="80"/>
      <c r="CS305" s="80"/>
      <c r="CT305" s="80"/>
      <c r="CU305" s="80"/>
      <c r="CV305" s="80"/>
      <c r="CW305" s="80"/>
      <c r="CX305" s="80"/>
      <c r="CY305" s="80"/>
      <c r="CZ305" s="80"/>
      <c r="DA305" s="80"/>
      <c r="DB305" s="80"/>
      <c r="DC305" s="80"/>
      <c r="DD305" s="80"/>
      <c r="DE305" s="80"/>
      <c r="DF305" s="80"/>
    </row>
    <row r="306" spans="1:110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1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2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68"/>
      <c r="CE306" s="80"/>
      <c r="CF306" s="80"/>
      <c r="CG306" s="80"/>
      <c r="CH306" s="80"/>
      <c r="CI306" s="80"/>
      <c r="CJ306" s="80"/>
      <c r="CK306" s="80"/>
      <c r="CL306" s="80"/>
      <c r="CM306" s="80"/>
      <c r="CN306" s="80"/>
      <c r="CO306" s="82"/>
      <c r="CP306" s="80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</row>
    <row r="307" spans="1:110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1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2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80"/>
      <c r="BZ307" s="80"/>
      <c r="CA307" s="80"/>
      <c r="CB307" s="80"/>
      <c r="CC307" s="80"/>
      <c r="CD307" s="68"/>
      <c r="CE307" s="80"/>
      <c r="CF307" s="80"/>
      <c r="CG307" s="80"/>
      <c r="CH307" s="80"/>
      <c r="CI307" s="80"/>
      <c r="CJ307" s="80"/>
      <c r="CK307" s="80"/>
      <c r="CL307" s="80"/>
      <c r="CM307" s="80"/>
      <c r="CN307" s="80"/>
      <c r="CO307" s="82"/>
      <c r="CP307" s="80"/>
      <c r="CQ307" s="80"/>
      <c r="CR307" s="80"/>
      <c r="CS307" s="80"/>
      <c r="CT307" s="80"/>
      <c r="CU307" s="80"/>
      <c r="CV307" s="80"/>
      <c r="CW307" s="80"/>
      <c r="CX307" s="80"/>
      <c r="CY307" s="80"/>
      <c r="CZ307" s="80"/>
      <c r="DA307" s="80"/>
      <c r="DB307" s="80"/>
      <c r="DC307" s="80"/>
      <c r="DD307" s="80"/>
      <c r="DE307" s="80"/>
      <c r="DF307" s="80"/>
    </row>
    <row r="308" spans="1:110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1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2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80"/>
      <c r="BZ308" s="80"/>
      <c r="CA308" s="80"/>
      <c r="CB308" s="80"/>
      <c r="CC308" s="80"/>
      <c r="CD308" s="68"/>
      <c r="CE308" s="80"/>
      <c r="CF308" s="80"/>
      <c r="CG308" s="80"/>
      <c r="CH308" s="80"/>
      <c r="CI308" s="80"/>
      <c r="CJ308" s="80"/>
      <c r="CK308" s="80"/>
      <c r="CL308" s="80"/>
      <c r="CM308" s="80"/>
      <c r="CN308" s="80"/>
      <c r="CO308" s="82"/>
      <c r="CP308" s="80"/>
      <c r="CQ308" s="80"/>
      <c r="CR308" s="80"/>
      <c r="CS308" s="80"/>
      <c r="CT308" s="80"/>
      <c r="CU308" s="80"/>
      <c r="CV308" s="80"/>
      <c r="CW308" s="80"/>
      <c r="CX308" s="80"/>
      <c r="CY308" s="80"/>
      <c r="CZ308" s="80"/>
      <c r="DA308" s="80"/>
      <c r="DB308" s="80"/>
      <c r="DC308" s="80"/>
      <c r="DD308" s="80"/>
      <c r="DE308" s="80"/>
      <c r="DF308" s="80"/>
    </row>
    <row r="309" spans="1:110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1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2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  <c r="BU309" s="80"/>
      <c r="BV309" s="80"/>
      <c r="BW309" s="80"/>
      <c r="BX309" s="80"/>
      <c r="BY309" s="80"/>
      <c r="BZ309" s="80"/>
      <c r="CA309" s="80"/>
      <c r="CB309" s="80"/>
      <c r="CC309" s="80"/>
      <c r="CD309" s="68"/>
      <c r="CE309" s="80"/>
      <c r="CF309" s="80"/>
      <c r="CG309" s="80"/>
      <c r="CH309" s="80"/>
      <c r="CI309" s="80"/>
      <c r="CJ309" s="80"/>
      <c r="CK309" s="80"/>
      <c r="CL309" s="80"/>
      <c r="CM309" s="80"/>
      <c r="CN309" s="80"/>
      <c r="CO309" s="82"/>
      <c r="CP309" s="80"/>
      <c r="CQ309" s="80"/>
      <c r="CR309" s="80"/>
      <c r="CS309" s="80"/>
      <c r="CT309" s="80"/>
      <c r="CU309" s="80"/>
      <c r="CV309" s="80"/>
      <c r="CW309" s="80"/>
      <c r="CX309" s="80"/>
      <c r="CY309" s="80"/>
      <c r="CZ309" s="80"/>
      <c r="DA309" s="80"/>
      <c r="DB309" s="80"/>
      <c r="DC309" s="80"/>
      <c r="DD309" s="80"/>
      <c r="DE309" s="80"/>
      <c r="DF309" s="80"/>
    </row>
    <row r="310" spans="1:1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1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2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68"/>
      <c r="CE310" s="80"/>
      <c r="CF310" s="80"/>
      <c r="CG310" s="80"/>
      <c r="CH310" s="80"/>
      <c r="CI310" s="80"/>
      <c r="CJ310" s="80"/>
      <c r="CK310" s="80"/>
      <c r="CL310" s="80"/>
      <c r="CM310" s="80"/>
      <c r="CN310" s="80"/>
      <c r="CO310" s="82"/>
      <c r="CP310" s="80"/>
      <c r="CQ310" s="80"/>
      <c r="CR310" s="80"/>
      <c r="CS310" s="80"/>
      <c r="CT310" s="80"/>
      <c r="CU310" s="80"/>
      <c r="CV310" s="80"/>
      <c r="CW310" s="80"/>
      <c r="CX310" s="80"/>
      <c r="CY310" s="80"/>
      <c r="CZ310" s="80"/>
      <c r="DA310" s="80"/>
      <c r="DB310" s="80"/>
      <c r="DC310" s="80"/>
      <c r="DD310" s="80"/>
      <c r="DE310" s="80"/>
      <c r="DF310" s="80"/>
    </row>
    <row r="311" spans="1:110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1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2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80"/>
      <c r="BZ311" s="80"/>
      <c r="CA311" s="80"/>
      <c r="CB311" s="80"/>
      <c r="CC311" s="80"/>
      <c r="CD311" s="68"/>
      <c r="CE311" s="80"/>
      <c r="CF311" s="80"/>
      <c r="CG311" s="80"/>
      <c r="CH311" s="80"/>
      <c r="CI311" s="80"/>
      <c r="CJ311" s="80"/>
      <c r="CK311" s="80"/>
      <c r="CL311" s="80"/>
      <c r="CM311" s="80"/>
      <c r="CN311" s="80"/>
      <c r="CO311" s="82"/>
      <c r="CP311" s="80"/>
      <c r="CQ311" s="80"/>
      <c r="CR311" s="80"/>
      <c r="CS311" s="80"/>
      <c r="CT311" s="80"/>
      <c r="CU311" s="80"/>
      <c r="CV311" s="80"/>
      <c r="CW311" s="80"/>
      <c r="CX311" s="80"/>
      <c r="CY311" s="80"/>
      <c r="CZ311" s="80"/>
      <c r="DA311" s="80"/>
      <c r="DB311" s="80"/>
      <c r="DC311" s="80"/>
      <c r="DD311" s="80"/>
      <c r="DE311" s="80"/>
      <c r="DF311" s="80"/>
    </row>
    <row r="312" spans="1:110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1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2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80"/>
      <c r="BZ312" s="80"/>
      <c r="CA312" s="80"/>
      <c r="CB312" s="80"/>
      <c r="CC312" s="80"/>
      <c r="CD312" s="68"/>
      <c r="CE312" s="80"/>
      <c r="CF312" s="80"/>
      <c r="CG312" s="80"/>
      <c r="CH312" s="80"/>
      <c r="CI312" s="80"/>
      <c r="CJ312" s="80"/>
      <c r="CK312" s="80"/>
      <c r="CL312" s="80"/>
      <c r="CM312" s="80"/>
      <c r="CN312" s="80"/>
      <c r="CO312" s="82"/>
      <c r="CP312" s="80"/>
      <c r="CQ312" s="80"/>
      <c r="CR312" s="80"/>
      <c r="CS312" s="80"/>
      <c r="CT312" s="80"/>
      <c r="CU312" s="80"/>
      <c r="CV312" s="80"/>
      <c r="CW312" s="80"/>
      <c r="CX312" s="80"/>
      <c r="CY312" s="80"/>
      <c r="CZ312" s="80"/>
      <c r="DA312" s="80"/>
      <c r="DB312" s="80"/>
      <c r="DC312" s="80"/>
      <c r="DD312" s="80"/>
      <c r="DE312" s="80"/>
      <c r="DF312" s="80"/>
    </row>
    <row r="313" spans="1:110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1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2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80"/>
      <c r="BZ313" s="80"/>
      <c r="CA313" s="80"/>
      <c r="CB313" s="80"/>
      <c r="CC313" s="80"/>
      <c r="CD313" s="68"/>
      <c r="CE313" s="80"/>
      <c r="CF313" s="80"/>
      <c r="CG313" s="80"/>
      <c r="CH313" s="80"/>
      <c r="CI313" s="80"/>
      <c r="CJ313" s="80"/>
      <c r="CK313" s="80"/>
      <c r="CL313" s="80"/>
      <c r="CM313" s="80"/>
      <c r="CN313" s="80"/>
      <c r="CO313" s="82"/>
      <c r="CP313" s="80"/>
      <c r="CQ313" s="80"/>
      <c r="CR313" s="80"/>
      <c r="CS313" s="80"/>
      <c r="CT313" s="80"/>
      <c r="CU313" s="80"/>
      <c r="CV313" s="80"/>
      <c r="CW313" s="80"/>
      <c r="CX313" s="80"/>
      <c r="CY313" s="80"/>
      <c r="CZ313" s="80"/>
      <c r="DA313" s="80"/>
      <c r="DB313" s="80"/>
      <c r="DC313" s="80"/>
      <c r="DD313" s="80"/>
      <c r="DE313" s="80"/>
      <c r="DF313" s="80"/>
    </row>
    <row r="314" spans="1:110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1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2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68"/>
      <c r="CE314" s="80"/>
      <c r="CF314" s="80"/>
      <c r="CG314" s="80"/>
      <c r="CH314" s="80"/>
      <c r="CI314" s="80"/>
      <c r="CJ314" s="80"/>
      <c r="CK314" s="80"/>
      <c r="CL314" s="80"/>
      <c r="CM314" s="80"/>
      <c r="CN314" s="80"/>
      <c r="CO314" s="82"/>
      <c r="CP314" s="80"/>
      <c r="CQ314" s="80"/>
      <c r="CR314" s="80"/>
      <c r="CS314" s="80"/>
      <c r="CT314" s="80"/>
      <c r="CU314" s="80"/>
      <c r="CV314" s="80"/>
      <c r="CW314" s="80"/>
      <c r="CX314" s="80"/>
      <c r="CY314" s="80"/>
      <c r="CZ314" s="80"/>
      <c r="DA314" s="80"/>
      <c r="DB314" s="80"/>
      <c r="DC314" s="80"/>
      <c r="DD314" s="80"/>
      <c r="DE314" s="80"/>
      <c r="DF314" s="80"/>
    </row>
    <row r="315" spans="1:110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1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2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68"/>
      <c r="CE315" s="80"/>
      <c r="CF315" s="80"/>
      <c r="CG315" s="80"/>
      <c r="CH315" s="80"/>
      <c r="CI315" s="80"/>
      <c r="CJ315" s="80"/>
      <c r="CK315" s="80"/>
      <c r="CL315" s="80"/>
      <c r="CM315" s="80"/>
      <c r="CN315" s="80"/>
      <c r="CO315" s="82"/>
      <c r="CP315" s="80"/>
      <c r="CQ315" s="80"/>
      <c r="CR315" s="80"/>
      <c r="CS315" s="80"/>
      <c r="CT315" s="80"/>
      <c r="CU315" s="80"/>
      <c r="CV315" s="80"/>
      <c r="CW315" s="80"/>
      <c r="CX315" s="80"/>
      <c r="CY315" s="80"/>
      <c r="CZ315" s="80"/>
      <c r="DA315" s="80"/>
      <c r="DB315" s="80"/>
      <c r="DC315" s="80"/>
      <c r="DD315" s="80"/>
      <c r="DE315" s="80"/>
      <c r="DF315" s="80"/>
    </row>
    <row r="316" spans="1:110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1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2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68"/>
      <c r="CE316" s="80"/>
      <c r="CF316" s="80"/>
      <c r="CG316" s="80"/>
      <c r="CH316" s="80"/>
      <c r="CI316" s="80"/>
      <c r="CJ316" s="80"/>
      <c r="CK316" s="80"/>
      <c r="CL316" s="80"/>
      <c r="CM316" s="80"/>
      <c r="CN316" s="80"/>
      <c r="CO316" s="82"/>
      <c r="CP316" s="80"/>
      <c r="CQ316" s="80"/>
      <c r="CR316" s="80"/>
      <c r="CS316" s="80"/>
      <c r="CT316" s="80"/>
      <c r="CU316" s="80"/>
      <c r="CV316" s="80"/>
      <c r="CW316" s="80"/>
      <c r="CX316" s="80"/>
      <c r="CY316" s="80"/>
      <c r="CZ316" s="80"/>
      <c r="DA316" s="80"/>
      <c r="DB316" s="80"/>
      <c r="DC316" s="80"/>
      <c r="DD316" s="80"/>
      <c r="DE316" s="80"/>
      <c r="DF316" s="80"/>
    </row>
    <row r="317" spans="1:110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1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2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68"/>
      <c r="CE317" s="80"/>
      <c r="CF317" s="80"/>
      <c r="CG317" s="80"/>
      <c r="CH317" s="80"/>
      <c r="CI317" s="80"/>
      <c r="CJ317" s="80"/>
      <c r="CK317" s="80"/>
      <c r="CL317" s="80"/>
      <c r="CM317" s="80"/>
      <c r="CN317" s="80"/>
      <c r="CO317" s="82"/>
      <c r="CP317" s="80"/>
      <c r="CQ317" s="80"/>
      <c r="CR317" s="80"/>
      <c r="CS317" s="80"/>
      <c r="CT317" s="80"/>
      <c r="CU317" s="80"/>
      <c r="CV317" s="80"/>
      <c r="CW317" s="80"/>
      <c r="CX317" s="80"/>
      <c r="CY317" s="80"/>
      <c r="CZ317" s="80"/>
      <c r="DA317" s="80"/>
      <c r="DB317" s="80"/>
      <c r="DC317" s="80"/>
      <c r="DD317" s="80"/>
      <c r="DE317" s="80"/>
      <c r="DF317" s="80"/>
    </row>
    <row r="318" spans="1:110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1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2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68"/>
      <c r="CE318" s="80"/>
      <c r="CF318" s="80"/>
      <c r="CG318" s="80"/>
      <c r="CH318" s="80"/>
      <c r="CI318" s="80"/>
      <c r="CJ318" s="80"/>
      <c r="CK318" s="80"/>
      <c r="CL318" s="80"/>
      <c r="CM318" s="80"/>
      <c r="CN318" s="80"/>
      <c r="CO318" s="82"/>
      <c r="CP318" s="80"/>
      <c r="CQ318" s="80"/>
      <c r="CR318" s="80"/>
      <c r="CS318" s="80"/>
      <c r="CT318" s="80"/>
      <c r="CU318" s="80"/>
      <c r="CV318" s="80"/>
      <c r="CW318" s="80"/>
      <c r="CX318" s="80"/>
      <c r="CY318" s="80"/>
      <c r="CZ318" s="80"/>
      <c r="DA318" s="80"/>
      <c r="DB318" s="80"/>
      <c r="DC318" s="80"/>
      <c r="DD318" s="80"/>
      <c r="DE318" s="80"/>
      <c r="DF318" s="80"/>
    </row>
    <row r="319" spans="1:110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1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2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68"/>
      <c r="CE319" s="80"/>
      <c r="CF319" s="80"/>
      <c r="CG319" s="80"/>
      <c r="CH319" s="80"/>
      <c r="CI319" s="80"/>
      <c r="CJ319" s="80"/>
      <c r="CK319" s="80"/>
      <c r="CL319" s="80"/>
      <c r="CM319" s="80"/>
      <c r="CN319" s="80"/>
      <c r="CO319" s="82"/>
      <c r="CP319" s="80"/>
      <c r="CQ319" s="80"/>
      <c r="CR319" s="80"/>
      <c r="CS319" s="80"/>
      <c r="CT319" s="80"/>
      <c r="CU319" s="80"/>
      <c r="CV319" s="80"/>
      <c r="CW319" s="80"/>
      <c r="CX319" s="80"/>
      <c r="CY319" s="80"/>
      <c r="CZ319" s="80"/>
      <c r="DA319" s="80"/>
      <c r="DB319" s="80"/>
      <c r="DC319" s="80"/>
      <c r="DD319" s="80"/>
      <c r="DE319" s="80"/>
      <c r="DF319" s="80"/>
    </row>
    <row r="320" spans="1:11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1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2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68"/>
      <c r="CE320" s="80"/>
      <c r="CF320" s="80"/>
      <c r="CG320" s="80"/>
      <c r="CH320" s="80"/>
      <c r="CI320" s="80"/>
      <c r="CJ320" s="80"/>
      <c r="CK320" s="80"/>
      <c r="CL320" s="80"/>
      <c r="CM320" s="80"/>
      <c r="CN320" s="80"/>
      <c r="CO320" s="82"/>
      <c r="CP320" s="80"/>
      <c r="CQ320" s="80"/>
      <c r="CR320" s="80"/>
      <c r="CS320" s="80"/>
      <c r="CT320" s="80"/>
      <c r="CU320" s="80"/>
      <c r="CV320" s="80"/>
      <c r="CW320" s="80"/>
      <c r="CX320" s="80"/>
      <c r="CY320" s="80"/>
      <c r="CZ320" s="80"/>
      <c r="DA320" s="80"/>
      <c r="DB320" s="80"/>
      <c r="DC320" s="80"/>
      <c r="DD320" s="80"/>
      <c r="DE320" s="80"/>
      <c r="DF320" s="80"/>
    </row>
    <row r="321" spans="1:110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1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2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  <c r="BU321" s="80"/>
      <c r="BV321" s="80"/>
      <c r="BW321" s="80"/>
      <c r="BX321" s="80"/>
      <c r="BY321" s="80"/>
      <c r="BZ321" s="80"/>
      <c r="CA321" s="80"/>
      <c r="CB321" s="80"/>
      <c r="CC321" s="80"/>
      <c r="CD321" s="68"/>
      <c r="CE321" s="80"/>
      <c r="CF321" s="80"/>
      <c r="CG321" s="80"/>
      <c r="CH321" s="80"/>
      <c r="CI321" s="80"/>
      <c r="CJ321" s="80"/>
      <c r="CK321" s="80"/>
      <c r="CL321" s="80"/>
      <c r="CM321" s="80"/>
      <c r="CN321" s="80"/>
      <c r="CO321" s="82"/>
      <c r="CP321" s="80"/>
      <c r="CQ321" s="80"/>
      <c r="CR321" s="80"/>
      <c r="CS321" s="80"/>
      <c r="CT321" s="80"/>
      <c r="CU321" s="80"/>
      <c r="CV321" s="80"/>
      <c r="CW321" s="80"/>
      <c r="CX321" s="80"/>
      <c r="CY321" s="80"/>
      <c r="CZ321" s="80"/>
      <c r="DA321" s="80"/>
      <c r="DB321" s="80"/>
      <c r="DC321" s="80"/>
      <c r="DD321" s="80"/>
      <c r="DE321" s="80"/>
      <c r="DF321" s="80"/>
    </row>
    <row r="322" spans="1:110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1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2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80"/>
      <c r="BZ322" s="80"/>
      <c r="CA322" s="80"/>
      <c r="CB322" s="80"/>
      <c r="CC322" s="80"/>
      <c r="CD322" s="68"/>
      <c r="CE322" s="80"/>
      <c r="CF322" s="80"/>
      <c r="CG322" s="80"/>
      <c r="CH322" s="80"/>
      <c r="CI322" s="80"/>
      <c r="CJ322" s="80"/>
      <c r="CK322" s="80"/>
      <c r="CL322" s="80"/>
      <c r="CM322" s="80"/>
      <c r="CN322" s="80"/>
      <c r="CO322" s="82"/>
      <c r="CP322" s="80"/>
      <c r="CQ322" s="80"/>
      <c r="CR322" s="80"/>
      <c r="CS322" s="80"/>
      <c r="CT322" s="80"/>
      <c r="CU322" s="80"/>
      <c r="CV322" s="80"/>
      <c r="CW322" s="80"/>
      <c r="CX322" s="80"/>
      <c r="CY322" s="80"/>
      <c r="CZ322" s="80"/>
      <c r="DA322" s="80"/>
      <c r="DB322" s="80"/>
      <c r="DC322" s="80"/>
      <c r="DD322" s="80"/>
      <c r="DE322" s="80"/>
      <c r="DF322" s="80"/>
    </row>
    <row r="323" spans="1:110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1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2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80"/>
      <c r="BZ323" s="80"/>
      <c r="CA323" s="80"/>
      <c r="CB323" s="80"/>
      <c r="CC323" s="80"/>
      <c r="CD323" s="68"/>
      <c r="CE323" s="80"/>
      <c r="CF323" s="80"/>
      <c r="CG323" s="80"/>
      <c r="CH323" s="80"/>
      <c r="CI323" s="80"/>
      <c r="CJ323" s="80"/>
      <c r="CK323" s="80"/>
      <c r="CL323" s="80"/>
      <c r="CM323" s="80"/>
      <c r="CN323" s="80"/>
      <c r="CO323" s="82"/>
      <c r="CP323" s="80"/>
      <c r="CQ323" s="80"/>
      <c r="CR323" s="80"/>
      <c r="CS323" s="80"/>
      <c r="CT323" s="80"/>
      <c r="CU323" s="80"/>
      <c r="CV323" s="80"/>
      <c r="CW323" s="80"/>
      <c r="CX323" s="80"/>
      <c r="CY323" s="80"/>
      <c r="CZ323" s="80"/>
      <c r="DA323" s="80"/>
      <c r="DB323" s="80"/>
      <c r="DC323" s="80"/>
      <c r="DD323" s="80"/>
      <c r="DE323" s="80"/>
      <c r="DF323" s="80"/>
    </row>
    <row r="324" spans="1:110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1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2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80"/>
      <c r="BZ324" s="80"/>
      <c r="CA324" s="80"/>
      <c r="CB324" s="80"/>
      <c r="CC324" s="80"/>
      <c r="CD324" s="68"/>
      <c r="CE324" s="80"/>
      <c r="CF324" s="80"/>
      <c r="CG324" s="80"/>
      <c r="CH324" s="80"/>
      <c r="CI324" s="80"/>
      <c r="CJ324" s="80"/>
      <c r="CK324" s="80"/>
      <c r="CL324" s="80"/>
      <c r="CM324" s="80"/>
      <c r="CN324" s="80"/>
      <c r="CO324" s="82"/>
      <c r="CP324" s="80"/>
      <c r="CQ324" s="80"/>
      <c r="CR324" s="80"/>
      <c r="CS324" s="80"/>
      <c r="CT324" s="80"/>
      <c r="CU324" s="80"/>
      <c r="CV324" s="80"/>
      <c r="CW324" s="80"/>
      <c r="CX324" s="80"/>
      <c r="CY324" s="80"/>
      <c r="CZ324" s="80"/>
      <c r="DA324" s="80"/>
      <c r="DB324" s="80"/>
      <c r="DC324" s="80"/>
      <c r="DD324" s="80"/>
      <c r="DE324" s="80"/>
      <c r="DF324" s="80"/>
    </row>
    <row r="325" spans="1:110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1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2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  <c r="BU325" s="80"/>
      <c r="BV325" s="80"/>
      <c r="BW325" s="80"/>
      <c r="BX325" s="80"/>
      <c r="BY325" s="80"/>
      <c r="BZ325" s="80"/>
      <c r="CA325" s="80"/>
      <c r="CB325" s="80"/>
      <c r="CC325" s="80"/>
      <c r="CD325" s="68"/>
      <c r="CE325" s="80"/>
      <c r="CF325" s="80"/>
      <c r="CG325" s="80"/>
      <c r="CH325" s="80"/>
      <c r="CI325" s="80"/>
      <c r="CJ325" s="80"/>
      <c r="CK325" s="80"/>
      <c r="CL325" s="80"/>
      <c r="CM325" s="80"/>
      <c r="CN325" s="80"/>
      <c r="CO325" s="82"/>
      <c r="CP325" s="80"/>
      <c r="CQ325" s="80"/>
      <c r="CR325" s="80"/>
      <c r="CS325" s="80"/>
      <c r="CT325" s="80"/>
      <c r="CU325" s="80"/>
      <c r="CV325" s="80"/>
      <c r="CW325" s="80"/>
      <c r="CX325" s="80"/>
      <c r="CY325" s="80"/>
      <c r="CZ325" s="80"/>
      <c r="DA325" s="80"/>
      <c r="DB325" s="80"/>
      <c r="DC325" s="80"/>
      <c r="DD325" s="80"/>
      <c r="DE325" s="80"/>
      <c r="DF325" s="80"/>
    </row>
    <row r="326" spans="1:110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1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2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80"/>
      <c r="BZ326" s="80"/>
      <c r="CA326" s="80"/>
      <c r="CB326" s="80"/>
      <c r="CC326" s="80"/>
      <c r="CD326" s="68"/>
      <c r="CE326" s="80"/>
      <c r="CF326" s="80"/>
      <c r="CG326" s="80"/>
      <c r="CH326" s="80"/>
      <c r="CI326" s="80"/>
      <c r="CJ326" s="80"/>
      <c r="CK326" s="80"/>
      <c r="CL326" s="80"/>
      <c r="CM326" s="80"/>
      <c r="CN326" s="80"/>
      <c r="CO326" s="82"/>
      <c r="CP326" s="80"/>
      <c r="CQ326" s="80"/>
      <c r="CR326" s="80"/>
      <c r="CS326" s="80"/>
      <c r="CT326" s="80"/>
      <c r="CU326" s="80"/>
      <c r="CV326" s="80"/>
      <c r="CW326" s="80"/>
      <c r="CX326" s="80"/>
      <c r="CY326" s="80"/>
      <c r="CZ326" s="80"/>
      <c r="DA326" s="80"/>
      <c r="DB326" s="80"/>
      <c r="DC326" s="80"/>
      <c r="DD326" s="80"/>
      <c r="DE326" s="80"/>
      <c r="DF326" s="80"/>
    </row>
    <row r="327" spans="1:110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1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2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68"/>
      <c r="CE327" s="80"/>
      <c r="CF327" s="80"/>
      <c r="CG327" s="80"/>
      <c r="CH327" s="80"/>
      <c r="CI327" s="80"/>
      <c r="CJ327" s="80"/>
      <c r="CK327" s="80"/>
      <c r="CL327" s="80"/>
      <c r="CM327" s="80"/>
      <c r="CN327" s="80"/>
      <c r="CO327" s="82"/>
      <c r="CP327" s="80"/>
      <c r="CQ327" s="80"/>
      <c r="CR327" s="80"/>
      <c r="CS327" s="80"/>
      <c r="CT327" s="80"/>
      <c r="CU327" s="80"/>
      <c r="CV327" s="80"/>
      <c r="CW327" s="80"/>
      <c r="CX327" s="80"/>
      <c r="CY327" s="80"/>
      <c r="CZ327" s="80"/>
      <c r="DA327" s="80"/>
      <c r="DB327" s="80"/>
      <c r="DC327" s="80"/>
      <c r="DD327" s="80"/>
      <c r="DE327" s="80"/>
      <c r="DF327" s="80"/>
    </row>
    <row r="328" spans="1:110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1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2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80"/>
      <c r="BZ328" s="80"/>
      <c r="CA328" s="80"/>
      <c r="CB328" s="80"/>
      <c r="CC328" s="80"/>
      <c r="CD328" s="68"/>
      <c r="CE328" s="80"/>
      <c r="CF328" s="80"/>
      <c r="CG328" s="80"/>
      <c r="CH328" s="80"/>
      <c r="CI328" s="80"/>
      <c r="CJ328" s="80"/>
      <c r="CK328" s="80"/>
      <c r="CL328" s="80"/>
      <c r="CM328" s="80"/>
      <c r="CN328" s="80"/>
      <c r="CO328" s="82"/>
      <c r="CP328" s="80"/>
      <c r="CQ328" s="80"/>
      <c r="CR328" s="80"/>
      <c r="CS328" s="80"/>
      <c r="CT328" s="80"/>
      <c r="CU328" s="80"/>
      <c r="CV328" s="80"/>
      <c r="CW328" s="80"/>
      <c r="CX328" s="80"/>
      <c r="CY328" s="80"/>
      <c r="CZ328" s="80"/>
      <c r="DA328" s="80"/>
      <c r="DB328" s="80"/>
      <c r="DC328" s="80"/>
      <c r="DD328" s="80"/>
      <c r="DE328" s="80"/>
      <c r="DF328" s="80"/>
    </row>
    <row r="329" spans="1:110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1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2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  <c r="BU329" s="80"/>
      <c r="BV329" s="80"/>
      <c r="BW329" s="80"/>
      <c r="BX329" s="80"/>
      <c r="BY329" s="80"/>
      <c r="BZ329" s="80"/>
      <c r="CA329" s="80"/>
      <c r="CB329" s="80"/>
      <c r="CC329" s="80"/>
      <c r="CD329" s="68"/>
      <c r="CE329" s="80"/>
      <c r="CF329" s="80"/>
      <c r="CG329" s="80"/>
      <c r="CH329" s="80"/>
      <c r="CI329" s="80"/>
      <c r="CJ329" s="80"/>
      <c r="CK329" s="80"/>
      <c r="CL329" s="80"/>
      <c r="CM329" s="80"/>
      <c r="CN329" s="80"/>
      <c r="CO329" s="82"/>
      <c r="CP329" s="80"/>
      <c r="CQ329" s="80"/>
      <c r="CR329" s="80"/>
      <c r="CS329" s="80"/>
      <c r="CT329" s="80"/>
      <c r="CU329" s="80"/>
      <c r="CV329" s="80"/>
      <c r="CW329" s="80"/>
      <c r="CX329" s="80"/>
      <c r="CY329" s="80"/>
      <c r="CZ329" s="80"/>
      <c r="DA329" s="80"/>
      <c r="DB329" s="80"/>
      <c r="DC329" s="80"/>
      <c r="DD329" s="80"/>
      <c r="DE329" s="80"/>
      <c r="DF329" s="80"/>
    </row>
    <row r="330" spans="1:11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1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2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80"/>
      <c r="BZ330" s="80"/>
      <c r="CA330" s="80"/>
      <c r="CB330" s="80"/>
      <c r="CC330" s="80"/>
      <c r="CD330" s="68"/>
      <c r="CE330" s="80"/>
      <c r="CF330" s="80"/>
      <c r="CG330" s="80"/>
      <c r="CH330" s="80"/>
      <c r="CI330" s="80"/>
      <c r="CJ330" s="80"/>
      <c r="CK330" s="80"/>
      <c r="CL330" s="80"/>
      <c r="CM330" s="80"/>
      <c r="CN330" s="80"/>
      <c r="CO330" s="82"/>
      <c r="CP330" s="80"/>
      <c r="CQ330" s="80"/>
      <c r="CR330" s="80"/>
      <c r="CS330" s="80"/>
      <c r="CT330" s="80"/>
      <c r="CU330" s="80"/>
      <c r="CV330" s="80"/>
      <c r="CW330" s="80"/>
      <c r="CX330" s="80"/>
      <c r="CY330" s="80"/>
      <c r="CZ330" s="80"/>
      <c r="DA330" s="80"/>
      <c r="DB330" s="80"/>
      <c r="DC330" s="80"/>
      <c r="DD330" s="80"/>
      <c r="DE330" s="80"/>
      <c r="DF330" s="80"/>
    </row>
    <row r="331" spans="1:110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1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2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68"/>
      <c r="CE331" s="80"/>
      <c r="CF331" s="80"/>
      <c r="CG331" s="80"/>
      <c r="CH331" s="80"/>
      <c r="CI331" s="80"/>
      <c r="CJ331" s="80"/>
      <c r="CK331" s="80"/>
      <c r="CL331" s="80"/>
      <c r="CM331" s="80"/>
      <c r="CN331" s="80"/>
      <c r="CO331" s="82"/>
      <c r="CP331" s="80"/>
      <c r="CQ331" s="80"/>
      <c r="CR331" s="80"/>
      <c r="CS331" s="80"/>
      <c r="CT331" s="80"/>
      <c r="CU331" s="80"/>
      <c r="CV331" s="80"/>
      <c r="CW331" s="80"/>
      <c r="CX331" s="80"/>
      <c r="CY331" s="80"/>
      <c r="CZ331" s="80"/>
      <c r="DA331" s="80"/>
      <c r="DB331" s="80"/>
      <c r="DC331" s="80"/>
      <c r="DD331" s="80"/>
      <c r="DE331" s="80"/>
      <c r="DF331" s="80"/>
    </row>
    <row r="332" spans="1:110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1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2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80"/>
      <c r="BZ332" s="80"/>
      <c r="CA332" s="80"/>
      <c r="CB332" s="80"/>
      <c r="CC332" s="80"/>
      <c r="CD332" s="68"/>
      <c r="CE332" s="80"/>
      <c r="CF332" s="80"/>
      <c r="CG332" s="80"/>
      <c r="CH332" s="80"/>
      <c r="CI332" s="80"/>
      <c r="CJ332" s="80"/>
      <c r="CK332" s="80"/>
      <c r="CL332" s="80"/>
      <c r="CM332" s="80"/>
      <c r="CN332" s="80"/>
      <c r="CO332" s="82"/>
      <c r="CP332" s="80"/>
      <c r="CQ332" s="80"/>
      <c r="CR332" s="80"/>
      <c r="CS332" s="80"/>
      <c r="CT332" s="80"/>
      <c r="CU332" s="80"/>
      <c r="CV332" s="80"/>
      <c r="CW332" s="80"/>
      <c r="CX332" s="80"/>
      <c r="CY332" s="80"/>
      <c r="CZ332" s="80"/>
      <c r="DA332" s="80"/>
      <c r="DB332" s="80"/>
      <c r="DC332" s="80"/>
      <c r="DD332" s="80"/>
      <c r="DE332" s="80"/>
      <c r="DF332" s="80"/>
    </row>
    <row r="333" spans="1:110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1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2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  <c r="BU333" s="80"/>
      <c r="BV333" s="80"/>
      <c r="BW333" s="80"/>
      <c r="BX333" s="80"/>
      <c r="BY333" s="80"/>
      <c r="BZ333" s="80"/>
      <c r="CA333" s="80"/>
      <c r="CB333" s="80"/>
      <c r="CC333" s="80"/>
      <c r="CD333" s="68"/>
      <c r="CE333" s="80"/>
      <c r="CF333" s="80"/>
      <c r="CG333" s="80"/>
      <c r="CH333" s="80"/>
      <c r="CI333" s="80"/>
      <c r="CJ333" s="80"/>
      <c r="CK333" s="80"/>
      <c r="CL333" s="80"/>
      <c r="CM333" s="80"/>
      <c r="CN333" s="80"/>
      <c r="CO333" s="82"/>
      <c r="CP333" s="80"/>
      <c r="CQ333" s="80"/>
      <c r="CR333" s="80"/>
      <c r="CS333" s="80"/>
      <c r="CT333" s="80"/>
      <c r="CU333" s="80"/>
      <c r="CV333" s="80"/>
      <c r="CW333" s="80"/>
      <c r="CX333" s="80"/>
      <c r="CY333" s="80"/>
      <c r="CZ333" s="80"/>
      <c r="DA333" s="80"/>
      <c r="DB333" s="80"/>
      <c r="DC333" s="80"/>
      <c r="DD333" s="80"/>
      <c r="DE333" s="80"/>
      <c r="DF333" s="80"/>
    </row>
    <row r="334" spans="1:110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1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2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80"/>
      <c r="BZ334" s="80"/>
      <c r="CA334" s="80"/>
      <c r="CB334" s="80"/>
      <c r="CC334" s="80"/>
      <c r="CD334" s="68"/>
      <c r="CE334" s="80"/>
      <c r="CF334" s="80"/>
      <c r="CG334" s="80"/>
      <c r="CH334" s="80"/>
      <c r="CI334" s="80"/>
      <c r="CJ334" s="80"/>
      <c r="CK334" s="80"/>
      <c r="CL334" s="80"/>
      <c r="CM334" s="80"/>
      <c r="CN334" s="80"/>
      <c r="CO334" s="82"/>
      <c r="CP334" s="80"/>
      <c r="CQ334" s="80"/>
      <c r="CR334" s="80"/>
      <c r="CS334" s="80"/>
      <c r="CT334" s="80"/>
      <c r="CU334" s="80"/>
      <c r="CV334" s="80"/>
      <c r="CW334" s="80"/>
      <c r="CX334" s="80"/>
      <c r="CY334" s="80"/>
      <c r="CZ334" s="80"/>
      <c r="DA334" s="80"/>
      <c r="DB334" s="80"/>
      <c r="DC334" s="80"/>
      <c r="DD334" s="80"/>
      <c r="DE334" s="80"/>
      <c r="DF334" s="80"/>
    </row>
    <row r="335" spans="1:110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1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2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80"/>
      <c r="BZ335" s="80"/>
      <c r="CA335" s="80"/>
      <c r="CB335" s="80"/>
      <c r="CC335" s="80"/>
      <c r="CD335" s="68"/>
      <c r="CE335" s="80"/>
      <c r="CF335" s="80"/>
      <c r="CG335" s="80"/>
      <c r="CH335" s="80"/>
      <c r="CI335" s="80"/>
      <c r="CJ335" s="80"/>
      <c r="CK335" s="80"/>
      <c r="CL335" s="80"/>
      <c r="CM335" s="80"/>
      <c r="CN335" s="80"/>
      <c r="CO335" s="82"/>
      <c r="CP335" s="80"/>
      <c r="CQ335" s="80"/>
      <c r="CR335" s="80"/>
      <c r="CS335" s="80"/>
      <c r="CT335" s="80"/>
      <c r="CU335" s="80"/>
      <c r="CV335" s="80"/>
      <c r="CW335" s="80"/>
      <c r="CX335" s="80"/>
      <c r="CY335" s="80"/>
      <c r="CZ335" s="80"/>
      <c r="DA335" s="80"/>
      <c r="DB335" s="80"/>
      <c r="DC335" s="80"/>
      <c r="DD335" s="80"/>
      <c r="DE335" s="80"/>
      <c r="DF335" s="80"/>
    </row>
    <row r="336" spans="1:110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1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2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68"/>
      <c r="CE336" s="80"/>
      <c r="CF336" s="80"/>
      <c r="CG336" s="80"/>
      <c r="CH336" s="80"/>
      <c r="CI336" s="80"/>
      <c r="CJ336" s="80"/>
      <c r="CK336" s="80"/>
      <c r="CL336" s="80"/>
      <c r="CM336" s="80"/>
      <c r="CN336" s="80"/>
      <c r="CO336" s="82"/>
      <c r="CP336" s="80"/>
      <c r="CQ336" s="80"/>
      <c r="CR336" s="80"/>
      <c r="CS336" s="80"/>
      <c r="CT336" s="80"/>
      <c r="CU336" s="80"/>
      <c r="CV336" s="80"/>
      <c r="CW336" s="80"/>
      <c r="CX336" s="80"/>
      <c r="CY336" s="80"/>
      <c r="CZ336" s="80"/>
      <c r="DA336" s="80"/>
      <c r="DB336" s="80"/>
      <c r="DC336" s="80"/>
      <c r="DD336" s="80"/>
      <c r="DE336" s="80"/>
      <c r="DF336" s="80"/>
    </row>
    <row r="337" spans="1:110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1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2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80"/>
      <c r="BZ337" s="80"/>
      <c r="CA337" s="80"/>
      <c r="CB337" s="80"/>
      <c r="CC337" s="80"/>
      <c r="CD337" s="68"/>
      <c r="CE337" s="80"/>
      <c r="CF337" s="80"/>
      <c r="CG337" s="80"/>
      <c r="CH337" s="80"/>
      <c r="CI337" s="80"/>
      <c r="CJ337" s="80"/>
      <c r="CK337" s="80"/>
      <c r="CL337" s="80"/>
      <c r="CM337" s="80"/>
      <c r="CN337" s="80"/>
      <c r="CO337" s="82"/>
      <c r="CP337" s="80"/>
      <c r="CQ337" s="80"/>
      <c r="CR337" s="80"/>
      <c r="CS337" s="80"/>
      <c r="CT337" s="80"/>
      <c r="CU337" s="80"/>
      <c r="CV337" s="80"/>
      <c r="CW337" s="80"/>
      <c r="CX337" s="80"/>
      <c r="CY337" s="80"/>
      <c r="CZ337" s="80"/>
      <c r="DA337" s="80"/>
      <c r="DB337" s="80"/>
      <c r="DC337" s="80"/>
      <c r="DD337" s="80"/>
      <c r="DE337" s="80"/>
      <c r="DF337" s="80"/>
    </row>
    <row r="338" spans="1:110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1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2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68"/>
      <c r="CE338" s="80"/>
      <c r="CF338" s="80"/>
      <c r="CG338" s="80"/>
      <c r="CH338" s="80"/>
      <c r="CI338" s="80"/>
      <c r="CJ338" s="80"/>
      <c r="CK338" s="80"/>
      <c r="CL338" s="80"/>
      <c r="CM338" s="80"/>
      <c r="CN338" s="80"/>
      <c r="CO338" s="82"/>
      <c r="CP338" s="80"/>
      <c r="CQ338" s="80"/>
      <c r="CR338" s="80"/>
      <c r="CS338" s="80"/>
      <c r="CT338" s="80"/>
      <c r="CU338" s="80"/>
      <c r="CV338" s="80"/>
      <c r="CW338" s="80"/>
      <c r="CX338" s="80"/>
      <c r="CY338" s="80"/>
      <c r="CZ338" s="80"/>
      <c r="DA338" s="80"/>
      <c r="DB338" s="80"/>
      <c r="DC338" s="80"/>
      <c r="DD338" s="80"/>
      <c r="DE338" s="80"/>
      <c r="DF338" s="80"/>
    </row>
    <row r="339" spans="1:110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1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2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68"/>
      <c r="CE339" s="80"/>
      <c r="CF339" s="80"/>
      <c r="CG339" s="80"/>
      <c r="CH339" s="80"/>
      <c r="CI339" s="80"/>
      <c r="CJ339" s="80"/>
      <c r="CK339" s="80"/>
      <c r="CL339" s="80"/>
      <c r="CM339" s="80"/>
      <c r="CN339" s="80"/>
      <c r="CO339" s="82"/>
      <c r="CP339" s="80"/>
      <c r="CQ339" s="80"/>
      <c r="CR339" s="80"/>
      <c r="CS339" s="80"/>
      <c r="CT339" s="80"/>
      <c r="CU339" s="80"/>
      <c r="CV339" s="80"/>
      <c r="CW339" s="80"/>
      <c r="CX339" s="80"/>
      <c r="CY339" s="80"/>
      <c r="CZ339" s="80"/>
      <c r="DA339" s="80"/>
      <c r="DB339" s="80"/>
      <c r="DC339" s="80"/>
      <c r="DD339" s="80"/>
      <c r="DE339" s="80"/>
      <c r="DF339" s="80"/>
    </row>
    <row r="340" spans="1:11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1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2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68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2"/>
      <c r="CP340" s="80"/>
      <c r="CQ340" s="80"/>
      <c r="CR340" s="80"/>
      <c r="CS340" s="80"/>
      <c r="CT340" s="80"/>
      <c r="CU340" s="80"/>
      <c r="CV340" s="80"/>
      <c r="CW340" s="80"/>
      <c r="CX340" s="80"/>
      <c r="CY340" s="80"/>
      <c r="CZ340" s="80"/>
      <c r="DA340" s="80"/>
      <c r="DB340" s="80"/>
      <c r="DC340" s="80"/>
      <c r="DD340" s="80"/>
      <c r="DE340" s="80"/>
      <c r="DF340" s="80"/>
    </row>
    <row r="341" spans="1:110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1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2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80"/>
      <c r="BZ341" s="80"/>
      <c r="CA341" s="80"/>
      <c r="CB341" s="80"/>
      <c r="CC341" s="80"/>
      <c r="CD341" s="68"/>
      <c r="CE341" s="80"/>
      <c r="CF341" s="80"/>
      <c r="CG341" s="80"/>
      <c r="CH341" s="80"/>
      <c r="CI341" s="80"/>
      <c r="CJ341" s="80"/>
      <c r="CK341" s="80"/>
      <c r="CL341" s="80"/>
      <c r="CM341" s="80"/>
      <c r="CN341" s="80"/>
      <c r="CO341" s="82"/>
      <c r="CP341" s="80"/>
      <c r="CQ341" s="80"/>
      <c r="CR341" s="80"/>
      <c r="CS341" s="80"/>
      <c r="CT341" s="80"/>
      <c r="CU341" s="80"/>
      <c r="CV341" s="80"/>
      <c r="CW341" s="80"/>
      <c r="CX341" s="80"/>
      <c r="CY341" s="80"/>
      <c r="CZ341" s="80"/>
      <c r="DA341" s="80"/>
      <c r="DB341" s="80"/>
      <c r="DC341" s="80"/>
      <c r="DD341" s="80"/>
      <c r="DE341" s="80"/>
      <c r="DF341" s="80"/>
    </row>
    <row r="342" spans="1:110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1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2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68"/>
      <c r="CE342" s="80"/>
      <c r="CF342" s="80"/>
      <c r="CG342" s="80"/>
      <c r="CH342" s="80"/>
      <c r="CI342" s="80"/>
      <c r="CJ342" s="80"/>
      <c r="CK342" s="80"/>
      <c r="CL342" s="80"/>
      <c r="CM342" s="80"/>
      <c r="CN342" s="80"/>
      <c r="CO342" s="82"/>
      <c r="CP342" s="80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</row>
    <row r="343" spans="1:110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1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2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68"/>
      <c r="CE343" s="80"/>
      <c r="CF343" s="80"/>
      <c r="CG343" s="80"/>
      <c r="CH343" s="80"/>
      <c r="CI343" s="80"/>
      <c r="CJ343" s="80"/>
      <c r="CK343" s="80"/>
      <c r="CL343" s="80"/>
      <c r="CM343" s="80"/>
      <c r="CN343" s="80"/>
      <c r="CO343" s="82"/>
      <c r="CP343" s="80"/>
      <c r="CQ343" s="80"/>
      <c r="CR343" s="80"/>
      <c r="CS343" s="80"/>
      <c r="CT343" s="80"/>
      <c r="CU343" s="80"/>
      <c r="CV343" s="80"/>
      <c r="CW343" s="80"/>
      <c r="CX343" s="80"/>
      <c r="CY343" s="80"/>
      <c r="CZ343" s="80"/>
      <c r="DA343" s="80"/>
      <c r="DB343" s="80"/>
      <c r="DC343" s="80"/>
      <c r="DD343" s="80"/>
      <c r="DE343" s="80"/>
      <c r="DF343" s="80"/>
    </row>
    <row r="344" spans="1:110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1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2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68"/>
      <c r="CE344" s="80"/>
      <c r="CF344" s="80"/>
      <c r="CG344" s="80"/>
      <c r="CH344" s="80"/>
      <c r="CI344" s="80"/>
      <c r="CJ344" s="80"/>
      <c r="CK344" s="80"/>
      <c r="CL344" s="80"/>
      <c r="CM344" s="80"/>
      <c r="CN344" s="80"/>
      <c r="CO344" s="82"/>
      <c r="CP344" s="80"/>
      <c r="CQ344" s="80"/>
      <c r="CR344" s="80"/>
      <c r="CS344" s="80"/>
      <c r="CT344" s="80"/>
      <c r="CU344" s="80"/>
      <c r="CV344" s="80"/>
      <c r="CW344" s="80"/>
      <c r="CX344" s="80"/>
      <c r="CY344" s="80"/>
      <c r="CZ344" s="80"/>
      <c r="DA344" s="80"/>
      <c r="DB344" s="80"/>
      <c r="DC344" s="80"/>
      <c r="DD344" s="80"/>
      <c r="DE344" s="80"/>
      <c r="DF344" s="80"/>
    </row>
    <row r="345" spans="1:110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1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2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  <c r="BU345" s="80"/>
      <c r="BV345" s="80"/>
      <c r="BW345" s="80"/>
      <c r="BX345" s="80"/>
      <c r="BY345" s="80"/>
      <c r="BZ345" s="80"/>
      <c r="CA345" s="80"/>
      <c r="CB345" s="80"/>
      <c r="CC345" s="80"/>
      <c r="CD345" s="68"/>
      <c r="CE345" s="80"/>
      <c r="CF345" s="80"/>
      <c r="CG345" s="80"/>
      <c r="CH345" s="80"/>
      <c r="CI345" s="80"/>
      <c r="CJ345" s="80"/>
      <c r="CK345" s="80"/>
      <c r="CL345" s="80"/>
      <c r="CM345" s="80"/>
      <c r="CN345" s="80"/>
      <c r="CO345" s="82"/>
      <c r="CP345" s="80"/>
      <c r="CQ345" s="80"/>
      <c r="CR345" s="80"/>
      <c r="CS345" s="80"/>
      <c r="CT345" s="80"/>
      <c r="CU345" s="80"/>
      <c r="CV345" s="80"/>
      <c r="CW345" s="80"/>
      <c r="CX345" s="80"/>
      <c r="CY345" s="80"/>
      <c r="CZ345" s="80"/>
      <c r="DA345" s="80"/>
      <c r="DB345" s="80"/>
      <c r="DC345" s="80"/>
      <c r="DD345" s="80"/>
      <c r="DE345" s="80"/>
      <c r="DF345" s="80"/>
    </row>
    <row r="346" spans="1:110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1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2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80"/>
      <c r="BZ346" s="80"/>
      <c r="CA346" s="80"/>
      <c r="CB346" s="80"/>
      <c r="CC346" s="80"/>
      <c r="CD346" s="68"/>
      <c r="CE346" s="80"/>
      <c r="CF346" s="80"/>
      <c r="CG346" s="80"/>
      <c r="CH346" s="80"/>
      <c r="CI346" s="80"/>
      <c r="CJ346" s="80"/>
      <c r="CK346" s="80"/>
      <c r="CL346" s="80"/>
      <c r="CM346" s="80"/>
      <c r="CN346" s="80"/>
      <c r="CO346" s="82"/>
      <c r="CP346" s="80"/>
      <c r="CQ346" s="80"/>
      <c r="CR346" s="80"/>
      <c r="CS346" s="80"/>
      <c r="CT346" s="80"/>
      <c r="CU346" s="80"/>
      <c r="CV346" s="80"/>
      <c r="CW346" s="80"/>
      <c r="CX346" s="80"/>
      <c r="CY346" s="80"/>
      <c r="CZ346" s="80"/>
      <c r="DA346" s="80"/>
      <c r="DB346" s="80"/>
      <c r="DC346" s="80"/>
      <c r="DD346" s="80"/>
      <c r="DE346" s="80"/>
      <c r="DF346" s="80"/>
    </row>
    <row r="347" spans="1:110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1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2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80"/>
      <c r="BZ347" s="80"/>
      <c r="CA347" s="80"/>
      <c r="CB347" s="80"/>
      <c r="CC347" s="80"/>
      <c r="CD347" s="68"/>
      <c r="CE347" s="80"/>
      <c r="CF347" s="80"/>
      <c r="CG347" s="80"/>
      <c r="CH347" s="80"/>
      <c r="CI347" s="80"/>
      <c r="CJ347" s="80"/>
      <c r="CK347" s="80"/>
      <c r="CL347" s="80"/>
      <c r="CM347" s="80"/>
      <c r="CN347" s="80"/>
      <c r="CO347" s="82"/>
      <c r="CP347" s="80"/>
      <c r="CQ347" s="80"/>
      <c r="CR347" s="80"/>
      <c r="CS347" s="80"/>
      <c r="CT347" s="80"/>
      <c r="CU347" s="80"/>
      <c r="CV347" s="80"/>
      <c r="CW347" s="80"/>
      <c r="CX347" s="80"/>
      <c r="CY347" s="80"/>
      <c r="CZ347" s="80"/>
      <c r="DA347" s="80"/>
      <c r="DB347" s="80"/>
      <c r="DC347" s="80"/>
      <c r="DD347" s="80"/>
      <c r="DE347" s="80"/>
      <c r="DF347" s="80"/>
    </row>
    <row r="348" spans="1:110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1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2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80"/>
      <c r="BZ348" s="80"/>
      <c r="CA348" s="80"/>
      <c r="CB348" s="80"/>
      <c r="CC348" s="80"/>
      <c r="CD348" s="68"/>
      <c r="CE348" s="80"/>
      <c r="CF348" s="80"/>
      <c r="CG348" s="80"/>
      <c r="CH348" s="80"/>
      <c r="CI348" s="80"/>
      <c r="CJ348" s="80"/>
      <c r="CK348" s="80"/>
      <c r="CL348" s="80"/>
      <c r="CM348" s="80"/>
      <c r="CN348" s="80"/>
      <c r="CO348" s="82"/>
      <c r="CP348" s="80"/>
      <c r="CQ348" s="80"/>
      <c r="CR348" s="80"/>
      <c r="CS348" s="80"/>
      <c r="CT348" s="80"/>
      <c r="CU348" s="80"/>
      <c r="CV348" s="80"/>
      <c r="CW348" s="80"/>
      <c r="CX348" s="80"/>
      <c r="CY348" s="80"/>
      <c r="CZ348" s="80"/>
      <c r="DA348" s="80"/>
      <c r="DB348" s="80"/>
      <c r="DC348" s="80"/>
      <c r="DD348" s="80"/>
      <c r="DE348" s="80"/>
      <c r="DF348" s="80"/>
    </row>
    <row r="349" spans="1:110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1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2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68"/>
      <c r="CE349" s="80"/>
      <c r="CF349" s="80"/>
      <c r="CG349" s="80"/>
      <c r="CH349" s="80"/>
      <c r="CI349" s="80"/>
      <c r="CJ349" s="80"/>
      <c r="CK349" s="80"/>
      <c r="CL349" s="80"/>
      <c r="CM349" s="80"/>
      <c r="CN349" s="80"/>
      <c r="CO349" s="82"/>
      <c r="CP349" s="80"/>
      <c r="CQ349" s="80"/>
      <c r="CR349" s="80"/>
      <c r="CS349" s="80"/>
      <c r="CT349" s="80"/>
      <c r="CU349" s="80"/>
      <c r="CV349" s="80"/>
      <c r="CW349" s="80"/>
      <c r="CX349" s="80"/>
      <c r="CY349" s="80"/>
      <c r="CZ349" s="80"/>
      <c r="DA349" s="80"/>
      <c r="DB349" s="80"/>
      <c r="DC349" s="80"/>
      <c r="DD349" s="80"/>
      <c r="DE349" s="80"/>
      <c r="DF349" s="80"/>
    </row>
    <row r="350" spans="1:11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1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2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  <c r="CB350" s="80"/>
      <c r="CC350" s="80"/>
      <c r="CD350" s="68"/>
      <c r="CE350" s="80"/>
      <c r="CF350" s="80"/>
      <c r="CG350" s="80"/>
      <c r="CH350" s="80"/>
      <c r="CI350" s="80"/>
      <c r="CJ350" s="80"/>
      <c r="CK350" s="80"/>
      <c r="CL350" s="80"/>
      <c r="CM350" s="80"/>
      <c r="CN350" s="80"/>
      <c r="CO350" s="82"/>
      <c r="CP350" s="80"/>
      <c r="CQ350" s="80"/>
      <c r="CR350" s="80"/>
      <c r="CS350" s="80"/>
      <c r="CT350" s="80"/>
      <c r="CU350" s="80"/>
      <c r="CV350" s="80"/>
      <c r="CW350" s="80"/>
      <c r="CX350" s="80"/>
      <c r="CY350" s="80"/>
      <c r="CZ350" s="80"/>
      <c r="DA350" s="80"/>
      <c r="DB350" s="80"/>
      <c r="DC350" s="80"/>
      <c r="DD350" s="80"/>
      <c r="DE350" s="80"/>
      <c r="DF350" s="80"/>
    </row>
    <row r="351" spans="1:110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1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2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80"/>
      <c r="BZ351" s="80"/>
      <c r="CA351" s="80"/>
      <c r="CB351" s="80"/>
      <c r="CC351" s="80"/>
      <c r="CD351" s="68"/>
      <c r="CE351" s="80"/>
      <c r="CF351" s="80"/>
      <c r="CG351" s="80"/>
      <c r="CH351" s="80"/>
      <c r="CI351" s="80"/>
      <c r="CJ351" s="80"/>
      <c r="CK351" s="80"/>
      <c r="CL351" s="80"/>
      <c r="CM351" s="80"/>
      <c r="CN351" s="80"/>
      <c r="CO351" s="82"/>
      <c r="CP351" s="80"/>
      <c r="CQ351" s="80"/>
      <c r="CR351" s="80"/>
      <c r="CS351" s="80"/>
      <c r="CT351" s="80"/>
      <c r="CU351" s="80"/>
      <c r="CV351" s="80"/>
      <c r="CW351" s="80"/>
      <c r="CX351" s="80"/>
      <c r="CY351" s="80"/>
      <c r="CZ351" s="80"/>
      <c r="DA351" s="80"/>
      <c r="DB351" s="80"/>
      <c r="DC351" s="80"/>
      <c r="DD351" s="80"/>
      <c r="DE351" s="80"/>
      <c r="DF351" s="80"/>
    </row>
    <row r="352" spans="1:110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1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2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  <c r="BU352" s="80"/>
      <c r="BV352" s="80"/>
      <c r="BW352" s="80"/>
      <c r="BX352" s="80"/>
      <c r="BY352" s="80"/>
      <c r="BZ352" s="80"/>
      <c r="CA352" s="80"/>
      <c r="CB352" s="80"/>
      <c r="CC352" s="80"/>
      <c r="CD352" s="68"/>
      <c r="CE352" s="80"/>
      <c r="CF352" s="80"/>
      <c r="CG352" s="80"/>
      <c r="CH352" s="80"/>
      <c r="CI352" s="80"/>
      <c r="CJ352" s="80"/>
      <c r="CK352" s="80"/>
      <c r="CL352" s="80"/>
      <c r="CM352" s="80"/>
      <c r="CN352" s="80"/>
      <c r="CO352" s="82"/>
      <c r="CP352" s="80"/>
      <c r="CQ352" s="80"/>
      <c r="CR352" s="80"/>
      <c r="CS352" s="80"/>
      <c r="CT352" s="80"/>
      <c r="CU352" s="80"/>
      <c r="CV352" s="80"/>
      <c r="CW352" s="80"/>
      <c r="CX352" s="80"/>
      <c r="CY352" s="80"/>
      <c r="CZ352" s="80"/>
      <c r="DA352" s="80"/>
      <c r="DB352" s="80"/>
      <c r="DC352" s="80"/>
      <c r="DD352" s="80"/>
      <c r="DE352" s="80"/>
      <c r="DF352" s="80"/>
    </row>
    <row r="353" spans="1:110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1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2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  <c r="BU353" s="80"/>
      <c r="BV353" s="80"/>
      <c r="BW353" s="80"/>
      <c r="BX353" s="80"/>
      <c r="BY353" s="80"/>
      <c r="BZ353" s="80"/>
      <c r="CA353" s="80"/>
      <c r="CB353" s="80"/>
      <c r="CC353" s="80"/>
      <c r="CD353" s="68"/>
      <c r="CE353" s="80"/>
      <c r="CF353" s="80"/>
      <c r="CG353" s="80"/>
      <c r="CH353" s="80"/>
      <c r="CI353" s="80"/>
      <c r="CJ353" s="80"/>
      <c r="CK353" s="80"/>
      <c r="CL353" s="80"/>
      <c r="CM353" s="80"/>
      <c r="CN353" s="80"/>
      <c r="CO353" s="82"/>
      <c r="CP353" s="80"/>
      <c r="CQ353" s="80"/>
      <c r="CR353" s="80"/>
      <c r="CS353" s="80"/>
      <c r="CT353" s="80"/>
      <c r="CU353" s="80"/>
      <c r="CV353" s="80"/>
      <c r="CW353" s="80"/>
      <c r="CX353" s="80"/>
      <c r="CY353" s="80"/>
      <c r="CZ353" s="80"/>
      <c r="DA353" s="80"/>
      <c r="DB353" s="80"/>
      <c r="DC353" s="80"/>
      <c r="DD353" s="80"/>
      <c r="DE353" s="80"/>
      <c r="DF353" s="80"/>
    </row>
    <row r="354" spans="1:110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1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2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  <c r="BU354" s="80"/>
      <c r="BV354" s="80"/>
      <c r="BW354" s="80"/>
      <c r="BX354" s="80"/>
      <c r="BY354" s="80"/>
      <c r="BZ354" s="80"/>
      <c r="CA354" s="80"/>
      <c r="CB354" s="80"/>
      <c r="CC354" s="80"/>
      <c r="CD354" s="68"/>
      <c r="CE354" s="80"/>
      <c r="CF354" s="80"/>
      <c r="CG354" s="80"/>
      <c r="CH354" s="80"/>
      <c r="CI354" s="80"/>
      <c r="CJ354" s="80"/>
      <c r="CK354" s="80"/>
      <c r="CL354" s="80"/>
      <c r="CM354" s="80"/>
      <c r="CN354" s="80"/>
      <c r="CO354" s="82"/>
      <c r="CP354" s="80"/>
      <c r="CQ354" s="80"/>
      <c r="CR354" s="80"/>
      <c r="CS354" s="80"/>
      <c r="CT354" s="80"/>
      <c r="CU354" s="80"/>
      <c r="CV354" s="80"/>
      <c r="CW354" s="80"/>
      <c r="CX354" s="80"/>
      <c r="CY354" s="80"/>
      <c r="CZ354" s="80"/>
      <c r="DA354" s="80"/>
      <c r="DB354" s="80"/>
      <c r="DC354" s="80"/>
      <c r="DD354" s="80"/>
      <c r="DE354" s="80"/>
      <c r="DF354" s="80"/>
    </row>
    <row r="355" spans="1:110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1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2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  <c r="BU355" s="80"/>
      <c r="BV355" s="80"/>
      <c r="BW355" s="80"/>
      <c r="BX355" s="80"/>
      <c r="BY355" s="80"/>
      <c r="BZ355" s="80"/>
      <c r="CA355" s="80"/>
      <c r="CB355" s="80"/>
      <c r="CC355" s="80"/>
      <c r="CD355" s="68"/>
      <c r="CE355" s="80"/>
      <c r="CF355" s="80"/>
      <c r="CG355" s="80"/>
      <c r="CH355" s="80"/>
      <c r="CI355" s="80"/>
      <c r="CJ355" s="80"/>
      <c r="CK355" s="80"/>
      <c r="CL355" s="80"/>
      <c r="CM355" s="80"/>
      <c r="CN355" s="80"/>
      <c r="CO355" s="82"/>
      <c r="CP355" s="80"/>
      <c r="CQ355" s="80"/>
      <c r="CR355" s="80"/>
      <c r="CS355" s="80"/>
      <c r="CT355" s="80"/>
      <c r="CU355" s="80"/>
      <c r="CV355" s="80"/>
      <c r="CW355" s="80"/>
      <c r="CX355" s="80"/>
      <c r="CY355" s="80"/>
      <c r="CZ355" s="80"/>
      <c r="DA355" s="80"/>
      <c r="DB355" s="80"/>
      <c r="DC355" s="80"/>
      <c r="DD355" s="80"/>
      <c r="DE355" s="80"/>
      <c r="DF355" s="80"/>
    </row>
    <row r="356" spans="1:110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1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2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  <c r="BU356" s="80"/>
      <c r="BV356" s="80"/>
      <c r="BW356" s="80"/>
      <c r="BX356" s="80"/>
      <c r="BY356" s="80"/>
      <c r="BZ356" s="80"/>
      <c r="CA356" s="80"/>
      <c r="CB356" s="80"/>
      <c r="CC356" s="80"/>
      <c r="CD356" s="68"/>
      <c r="CE356" s="80"/>
      <c r="CF356" s="80"/>
      <c r="CG356" s="80"/>
      <c r="CH356" s="80"/>
      <c r="CI356" s="80"/>
      <c r="CJ356" s="80"/>
      <c r="CK356" s="80"/>
      <c r="CL356" s="80"/>
      <c r="CM356" s="80"/>
      <c r="CN356" s="80"/>
      <c r="CO356" s="82"/>
      <c r="CP356" s="80"/>
      <c r="CQ356" s="80"/>
      <c r="CR356" s="80"/>
      <c r="CS356" s="80"/>
      <c r="CT356" s="80"/>
      <c r="CU356" s="80"/>
      <c r="CV356" s="80"/>
      <c r="CW356" s="80"/>
      <c r="CX356" s="80"/>
      <c r="CY356" s="80"/>
      <c r="CZ356" s="80"/>
      <c r="DA356" s="80"/>
      <c r="DB356" s="80"/>
      <c r="DC356" s="80"/>
      <c r="DD356" s="80"/>
      <c r="DE356" s="80"/>
      <c r="DF356" s="80"/>
    </row>
    <row r="357" spans="1:110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1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2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68"/>
      <c r="CE357" s="80"/>
      <c r="CF357" s="80"/>
      <c r="CG357" s="80"/>
      <c r="CH357" s="80"/>
      <c r="CI357" s="80"/>
      <c r="CJ357" s="80"/>
      <c r="CK357" s="80"/>
      <c r="CL357" s="80"/>
      <c r="CM357" s="80"/>
      <c r="CN357" s="80"/>
      <c r="CO357" s="82"/>
      <c r="CP357" s="80"/>
      <c r="CQ357" s="80"/>
      <c r="CR357" s="80"/>
      <c r="CS357" s="80"/>
      <c r="CT357" s="80"/>
      <c r="CU357" s="80"/>
      <c r="CV357" s="80"/>
      <c r="CW357" s="80"/>
      <c r="CX357" s="80"/>
      <c r="CY357" s="80"/>
      <c r="CZ357" s="80"/>
      <c r="DA357" s="80"/>
      <c r="DB357" s="80"/>
      <c r="DC357" s="80"/>
      <c r="DD357" s="80"/>
      <c r="DE357" s="80"/>
      <c r="DF357" s="80"/>
    </row>
    <row r="358" spans="1:110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1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2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  <c r="BU358" s="80"/>
      <c r="BV358" s="80"/>
      <c r="BW358" s="80"/>
      <c r="BX358" s="80"/>
      <c r="BY358" s="80"/>
      <c r="BZ358" s="80"/>
      <c r="CA358" s="80"/>
      <c r="CB358" s="80"/>
      <c r="CC358" s="80"/>
      <c r="CD358" s="68"/>
      <c r="CE358" s="80"/>
      <c r="CF358" s="80"/>
      <c r="CG358" s="80"/>
      <c r="CH358" s="80"/>
      <c r="CI358" s="80"/>
      <c r="CJ358" s="80"/>
      <c r="CK358" s="80"/>
      <c r="CL358" s="80"/>
      <c r="CM358" s="80"/>
      <c r="CN358" s="80"/>
      <c r="CO358" s="82"/>
      <c r="CP358" s="80"/>
      <c r="CQ358" s="80"/>
      <c r="CR358" s="80"/>
      <c r="CS358" s="80"/>
      <c r="CT358" s="80"/>
      <c r="CU358" s="80"/>
      <c r="CV358" s="80"/>
      <c r="CW358" s="80"/>
      <c r="CX358" s="80"/>
      <c r="CY358" s="80"/>
      <c r="CZ358" s="80"/>
      <c r="DA358" s="80"/>
      <c r="DB358" s="80"/>
      <c r="DC358" s="80"/>
      <c r="DD358" s="80"/>
      <c r="DE358" s="80"/>
      <c r="DF358" s="80"/>
    </row>
    <row r="359" spans="1:110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1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2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  <c r="BU359" s="80"/>
      <c r="BV359" s="80"/>
      <c r="BW359" s="80"/>
      <c r="BX359" s="80"/>
      <c r="BY359" s="80"/>
      <c r="BZ359" s="80"/>
      <c r="CA359" s="80"/>
      <c r="CB359" s="80"/>
      <c r="CC359" s="80"/>
      <c r="CD359" s="68"/>
      <c r="CE359" s="80"/>
      <c r="CF359" s="80"/>
      <c r="CG359" s="80"/>
      <c r="CH359" s="80"/>
      <c r="CI359" s="80"/>
      <c r="CJ359" s="80"/>
      <c r="CK359" s="80"/>
      <c r="CL359" s="80"/>
      <c r="CM359" s="80"/>
      <c r="CN359" s="80"/>
      <c r="CO359" s="82"/>
      <c r="CP359" s="80"/>
      <c r="CQ359" s="80"/>
      <c r="CR359" s="80"/>
      <c r="CS359" s="80"/>
      <c r="CT359" s="80"/>
      <c r="CU359" s="80"/>
      <c r="CV359" s="80"/>
      <c r="CW359" s="80"/>
      <c r="CX359" s="80"/>
      <c r="CY359" s="80"/>
      <c r="CZ359" s="80"/>
      <c r="DA359" s="80"/>
      <c r="DB359" s="80"/>
      <c r="DC359" s="80"/>
      <c r="DD359" s="80"/>
      <c r="DE359" s="80"/>
      <c r="DF359" s="80"/>
    </row>
    <row r="360" spans="1:11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1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2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  <c r="BU360" s="80"/>
      <c r="BV360" s="80"/>
      <c r="BW360" s="80"/>
      <c r="BX360" s="80"/>
      <c r="BY360" s="80"/>
      <c r="BZ360" s="80"/>
      <c r="CA360" s="80"/>
      <c r="CB360" s="80"/>
      <c r="CC360" s="80"/>
      <c r="CD360" s="68"/>
      <c r="CE360" s="80"/>
      <c r="CF360" s="80"/>
      <c r="CG360" s="80"/>
      <c r="CH360" s="80"/>
      <c r="CI360" s="80"/>
      <c r="CJ360" s="80"/>
      <c r="CK360" s="80"/>
      <c r="CL360" s="80"/>
      <c r="CM360" s="80"/>
      <c r="CN360" s="80"/>
      <c r="CO360" s="82"/>
      <c r="CP360" s="80"/>
      <c r="CQ360" s="80"/>
      <c r="CR360" s="80"/>
      <c r="CS360" s="80"/>
      <c r="CT360" s="80"/>
      <c r="CU360" s="80"/>
      <c r="CV360" s="80"/>
      <c r="CW360" s="80"/>
      <c r="CX360" s="80"/>
      <c r="CY360" s="80"/>
      <c r="CZ360" s="80"/>
      <c r="DA360" s="80"/>
      <c r="DB360" s="80"/>
      <c r="DC360" s="80"/>
      <c r="DD360" s="80"/>
      <c r="DE360" s="80"/>
      <c r="DF360" s="80"/>
    </row>
    <row r="361" spans="1:110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1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2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  <c r="BU361" s="80"/>
      <c r="BV361" s="80"/>
      <c r="BW361" s="80"/>
      <c r="BX361" s="80"/>
      <c r="BY361" s="80"/>
      <c r="BZ361" s="80"/>
      <c r="CA361" s="80"/>
      <c r="CB361" s="80"/>
      <c r="CC361" s="80"/>
      <c r="CD361" s="68"/>
      <c r="CE361" s="80"/>
      <c r="CF361" s="80"/>
      <c r="CG361" s="80"/>
      <c r="CH361" s="80"/>
      <c r="CI361" s="80"/>
      <c r="CJ361" s="80"/>
      <c r="CK361" s="80"/>
      <c r="CL361" s="80"/>
      <c r="CM361" s="80"/>
      <c r="CN361" s="80"/>
      <c r="CO361" s="82"/>
      <c r="CP361" s="80"/>
      <c r="CQ361" s="80"/>
      <c r="CR361" s="80"/>
      <c r="CS361" s="80"/>
      <c r="CT361" s="80"/>
      <c r="CU361" s="80"/>
      <c r="CV361" s="80"/>
      <c r="CW361" s="80"/>
      <c r="CX361" s="80"/>
      <c r="CY361" s="80"/>
      <c r="CZ361" s="80"/>
      <c r="DA361" s="80"/>
      <c r="DB361" s="80"/>
      <c r="DC361" s="80"/>
      <c r="DD361" s="80"/>
      <c r="DE361" s="80"/>
      <c r="DF361" s="80"/>
    </row>
    <row r="362" spans="1:110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1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2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  <c r="BU362" s="80"/>
      <c r="BV362" s="80"/>
      <c r="BW362" s="80"/>
      <c r="BX362" s="80"/>
      <c r="BY362" s="80"/>
      <c r="BZ362" s="80"/>
      <c r="CA362" s="80"/>
      <c r="CB362" s="80"/>
      <c r="CC362" s="80"/>
      <c r="CD362" s="68"/>
      <c r="CE362" s="80"/>
      <c r="CF362" s="80"/>
      <c r="CG362" s="80"/>
      <c r="CH362" s="80"/>
      <c r="CI362" s="80"/>
      <c r="CJ362" s="80"/>
      <c r="CK362" s="80"/>
      <c r="CL362" s="80"/>
      <c r="CM362" s="80"/>
      <c r="CN362" s="80"/>
      <c r="CO362" s="82"/>
      <c r="CP362" s="80"/>
      <c r="CQ362" s="80"/>
      <c r="CR362" s="80"/>
      <c r="CS362" s="80"/>
      <c r="CT362" s="80"/>
      <c r="CU362" s="80"/>
      <c r="CV362" s="80"/>
      <c r="CW362" s="80"/>
      <c r="CX362" s="80"/>
      <c r="CY362" s="80"/>
      <c r="CZ362" s="80"/>
      <c r="DA362" s="80"/>
      <c r="DB362" s="80"/>
      <c r="DC362" s="80"/>
      <c r="DD362" s="80"/>
      <c r="DE362" s="80"/>
      <c r="DF362" s="80"/>
    </row>
    <row r="363" spans="1:110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1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2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  <c r="BU363" s="80"/>
      <c r="BV363" s="80"/>
      <c r="BW363" s="80"/>
      <c r="BX363" s="80"/>
      <c r="BY363" s="80"/>
      <c r="BZ363" s="80"/>
      <c r="CA363" s="80"/>
      <c r="CB363" s="80"/>
      <c r="CC363" s="80"/>
      <c r="CD363" s="68"/>
      <c r="CE363" s="80"/>
      <c r="CF363" s="80"/>
      <c r="CG363" s="80"/>
      <c r="CH363" s="80"/>
      <c r="CI363" s="80"/>
      <c r="CJ363" s="80"/>
      <c r="CK363" s="80"/>
      <c r="CL363" s="80"/>
      <c r="CM363" s="80"/>
      <c r="CN363" s="80"/>
      <c r="CO363" s="82"/>
      <c r="CP363" s="80"/>
      <c r="CQ363" s="80"/>
      <c r="CR363" s="80"/>
      <c r="CS363" s="80"/>
      <c r="CT363" s="80"/>
      <c r="CU363" s="80"/>
      <c r="CV363" s="80"/>
      <c r="CW363" s="80"/>
      <c r="CX363" s="80"/>
      <c r="CY363" s="80"/>
      <c r="CZ363" s="80"/>
      <c r="DA363" s="80"/>
      <c r="DB363" s="80"/>
      <c r="DC363" s="80"/>
      <c r="DD363" s="80"/>
      <c r="DE363" s="80"/>
      <c r="DF363" s="80"/>
    </row>
    <row r="364" spans="1:110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1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2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  <c r="BU364" s="80"/>
      <c r="BV364" s="80"/>
      <c r="BW364" s="80"/>
      <c r="BX364" s="80"/>
      <c r="BY364" s="80"/>
      <c r="BZ364" s="80"/>
      <c r="CA364" s="80"/>
      <c r="CB364" s="80"/>
      <c r="CC364" s="80"/>
      <c r="CD364" s="68"/>
      <c r="CE364" s="80"/>
      <c r="CF364" s="80"/>
      <c r="CG364" s="80"/>
      <c r="CH364" s="80"/>
      <c r="CI364" s="80"/>
      <c r="CJ364" s="80"/>
      <c r="CK364" s="80"/>
      <c r="CL364" s="80"/>
      <c r="CM364" s="80"/>
      <c r="CN364" s="80"/>
      <c r="CO364" s="82"/>
      <c r="CP364" s="80"/>
      <c r="CQ364" s="80"/>
      <c r="CR364" s="80"/>
      <c r="CS364" s="80"/>
      <c r="CT364" s="80"/>
      <c r="CU364" s="80"/>
      <c r="CV364" s="80"/>
      <c r="CW364" s="80"/>
      <c r="CX364" s="80"/>
      <c r="CY364" s="80"/>
      <c r="CZ364" s="80"/>
      <c r="DA364" s="80"/>
      <c r="DB364" s="80"/>
      <c r="DC364" s="80"/>
      <c r="DD364" s="80"/>
      <c r="DE364" s="80"/>
      <c r="DF364" s="80"/>
    </row>
    <row r="365" spans="1:110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1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2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80"/>
      <c r="BZ365" s="80"/>
      <c r="CA365" s="80"/>
      <c r="CB365" s="80"/>
      <c r="CC365" s="80"/>
      <c r="CD365" s="68"/>
      <c r="CE365" s="80"/>
      <c r="CF365" s="80"/>
      <c r="CG365" s="80"/>
      <c r="CH365" s="80"/>
      <c r="CI365" s="80"/>
      <c r="CJ365" s="80"/>
      <c r="CK365" s="80"/>
      <c r="CL365" s="80"/>
      <c r="CM365" s="80"/>
      <c r="CN365" s="80"/>
      <c r="CO365" s="82"/>
      <c r="CP365" s="80"/>
      <c r="CQ365" s="80"/>
      <c r="CR365" s="80"/>
      <c r="CS365" s="80"/>
      <c r="CT365" s="80"/>
      <c r="CU365" s="80"/>
      <c r="CV365" s="80"/>
      <c r="CW365" s="80"/>
      <c r="CX365" s="80"/>
      <c r="CY365" s="80"/>
      <c r="CZ365" s="80"/>
      <c r="DA365" s="80"/>
      <c r="DB365" s="80"/>
      <c r="DC365" s="80"/>
      <c r="DD365" s="80"/>
      <c r="DE365" s="80"/>
      <c r="DF365" s="80"/>
    </row>
    <row r="366" spans="1:110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1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2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68"/>
      <c r="CE366" s="80"/>
      <c r="CF366" s="80"/>
      <c r="CG366" s="80"/>
      <c r="CH366" s="80"/>
      <c r="CI366" s="80"/>
      <c r="CJ366" s="80"/>
      <c r="CK366" s="80"/>
      <c r="CL366" s="80"/>
      <c r="CM366" s="80"/>
      <c r="CN366" s="80"/>
      <c r="CO366" s="82"/>
      <c r="CP366" s="80"/>
      <c r="CQ366" s="80"/>
      <c r="CR366" s="80"/>
      <c r="CS366" s="80"/>
      <c r="CT366" s="80"/>
      <c r="CU366" s="80"/>
      <c r="CV366" s="80"/>
      <c r="CW366" s="80"/>
      <c r="CX366" s="80"/>
      <c r="CY366" s="80"/>
      <c r="CZ366" s="80"/>
      <c r="DA366" s="80"/>
      <c r="DB366" s="80"/>
      <c r="DC366" s="80"/>
      <c r="DD366" s="80"/>
      <c r="DE366" s="80"/>
      <c r="DF366" s="80"/>
    </row>
    <row r="367" spans="1:110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1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2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  <c r="BU367" s="80"/>
      <c r="BV367" s="80"/>
      <c r="BW367" s="80"/>
      <c r="BX367" s="80"/>
      <c r="BY367" s="80"/>
      <c r="BZ367" s="80"/>
      <c r="CA367" s="80"/>
      <c r="CB367" s="80"/>
      <c r="CC367" s="80"/>
      <c r="CD367" s="68"/>
      <c r="CE367" s="80"/>
      <c r="CF367" s="80"/>
      <c r="CG367" s="80"/>
      <c r="CH367" s="80"/>
      <c r="CI367" s="80"/>
      <c r="CJ367" s="80"/>
      <c r="CK367" s="80"/>
      <c r="CL367" s="80"/>
      <c r="CM367" s="80"/>
      <c r="CN367" s="80"/>
      <c r="CO367" s="82"/>
      <c r="CP367" s="80"/>
      <c r="CQ367" s="80"/>
      <c r="CR367" s="80"/>
      <c r="CS367" s="80"/>
      <c r="CT367" s="80"/>
      <c r="CU367" s="80"/>
      <c r="CV367" s="80"/>
      <c r="CW367" s="80"/>
      <c r="CX367" s="80"/>
      <c r="CY367" s="80"/>
      <c r="CZ367" s="80"/>
      <c r="DA367" s="80"/>
      <c r="DB367" s="80"/>
      <c r="DC367" s="80"/>
      <c r="DD367" s="80"/>
      <c r="DE367" s="80"/>
      <c r="DF367" s="80"/>
    </row>
    <row r="368" spans="1:110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1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2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  <c r="BU368" s="80"/>
      <c r="BV368" s="80"/>
      <c r="BW368" s="80"/>
      <c r="BX368" s="80"/>
      <c r="BY368" s="80"/>
      <c r="BZ368" s="80"/>
      <c r="CA368" s="80"/>
      <c r="CB368" s="80"/>
      <c r="CC368" s="80"/>
      <c r="CD368" s="68"/>
      <c r="CE368" s="80"/>
      <c r="CF368" s="80"/>
      <c r="CG368" s="80"/>
      <c r="CH368" s="80"/>
      <c r="CI368" s="80"/>
      <c r="CJ368" s="80"/>
      <c r="CK368" s="80"/>
      <c r="CL368" s="80"/>
      <c r="CM368" s="80"/>
      <c r="CN368" s="80"/>
      <c r="CO368" s="82"/>
      <c r="CP368" s="80"/>
      <c r="CQ368" s="80"/>
      <c r="CR368" s="80"/>
      <c r="CS368" s="80"/>
      <c r="CT368" s="80"/>
      <c r="CU368" s="80"/>
      <c r="CV368" s="80"/>
      <c r="CW368" s="80"/>
      <c r="CX368" s="80"/>
      <c r="CY368" s="80"/>
      <c r="CZ368" s="80"/>
      <c r="DA368" s="80"/>
      <c r="DB368" s="80"/>
      <c r="DC368" s="80"/>
      <c r="DD368" s="80"/>
      <c r="DE368" s="80"/>
      <c r="DF368" s="80"/>
    </row>
    <row r="369" spans="1:110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1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2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68"/>
      <c r="CE369" s="80"/>
      <c r="CF369" s="80"/>
      <c r="CG369" s="80"/>
      <c r="CH369" s="80"/>
      <c r="CI369" s="80"/>
      <c r="CJ369" s="80"/>
      <c r="CK369" s="80"/>
      <c r="CL369" s="80"/>
      <c r="CM369" s="80"/>
      <c r="CN369" s="80"/>
      <c r="CO369" s="82"/>
      <c r="CP369" s="80"/>
      <c r="CQ369" s="80"/>
      <c r="CR369" s="80"/>
      <c r="CS369" s="80"/>
      <c r="CT369" s="80"/>
      <c r="CU369" s="80"/>
      <c r="CV369" s="80"/>
      <c r="CW369" s="80"/>
      <c r="CX369" s="80"/>
      <c r="CY369" s="80"/>
      <c r="CZ369" s="80"/>
      <c r="DA369" s="80"/>
      <c r="DB369" s="80"/>
      <c r="DC369" s="80"/>
      <c r="DD369" s="80"/>
      <c r="DE369" s="80"/>
      <c r="DF369" s="80"/>
    </row>
    <row r="370" spans="1:11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1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2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  <c r="BU370" s="80"/>
      <c r="BV370" s="80"/>
      <c r="BW370" s="80"/>
      <c r="BX370" s="80"/>
      <c r="BY370" s="80"/>
      <c r="BZ370" s="80"/>
      <c r="CA370" s="80"/>
      <c r="CB370" s="80"/>
      <c r="CC370" s="80"/>
      <c r="CD370" s="68"/>
      <c r="CE370" s="80"/>
      <c r="CF370" s="80"/>
      <c r="CG370" s="80"/>
      <c r="CH370" s="80"/>
      <c r="CI370" s="80"/>
      <c r="CJ370" s="80"/>
      <c r="CK370" s="80"/>
      <c r="CL370" s="80"/>
      <c r="CM370" s="80"/>
      <c r="CN370" s="80"/>
      <c r="CO370" s="82"/>
      <c r="CP370" s="80"/>
      <c r="CQ370" s="80"/>
      <c r="CR370" s="80"/>
      <c r="CS370" s="80"/>
      <c r="CT370" s="80"/>
      <c r="CU370" s="80"/>
      <c r="CV370" s="80"/>
      <c r="CW370" s="80"/>
      <c r="CX370" s="80"/>
      <c r="CY370" s="80"/>
      <c r="CZ370" s="80"/>
      <c r="DA370" s="80"/>
      <c r="DB370" s="80"/>
      <c r="DC370" s="80"/>
      <c r="DD370" s="80"/>
      <c r="DE370" s="80"/>
      <c r="DF370" s="80"/>
    </row>
    <row r="371" spans="1:110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1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2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  <c r="BU371" s="80"/>
      <c r="BV371" s="80"/>
      <c r="BW371" s="80"/>
      <c r="BX371" s="80"/>
      <c r="BY371" s="80"/>
      <c r="BZ371" s="80"/>
      <c r="CA371" s="80"/>
      <c r="CB371" s="80"/>
      <c r="CC371" s="80"/>
      <c r="CD371" s="68"/>
      <c r="CE371" s="80"/>
      <c r="CF371" s="80"/>
      <c r="CG371" s="80"/>
      <c r="CH371" s="80"/>
      <c r="CI371" s="80"/>
      <c r="CJ371" s="80"/>
      <c r="CK371" s="80"/>
      <c r="CL371" s="80"/>
      <c r="CM371" s="80"/>
      <c r="CN371" s="80"/>
      <c r="CO371" s="82"/>
      <c r="CP371" s="80"/>
      <c r="CQ371" s="80"/>
      <c r="CR371" s="80"/>
      <c r="CS371" s="80"/>
      <c r="CT371" s="80"/>
      <c r="CU371" s="80"/>
      <c r="CV371" s="80"/>
      <c r="CW371" s="80"/>
      <c r="CX371" s="80"/>
      <c r="CY371" s="80"/>
      <c r="CZ371" s="80"/>
      <c r="DA371" s="80"/>
      <c r="DB371" s="80"/>
      <c r="DC371" s="80"/>
      <c r="DD371" s="80"/>
      <c r="DE371" s="80"/>
      <c r="DF371" s="80"/>
    </row>
    <row r="372" spans="1:110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1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2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  <c r="BU372" s="80"/>
      <c r="BV372" s="80"/>
      <c r="BW372" s="80"/>
      <c r="BX372" s="80"/>
      <c r="BY372" s="80"/>
      <c r="BZ372" s="80"/>
      <c r="CA372" s="80"/>
      <c r="CB372" s="80"/>
      <c r="CC372" s="80"/>
      <c r="CD372" s="68"/>
      <c r="CE372" s="80"/>
      <c r="CF372" s="80"/>
      <c r="CG372" s="80"/>
      <c r="CH372" s="80"/>
      <c r="CI372" s="80"/>
      <c r="CJ372" s="80"/>
      <c r="CK372" s="80"/>
      <c r="CL372" s="80"/>
      <c r="CM372" s="80"/>
      <c r="CN372" s="80"/>
      <c r="CO372" s="82"/>
      <c r="CP372" s="80"/>
      <c r="CQ372" s="80"/>
      <c r="CR372" s="80"/>
      <c r="CS372" s="80"/>
      <c r="CT372" s="80"/>
      <c r="CU372" s="80"/>
      <c r="CV372" s="80"/>
      <c r="CW372" s="80"/>
      <c r="CX372" s="80"/>
      <c r="CY372" s="80"/>
      <c r="CZ372" s="80"/>
      <c r="DA372" s="80"/>
      <c r="DB372" s="80"/>
      <c r="DC372" s="80"/>
      <c r="DD372" s="80"/>
      <c r="DE372" s="80"/>
      <c r="DF372" s="80"/>
    </row>
    <row r="373" spans="1:110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1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2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  <c r="BU373" s="80"/>
      <c r="BV373" s="80"/>
      <c r="BW373" s="80"/>
      <c r="BX373" s="80"/>
      <c r="BY373" s="80"/>
      <c r="BZ373" s="80"/>
      <c r="CA373" s="80"/>
      <c r="CB373" s="80"/>
      <c r="CC373" s="80"/>
      <c r="CD373" s="68"/>
      <c r="CE373" s="80"/>
      <c r="CF373" s="80"/>
      <c r="CG373" s="80"/>
      <c r="CH373" s="80"/>
      <c r="CI373" s="80"/>
      <c r="CJ373" s="80"/>
      <c r="CK373" s="80"/>
      <c r="CL373" s="80"/>
      <c r="CM373" s="80"/>
      <c r="CN373" s="80"/>
      <c r="CO373" s="82"/>
      <c r="CP373" s="80"/>
      <c r="CQ373" s="80"/>
      <c r="CR373" s="80"/>
      <c r="CS373" s="80"/>
      <c r="CT373" s="80"/>
      <c r="CU373" s="80"/>
      <c r="CV373" s="80"/>
      <c r="CW373" s="80"/>
      <c r="CX373" s="80"/>
      <c r="CY373" s="80"/>
      <c r="CZ373" s="80"/>
      <c r="DA373" s="80"/>
      <c r="DB373" s="80"/>
      <c r="DC373" s="80"/>
      <c r="DD373" s="80"/>
      <c r="DE373" s="80"/>
      <c r="DF373" s="80"/>
    </row>
    <row r="374" spans="1:110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1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2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68"/>
      <c r="CE374" s="80"/>
      <c r="CF374" s="80"/>
      <c r="CG374" s="80"/>
      <c r="CH374" s="80"/>
      <c r="CI374" s="80"/>
      <c r="CJ374" s="80"/>
      <c r="CK374" s="80"/>
      <c r="CL374" s="80"/>
      <c r="CM374" s="80"/>
      <c r="CN374" s="80"/>
      <c r="CO374" s="82"/>
      <c r="CP374" s="80"/>
      <c r="CQ374" s="80"/>
      <c r="CR374" s="80"/>
      <c r="CS374" s="80"/>
      <c r="CT374" s="80"/>
      <c r="CU374" s="80"/>
      <c r="CV374" s="80"/>
      <c r="CW374" s="80"/>
      <c r="CX374" s="80"/>
      <c r="CY374" s="80"/>
      <c r="CZ374" s="80"/>
      <c r="DA374" s="80"/>
      <c r="DB374" s="80"/>
      <c r="DC374" s="80"/>
      <c r="DD374" s="80"/>
      <c r="DE374" s="80"/>
      <c r="DF374" s="80"/>
    </row>
    <row r="375" spans="1:110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1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2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  <c r="BU375" s="80"/>
      <c r="BV375" s="80"/>
      <c r="BW375" s="80"/>
      <c r="BX375" s="80"/>
      <c r="BY375" s="80"/>
      <c r="BZ375" s="80"/>
      <c r="CA375" s="80"/>
      <c r="CB375" s="80"/>
      <c r="CC375" s="80"/>
      <c r="CD375" s="68"/>
      <c r="CE375" s="80"/>
      <c r="CF375" s="80"/>
      <c r="CG375" s="80"/>
      <c r="CH375" s="80"/>
      <c r="CI375" s="80"/>
      <c r="CJ375" s="80"/>
      <c r="CK375" s="80"/>
      <c r="CL375" s="80"/>
      <c r="CM375" s="80"/>
      <c r="CN375" s="80"/>
      <c r="CO375" s="82"/>
      <c r="CP375" s="80"/>
      <c r="CQ375" s="80"/>
      <c r="CR375" s="80"/>
      <c r="CS375" s="80"/>
      <c r="CT375" s="80"/>
      <c r="CU375" s="80"/>
      <c r="CV375" s="80"/>
      <c r="CW375" s="80"/>
      <c r="CX375" s="80"/>
      <c r="CY375" s="80"/>
      <c r="CZ375" s="80"/>
      <c r="DA375" s="80"/>
      <c r="DB375" s="80"/>
      <c r="DC375" s="80"/>
      <c r="DD375" s="80"/>
      <c r="DE375" s="80"/>
      <c r="DF375" s="80"/>
    </row>
    <row r="376" spans="1:110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1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2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  <c r="BU376" s="80"/>
      <c r="BV376" s="80"/>
      <c r="BW376" s="80"/>
      <c r="BX376" s="80"/>
      <c r="BY376" s="80"/>
      <c r="BZ376" s="80"/>
      <c r="CA376" s="80"/>
      <c r="CB376" s="80"/>
      <c r="CC376" s="80"/>
      <c r="CD376" s="68"/>
      <c r="CE376" s="80"/>
      <c r="CF376" s="80"/>
      <c r="CG376" s="80"/>
      <c r="CH376" s="80"/>
      <c r="CI376" s="80"/>
      <c r="CJ376" s="80"/>
      <c r="CK376" s="80"/>
      <c r="CL376" s="80"/>
      <c r="CM376" s="80"/>
      <c r="CN376" s="80"/>
      <c r="CO376" s="82"/>
      <c r="CP376" s="80"/>
      <c r="CQ376" s="80"/>
      <c r="CR376" s="80"/>
      <c r="CS376" s="80"/>
      <c r="CT376" s="80"/>
      <c r="CU376" s="80"/>
      <c r="CV376" s="80"/>
      <c r="CW376" s="80"/>
      <c r="CX376" s="80"/>
      <c r="CY376" s="80"/>
      <c r="CZ376" s="80"/>
      <c r="DA376" s="80"/>
      <c r="DB376" s="80"/>
      <c r="DC376" s="80"/>
      <c r="DD376" s="80"/>
      <c r="DE376" s="80"/>
      <c r="DF376" s="80"/>
    </row>
    <row r="377" spans="1:110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1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2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  <c r="BU377" s="80"/>
      <c r="BV377" s="80"/>
      <c r="BW377" s="80"/>
      <c r="BX377" s="80"/>
      <c r="BY377" s="80"/>
      <c r="BZ377" s="80"/>
      <c r="CA377" s="80"/>
      <c r="CB377" s="80"/>
      <c r="CC377" s="80"/>
      <c r="CD377" s="68"/>
      <c r="CE377" s="80"/>
      <c r="CF377" s="80"/>
      <c r="CG377" s="80"/>
      <c r="CH377" s="80"/>
      <c r="CI377" s="80"/>
      <c r="CJ377" s="80"/>
      <c r="CK377" s="80"/>
      <c r="CL377" s="80"/>
      <c r="CM377" s="80"/>
      <c r="CN377" s="80"/>
      <c r="CO377" s="82"/>
      <c r="CP377" s="80"/>
      <c r="CQ377" s="80"/>
      <c r="CR377" s="80"/>
      <c r="CS377" s="80"/>
      <c r="CT377" s="80"/>
      <c r="CU377" s="80"/>
      <c r="CV377" s="80"/>
      <c r="CW377" s="80"/>
      <c r="CX377" s="80"/>
      <c r="CY377" s="80"/>
      <c r="CZ377" s="80"/>
      <c r="DA377" s="80"/>
      <c r="DB377" s="80"/>
      <c r="DC377" s="80"/>
      <c r="DD377" s="80"/>
      <c r="DE377" s="80"/>
      <c r="DF377" s="80"/>
    </row>
    <row r="378" spans="1:110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1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2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68"/>
      <c r="CE378" s="80"/>
      <c r="CF378" s="80"/>
      <c r="CG378" s="80"/>
      <c r="CH378" s="80"/>
      <c r="CI378" s="80"/>
      <c r="CJ378" s="80"/>
      <c r="CK378" s="80"/>
      <c r="CL378" s="80"/>
      <c r="CM378" s="80"/>
      <c r="CN378" s="80"/>
      <c r="CO378" s="82"/>
      <c r="CP378" s="80"/>
      <c r="CQ378" s="80"/>
      <c r="CR378" s="80"/>
      <c r="CS378" s="80"/>
      <c r="CT378" s="80"/>
      <c r="CU378" s="80"/>
      <c r="CV378" s="80"/>
      <c r="CW378" s="80"/>
      <c r="CX378" s="80"/>
      <c r="CY378" s="80"/>
      <c r="CZ378" s="80"/>
      <c r="DA378" s="80"/>
      <c r="DB378" s="80"/>
      <c r="DC378" s="80"/>
      <c r="DD378" s="80"/>
      <c r="DE378" s="80"/>
      <c r="DF378" s="80"/>
    </row>
    <row r="379" spans="1:110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1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2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  <c r="BU379" s="80"/>
      <c r="BV379" s="80"/>
      <c r="BW379" s="80"/>
      <c r="BX379" s="80"/>
      <c r="BY379" s="80"/>
      <c r="BZ379" s="80"/>
      <c r="CA379" s="80"/>
      <c r="CB379" s="80"/>
      <c r="CC379" s="80"/>
      <c r="CD379" s="68"/>
      <c r="CE379" s="80"/>
      <c r="CF379" s="80"/>
      <c r="CG379" s="80"/>
      <c r="CH379" s="80"/>
      <c r="CI379" s="80"/>
      <c r="CJ379" s="80"/>
      <c r="CK379" s="80"/>
      <c r="CL379" s="80"/>
      <c r="CM379" s="80"/>
      <c r="CN379" s="80"/>
      <c r="CO379" s="82"/>
      <c r="CP379" s="80"/>
      <c r="CQ379" s="80"/>
      <c r="CR379" s="80"/>
      <c r="CS379" s="80"/>
      <c r="CT379" s="80"/>
      <c r="CU379" s="80"/>
      <c r="CV379" s="80"/>
      <c r="CW379" s="80"/>
      <c r="CX379" s="80"/>
      <c r="CY379" s="80"/>
      <c r="CZ379" s="80"/>
      <c r="DA379" s="80"/>
      <c r="DB379" s="80"/>
      <c r="DC379" s="80"/>
      <c r="DD379" s="80"/>
      <c r="DE379" s="80"/>
      <c r="DF379" s="80"/>
    </row>
    <row r="380" spans="1:11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1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2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  <c r="BU380" s="80"/>
      <c r="BV380" s="80"/>
      <c r="BW380" s="80"/>
      <c r="BX380" s="80"/>
      <c r="BY380" s="80"/>
      <c r="BZ380" s="80"/>
      <c r="CA380" s="80"/>
      <c r="CB380" s="80"/>
      <c r="CC380" s="80"/>
      <c r="CD380" s="68"/>
      <c r="CE380" s="80"/>
      <c r="CF380" s="80"/>
      <c r="CG380" s="80"/>
      <c r="CH380" s="80"/>
      <c r="CI380" s="80"/>
      <c r="CJ380" s="80"/>
      <c r="CK380" s="80"/>
      <c r="CL380" s="80"/>
      <c r="CM380" s="80"/>
      <c r="CN380" s="80"/>
      <c r="CO380" s="82"/>
      <c r="CP380" s="80"/>
      <c r="CQ380" s="80"/>
      <c r="CR380" s="80"/>
      <c r="CS380" s="80"/>
      <c r="CT380" s="80"/>
      <c r="CU380" s="80"/>
      <c r="CV380" s="80"/>
      <c r="CW380" s="80"/>
      <c r="CX380" s="80"/>
      <c r="CY380" s="80"/>
      <c r="CZ380" s="80"/>
      <c r="DA380" s="80"/>
      <c r="DB380" s="80"/>
      <c r="DC380" s="80"/>
      <c r="DD380" s="80"/>
      <c r="DE380" s="80"/>
      <c r="DF380" s="80"/>
    </row>
    <row r="381" spans="1:110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1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2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  <c r="BU381" s="80"/>
      <c r="BV381" s="80"/>
      <c r="BW381" s="80"/>
      <c r="BX381" s="80"/>
      <c r="BY381" s="80"/>
      <c r="BZ381" s="80"/>
      <c r="CA381" s="80"/>
      <c r="CB381" s="80"/>
      <c r="CC381" s="80"/>
      <c r="CD381" s="68"/>
      <c r="CE381" s="80"/>
      <c r="CF381" s="80"/>
      <c r="CG381" s="80"/>
      <c r="CH381" s="80"/>
      <c r="CI381" s="80"/>
      <c r="CJ381" s="80"/>
      <c r="CK381" s="80"/>
      <c r="CL381" s="80"/>
      <c r="CM381" s="80"/>
      <c r="CN381" s="80"/>
      <c r="CO381" s="82"/>
      <c r="CP381" s="80"/>
      <c r="CQ381" s="80"/>
      <c r="CR381" s="80"/>
      <c r="CS381" s="80"/>
      <c r="CT381" s="80"/>
      <c r="CU381" s="80"/>
      <c r="CV381" s="80"/>
      <c r="CW381" s="80"/>
      <c r="CX381" s="80"/>
      <c r="CY381" s="80"/>
      <c r="CZ381" s="80"/>
      <c r="DA381" s="80"/>
      <c r="DB381" s="80"/>
      <c r="DC381" s="80"/>
      <c r="DD381" s="80"/>
      <c r="DE381" s="80"/>
      <c r="DF381" s="80"/>
    </row>
    <row r="382" spans="1:110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1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2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  <c r="BU382" s="80"/>
      <c r="BV382" s="80"/>
      <c r="BW382" s="80"/>
      <c r="BX382" s="80"/>
      <c r="BY382" s="80"/>
      <c r="BZ382" s="80"/>
      <c r="CA382" s="80"/>
      <c r="CB382" s="80"/>
      <c r="CC382" s="80"/>
      <c r="CD382" s="68"/>
      <c r="CE382" s="80"/>
      <c r="CF382" s="80"/>
      <c r="CG382" s="80"/>
      <c r="CH382" s="80"/>
      <c r="CI382" s="80"/>
      <c r="CJ382" s="80"/>
      <c r="CK382" s="80"/>
      <c r="CL382" s="80"/>
      <c r="CM382" s="80"/>
      <c r="CN382" s="80"/>
      <c r="CO382" s="82"/>
      <c r="CP382" s="80"/>
      <c r="CQ382" s="80"/>
      <c r="CR382" s="80"/>
      <c r="CS382" s="80"/>
      <c r="CT382" s="80"/>
      <c r="CU382" s="80"/>
      <c r="CV382" s="80"/>
      <c r="CW382" s="80"/>
      <c r="CX382" s="80"/>
      <c r="CY382" s="80"/>
      <c r="CZ382" s="80"/>
      <c r="DA382" s="80"/>
      <c r="DB382" s="80"/>
      <c r="DC382" s="80"/>
      <c r="DD382" s="80"/>
      <c r="DE382" s="80"/>
      <c r="DF382" s="80"/>
    </row>
    <row r="383" spans="1:110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1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2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  <c r="BU383" s="80"/>
      <c r="BV383" s="80"/>
      <c r="BW383" s="80"/>
      <c r="BX383" s="80"/>
      <c r="BY383" s="80"/>
      <c r="BZ383" s="80"/>
      <c r="CA383" s="80"/>
      <c r="CB383" s="80"/>
      <c r="CC383" s="80"/>
      <c r="CD383" s="68"/>
      <c r="CE383" s="80"/>
      <c r="CF383" s="80"/>
      <c r="CG383" s="80"/>
      <c r="CH383" s="80"/>
      <c r="CI383" s="80"/>
      <c r="CJ383" s="80"/>
      <c r="CK383" s="80"/>
      <c r="CL383" s="80"/>
      <c r="CM383" s="80"/>
      <c r="CN383" s="80"/>
      <c r="CO383" s="82"/>
      <c r="CP383" s="80"/>
      <c r="CQ383" s="80"/>
      <c r="CR383" s="80"/>
      <c r="CS383" s="80"/>
      <c r="CT383" s="80"/>
      <c r="CU383" s="80"/>
      <c r="CV383" s="80"/>
      <c r="CW383" s="80"/>
      <c r="CX383" s="80"/>
      <c r="CY383" s="80"/>
      <c r="CZ383" s="80"/>
      <c r="DA383" s="80"/>
      <c r="DB383" s="80"/>
      <c r="DC383" s="80"/>
      <c r="DD383" s="80"/>
      <c r="DE383" s="80"/>
      <c r="DF383" s="80"/>
    </row>
    <row r="384" spans="1:110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1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2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68"/>
      <c r="CE384" s="80"/>
      <c r="CF384" s="80"/>
      <c r="CG384" s="80"/>
      <c r="CH384" s="80"/>
      <c r="CI384" s="80"/>
      <c r="CJ384" s="80"/>
      <c r="CK384" s="80"/>
      <c r="CL384" s="80"/>
      <c r="CM384" s="80"/>
      <c r="CN384" s="80"/>
      <c r="CO384" s="82"/>
      <c r="CP384" s="80"/>
      <c r="CQ384" s="80"/>
      <c r="CR384" s="80"/>
      <c r="CS384" s="80"/>
      <c r="CT384" s="80"/>
      <c r="CU384" s="80"/>
      <c r="CV384" s="80"/>
      <c r="CW384" s="80"/>
      <c r="CX384" s="80"/>
      <c r="CY384" s="80"/>
      <c r="CZ384" s="80"/>
      <c r="DA384" s="80"/>
      <c r="DB384" s="80"/>
      <c r="DC384" s="80"/>
      <c r="DD384" s="80"/>
      <c r="DE384" s="80"/>
      <c r="DF384" s="80"/>
    </row>
    <row r="385" spans="1:110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1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2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  <c r="CB385" s="80"/>
      <c r="CC385" s="80"/>
      <c r="CD385" s="68"/>
      <c r="CE385" s="80"/>
      <c r="CF385" s="80"/>
      <c r="CG385" s="80"/>
      <c r="CH385" s="80"/>
      <c r="CI385" s="80"/>
      <c r="CJ385" s="80"/>
      <c r="CK385" s="80"/>
      <c r="CL385" s="80"/>
      <c r="CM385" s="80"/>
      <c r="CN385" s="80"/>
      <c r="CO385" s="82"/>
      <c r="CP385" s="80"/>
      <c r="CQ385" s="80"/>
      <c r="CR385" s="80"/>
      <c r="CS385" s="80"/>
      <c r="CT385" s="80"/>
      <c r="CU385" s="80"/>
      <c r="CV385" s="80"/>
      <c r="CW385" s="80"/>
      <c r="CX385" s="80"/>
      <c r="CY385" s="80"/>
      <c r="CZ385" s="80"/>
      <c r="DA385" s="80"/>
      <c r="DB385" s="80"/>
      <c r="DC385" s="80"/>
      <c r="DD385" s="80"/>
      <c r="DE385" s="80"/>
      <c r="DF385" s="80"/>
    </row>
    <row r="386" spans="1:110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1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2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  <c r="BU386" s="80"/>
      <c r="BV386" s="80"/>
      <c r="BW386" s="80"/>
      <c r="BX386" s="80"/>
      <c r="BY386" s="80"/>
      <c r="BZ386" s="80"/>
      <c r="CA386" s="80"/>
      <c r="CB386" s="80"/>
      <c r="CC386" s="80"/>
      <c r="CD386" s="68"/>
      <c r="CE386" s="80"/>
      <c r="CF386" s="80"/>
      <c r="CG386" s="80"/>
      <c r="CH386" s="80"/>
      <c r="CI386" s="80"/>
      <c r="CJ386" s="80"/>
      <c r="CK386" s="80"/>
      <c r="CL386" s="80"/>
      <c r="CM386" s="80"/>
      <c r="CN386" s="80"/>
      <c r="CO386" s="82"/>
      <c r="CP386" s="80"/>
      <c r="CQ386" s="80"/>
      <c r="CR386" s="80"/>
      <c r="CS386" s="80"/>
      <c r="CT386" s="80"/>
      <c r="CU386" s="80"/>
      <c r="CV386" s="80"/>
      <c r="CW386" s="80"/>
      <c r="CX386" s="80"/>
      <c r="CY386" s="80"/>
      <c r="CZ386" s="80"/>
      <c r="DA386" s="80"/>
      <c r="DB386" s="80"/>
      <c r="DC386" s="80"/>
      <c r="DD386" s="80"/>
      <c r="DE386" s="80"/>
      <c r="DF386" s="80"/>
    </row>
    <row r="387" spans="1:110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1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2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  <c r="BU387" s="80"/>
      <c r="BV387" s="80"/>
      <c r="BW387" s="80"/>
      <c r="BX387" s="80"/>
      <c r="BY387" s="80"/>
      <c r="BZ387" s="80"/>
      <c r="CA387" s="80"/>
      <c r="CB387" s="80"/>
      <c r="CC387" s="80"/>
      <c r="CD387" s="68"/>
      <c r="CE387" s="80"/>
      <c r="CF387" s="80"/>
      <c r="CG387" s="80"/>
      <c r="CH387" s="80"/>
      <c r="CI387" s="80"/>
      <c r="CJ387" s="80"/>
      <c r="CK387" s="80"/>
      <c r="CL387" s="80"/>
      <c r="CM387" s="80"/>
      <c r="CN387" s="80"/>
      <c r="CO387" s="82"/>
      <c r="CP387" s="80"/>
      <c r="CQ387" s="80"/>
      <c r="CR387" s="80"/>
      <c r="CS387" s="80"/>
      <c r="CT387" s="80"/>
      <c r="CU387" s="80"/>
      <c r="CV387" s="80"/>
      <c r="CW387" s="80"/>
      <c r="CX387" s="80"/>
      <c r="CY387" s="80"/>
      <c r="CZ387" s="80"/>
      <c r="DA387" s="80"/>
      <c r="DB387" s="80"/>
      <c r="DC387" s="80"/>
      <c r="DD387" s="80"/>
      <c r="DE387" s="80"/>
      <c r="DF387" s="80"/>
    </row>
    <row r="388" spans="1:110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1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2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  <c r="BU388" s="80"/>
      <c r="BV388" s="80"/>
      <c r="BW388" s="80"/>
      <c r="BX388" s="80"/>
      <c r="BY388" s="80"/>
      <c r="BZ388" s="80"/>
      <c r="CA388" s="80"/>
      <c r="CB388" s="80"/>
      <c r="CC388" s="80"/>
      <c r="CD388" s="68"/>
      <c r="CE388" s="80"/>
      <c r="CF388" s="80"/>
      <c r="CG388" s="80"/>
      <c r="CH388" s="80"/>
      <c r="CI388" s="80"/>
      <c r="CJ388" s="80"/>
      <c r="CK388" s="80"/>
      <c r="CL388" s="80"/>
      <c r="CM388" s="80"/>
      <c r="CN388" s="80"/>
      <c r="CO388" s="82"/>
      <c r="CP388" s="80"/>
      <c r="CQ388" s="80"/>
      <c r="CR388" s="80"/>
      <c r="CS388" s="80"/>
      <c r="CT388" s="80"/>
      <c r="CU388" s="80"/>
      <c r="CV388" s="80"/>
      <c r="CW388" s="80"/>
      <c r="CX388" s="80"/>
      <c r="CY388" s="80"/>
      <c r="CZ388" s="80"/>
      <c r="DA388" s="80"/>
      <c r="DB388" s="80"/>
      <c r="DC388" s="80"/>
      <c r="DD388" s="80"/>
      <c r="DE388" s="80"/>
      <c r="DF388" s="80"/>
    </row>
    <row r="389" spans="1:110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1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2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  <c r="BU389" s="80"/>
      <c r="BV389" s="80"/>
      <c r="BW389" s="80"/>
      <c r="BX389" s="80"/>
      <c r="BY389" s="80"/>
      <c r="BZ389" s="80"/>
      <c r="CA389" s="80"/>
      <c r="CB389" s="80"/>
      <c r="CC389" s="80"/>
      <c r="CD389" s="68"/>
      <c r="CE389" s="80"/>
      <c r="CF389" s="80"/>
      <c r="CG389" s="80"/>
      <c r="CH389" s="80"/>
      <c r="CI389" s="80"/>
      <c r="CJ389" s="80"/>
      <c r="CK389" s="80"/>
      <c r="CL389" s="80"/>
      <c r="CM389" s="80"/>
      <c r="CN389" s="80"/>
      <c r="CO389" s="82"/>
      <c r="CP389" s="80"/>
      <c r="CQ389" s="80"/>
      <c r="CR389" s="80"/>
      <c r="CS389" s="80"/>
      <c r="CT389" s="80"/>
      <c r="CU389" s="80"/>
      <c r="CV389" s="80"/>
      <c r="CW389" s="80"/>
      <c r="CX389" s="80"/>
      <c r="CY389" s="80"/>
      <c r="CZ389" s="80"/>
      <c r="DA389" s="80"/>
      <c r="DB389" s="80"/>
      <c r="DC389" s="80"/>
      <c r="DD389" s="80"/>
      <c r="DE389" s="80"/>
      <c r="DF389" s="80"/>
    </row>
    <row r="390" spans="1:11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1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2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  <c r="BU390" s="80"/>
      <c r="BV390" s="80"/>
      <c r="BW390" s="80"/>
      <c r="BX390" s="80"/>
      <c r="BY390" s="80"/>
      <c r="BZ390" s="80"/>
      <c r="CA390" s="80"/>
      <c r="CB390" s="80"/>
      <c r="CC390" s="80"/>
      <c r="CD390" s="68"/>
      <c r="CE390" s="80"/>
      <c r="CF390" s="80"/>
      <c r="CG390" s="80"/>
      <c r="CH390" s="80"/>
      <c r="CI390" s="80"/>
      <c r="CJ390" s="80"/>
      <c r="CK390" s="80"/>
      <c r="CL390" s="80"/>
      <c r="CM390" s="80"/>
      <c r="CN390" s="80"/>
      <c r="CO390" s="82"/>
      <c r="CP390" s="80"/>
      <c r="CQ390" s="80"/>
      <c r="CR390" s="80"/>
      <c r="CS390" s="80"/>
      <c r="CT390" s="80"/>
      <c r="CU390" s="80"/>
      <c r="CV390" s="80"/>
      <c r="CW390" s="80"/>
      <c r="CX390" s="80"/>
      <c r="CY390" s="80"/>
      <c r="CZ390" s="80"/>
      <c r="DA390" s="80"/>
      <c r="DB390" s="80"/>
      <c r="DC390" s="80"/>
      <c r="DD390" s="80"/>
      <c r="DE390" s="80"/>
      <c r="DF390" s="80"/>
    </row>
    <row r="391" spans="1:110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1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2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  <c r="BU391" s="80"/>
      <c r="BV391" s="80"/>
      <c r="BW391" s="80"/>
      <c r="BX391" s="80"/>
      <c r="BY391" s="80"/>
      <c r="BZ391" s="80"/>
      <c r="CA391" s="80"/>
      <c r="CB391" s="80"/>
      <c r="CC391" s="80"/>
      <c r="CD391" s="68"/>
      <c r="CE391" s="80"/>
      <c r="CF391" s="80"/>
      <c r="CG391" s="80"/>
      <c r="CH391" s="80"/>
      <c r="CI391" s="80"/>
      <c r="CJ391" s="80"/>
      <c r="CK391" s="80"/>
      <c r="CL391" s="80"/>
      <c r="CM391" s="80"/>
      <c r="CN391" s="80"/>
      <c r="CO391" s="82"/>
      <c r="CP391" s="80"/>
      <c r="CQ391" s="80"/>
      <c r="CR391" s="80"/>
      <c r="CS391" s="80"/>
      <c r="CT391" s="80"/>
      <c r="CU391" s="80"/>
      <c r="CV391" s="80"/>
      <c r="CW391" s="80"/>
      <c r="CX391" s="80"/>
      <c r="CY391" s="80"/>
      <c r="CZ391" s="80"/>
      <c r="DA391" s="80"/>
      <c r="DB391" s="80"/>
      <c r="DC391" s="80"/>
      <c r="DD391" s="80"/>
      <c r="DE391" s="80"/>
      <c r="DF391" s="80"/>
    </row>
    <row r="392" spans="1:110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1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2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  <c r="BU392" s="80"/>
      <c r="BV392" s="80"/>
      <c r="BW392" s="80"/>
      <c r="BX392" s="80"/>
      <c r="BY392" s="80"/>
      <c r="BZ392" s="80"/>
      <c r="CA392" s="80"/>
      <c r="CB392" s="80"/>
      <c r="CC392" s="80"/>
      <c r="CD392" s="68"/>
      <c r="CE392" s="80"/>
      <c r="CF392" s="80"/>
      <c r="CG392" s="80"/>
      <c r="CH392" s="80"/>
      <c r="CI392" s="80"/>
      <c r="CJ392" s="80"/>
      <c r="CK392" s="80"/>
      <c r="CL392" s="80"/>
      <c r="CM392" s="80"/>
      <c r="CN392" s="80"/>
      <c r="CO392" s="82"/>
      <c r="CP392" s="80"/>
      <c r="CQ392" s="80"/>
      <c r="CR392" s="80"/>
      <c r="CS392" s="80"/>
      <c r="CT392" s="80"/>
      <c r="CU392" s="80"/>
      <c r="CV392" s="80"/>
      <c r="CW392" s="80"/>
      <c r="CX392" s="80"/>
      <c r="CY392" s="80"/>
      <c r="CZ392" s="80"/>
      <c r="DA392" s="80"/>
      <c r="DB392" s="80"/>
      <c r="DC392" s="80"/>
      <c r="DD392" s="80"/>
      <c r="DE392" s="80"/>
      <c r="DF392" s="80"/>
    </row>
    <row r="393" spans="1:110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1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2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68"/>
      <c r="CE393" s="80"/>
      <c r="CF393" s="80"/>
      <c r="CG393" s="80"/>
      <c r="CH393" s="80"/>
      <c r="CI393" s="80"/>
      <c r="CJ393" s="80"/>
      <c r="CK393" s="80"/>
      <c r="CL393" s="80"/>
      <c r="CM393" s="80"/>
      <c r="CN393" s="80"/>
      <c r="CO393" s="82"/>
      <c r="CP393" s="80"/>
      <c r="CQ393" s="80"/>
      <c r="CR393" s="80"/>
      <c r="CS393" s="80"/>
      <c r="CT393" s="80"/>
      <c r="CU393" s="80"/>
      <c r="CV393" s="80"/>
      <c r="CW393" s="80"/>
      <c r="CX393" s="80"/>
      <c r="CY393" s="80"/>
      <c r="CZ393" s="80"/>
      <c r="DA393" s="80"/>
      <c r="DB393" s="80"/>
      <c r="DC393" s="80"/>
      <c r="DD393" s="80"/>
      <c r="DE393" s="80"/>
      <c r="DF393" s="80"/>
    </row>
    <row r="394" spans="1:110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1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2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  <c r="BU394" s="80"/>
      <c r="BV394" s="80"/>
      <c r="BW394" s="80"/>
      <c r="BX394" s="80"/>
      <c r="BY394" s="80"/>
      <c r="BZ394" s="80"/>
      <c r="CA394" s="80"/>
      <c r="CB394" s="80"/>
      <c r="CC394" s="80"/>
      <c r="CD394" s="68"/>
      <c r="CE394" s="80"/>
      <c r="CF394" s="80"/>
      <c r="CG394" s="80"/>
      <c r="CH394" s="80"/>
      <c r="CI394" s="80"/>
      <c r="CJ394" s="80"/>
      <c r="CK394" s="80"/>
      <c r="CL394" s="80"/>
      <c r="CM394" s="80"/>
      <c r="CN394" s="80"/>
      <c r="CO394" s="82"/>
      <c r="CP394" s="80"/>
      <c r="CQ394" s="80"/>
      <c r="CR394" s="80"/>
      <c r="CS394" s="80"/>
      <c r="CT394" s="80"/>
      <c r="CU394" s="80"/>
      <c r="CV394" s="80"/>
      <c r="CW394" s="80"/>
      <c r="CX394" s="80"/>
      <c r="CY394" s="80"/>
      <c r="CZ394" s="80"/>
      <c r="DA394" s="80"/>
      <c r="DB394" s="80"/>
      <c r="DC394" s="80"/>
      <c r="DD394" s="80"/>
      <c r="DE394" s="80"/>
      <c r="DF394" s="80"/>
    </row>
    <row r="395" spans="1:110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1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2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  <c r="BU395" s="80"/>
      <c r="BV395" s="80"/>
      <c r="BW395" s="80"/>
      <c r="BX395" s="80"/>
      <c r="BY395" s="80"/>
      <c r="BZ395" s="80"/>
      <c r="CA395" s="80"/>
      <c r="CB395" s="80"/>
      <c r="CC395" s="80"/>
      <c r="CD395" s="68"/>
      <c r="CE395" s="80"/>
      <c r="CF395" s="80"/>
      <c r="CG395" s="80"/>
      <c r="CH395" s="80"/>
      <c r="CI395" s="80"/>
      <c r="CJ395" s="80"/>
      <c r="CK395" s="80"/>
      <c r="CL395" s="80"/>
      <c r="CM395" s="80"/>
      <c r="CN395" s="80"/>
      <c r="CO395" s="82"/>
      <c r="CP395" s="80"/>
      <c r="CQ395" s="80"/>
      <c r="CR395" s="80"/>
      <c r="CS395" s="80"/>
      <c r="CT395" s="80"/>
      <c r="CU395" s="80"/>
      <c r="CV395" s="80"/>
      <c r="CW395" s="80"/>
      <c r="CX395" s="80"/>
      <c r="CY395" s="80"/>
      <c r="CZ395" s="80"/>
      <c r="DA395" s="80"/>
      <c r="DB395" s="80"/>
      <c r="DC395" s="80"/>
      <c r="DD395" s="80"/>
      <c r="DE395" s="80"/>
      <c r="DF395" s="80"/>
    </row>
    <row r="396" spans="1:110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1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2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68"/>
      <c r="CE396" s="80"/>
      <c r="CF396" s="80"/>
      <c r="CG396" s="80"/>
      <c r="CH396" s="80"/>
      <c r="CI396" s="80"/>
      <c r="CJ396" s="80"/>
      <c r="CK396" s="80"/>
      <c r="CL396" s="80"/>
      <c r="CM396" s="80"/>
      <c r="CN396" s="80"/>
      <c r="CO396" s="82"/>
      <c r="CP396" s="80"/>
      <c r="CQ396" s="80"/>
      <c r="CR396" s="80"/>
      <c r="CS396" s="80"/>
      <c r="CT396" s="80"/>
      <c r="CU396" s="80"/>
      <c r="CV396" s="80"/>
      <c r="CW396" s="80"/>
      <c r="CX396" s="80"/>
      <c r="CY396" s="80"/>
      <c r="CZ396" s="80"/>
      <c r="DA396" s="80"/>
      <c r="DB396" s="80"/>
      <c r="DC396" s="80"/>
      <c r="DD396" s="80"/>
      <c r="DE396" s="80"/>
      <c r="DF396" s="80"/>
    </row>
    <row r="397" spans="1:110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1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2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  <c r="BY397" s="80"/>
      <c r="BZ397" s="80"/>
      <c r="CA397" s="80"/>
      <c r="CB397" s="80"/>
      <c r="CC397" s="80"/>
      <c r="CD397" s="68"/>
      <c r="CE397" s="80"/>
      <c r="CF397" s="80"/>
      <c r="CG397" s="80"/>
      <c r="CH397" s="80"/>
      <c r="CI397" s="80"/>
      <c r="CJ397" s="80"/>
      <c r="CK397" s="80"/>
      <c r="CL397" s="80"/>
      <c r="CM397" s="80"/>
      <c r="CN397" s="80"/>
      <c r="CO397" s="82"/>
      <c r="CP397" s="80"/>
      <c r="CQ397" s="80"/>
      <c r="CR397" s="80"/>
      <c r="CS397" s="80"/>
      <c r="CT397" s="80"/>
      <c r="CU397" s="80"/>
      <c r="CV397" s="80"/>
      <c r="CW397" s="80"/>
      <c r="CX397" s="80"/>
      <c r="CY397" s="80"/>
      <c r="CZ397" s="80"/>
      <c r="DA397" s="80"/>
      <c r="DB397" s="80"/>
      <c r="DC397" s="80"/>
      <c r="DD397" s="80"/>
      <c r="DE397" s="80"/>
      <c r="DF397" s="80"/>
    </row>
    <row r="398" spans="1:110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1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2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  <c r="BU398" s="80"/>
      <c r="BV398" s="80"/>
      <c r="BW398" s="80"/>
      <c r="BX398" s="80"/>
      <c r="BY398" s="80"/>
      <c r="BZ398" s="80"/>
      <c r="CA398" s="80"/>
      <c r="CB398" s="80"/>
      <c r="CC398" s="80"/>
      <c r="CD398" s="68"/>
      <c r="CE398" s="80"/>
      <c r="CF398" s="80"/>
      <c r="CG398" s="80"/>
      <c r="CH398" s="80"/>
      <c r="CI398" s="80"/>
      <c r="CJ398" s="80"/>
      <c r="CK398" s="80"/>
      <c r="CL398" s="80"/>
      <c r="CM398" s="80"/>
      <c r="CN398" s="80"/>
      <c r="CO398" s="82"/>
      <c r="CP398" s="80"/>
      <c r="CQ398" s="80"/>
      <c r="CR398" s="80"/>
      <c r="CS398" s="80"/>
      <c r="CT398" s="80"/>
      <c r="CU398" s="80"/>
      <c r="CV398" s="80"/>
      <c r="CW398" s="80"/>
      <c r="CX398" s="80"/>
      <c r="CY398" s="80"/>
      <c r="CZ398" s="80"/>
      <c r="DA398" s="80"/>
      <c r="DB398" s="80"/>
      <c r="DC398" s="80"/>
      <c r="DD398" s="80"/>
      <c r="DE398" s="80"/>
      <c r="DF398" s="80"/>
    </row>
    <row r="399" spans="1:110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1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2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  <c r="BU399" s="80"/>
      <c r="BV399" s="80"/>
      <c r="BW399" s="80"/>
      <c r="BX399" s="80"/>
      <c r="BY399" s="80"/>
      <c r="BZ399" s="80"/>
      <c r="CA399" s="80"/>
      <c r="CB399" s="80"/>
      <c r="CC399" s="80"/>
      <c r="CD399" s="68"/>
      <c r="CE399" s="80"/>
      <c r="CF399" s="80"/>
      <c r="CG399" s="80"/>
      <c r="CH399" s="80"/>
      <c r="CI399" s="80"/>
      <c r="CJ399" s="80"/>
      <c r="CK399" s="80"/>
      <c r="CL399" s="80"/>
      <c r="CM399" s="80"/>
      <c r="CN399" s="80"/>
      <c r="CO399" s="82"/>
      <c r="CP399" s="80"/>
      <c r="CQ399" s="80"/>
      <c r="CR399" s="80"/>
      <c r="CS399" s="80"/>
      <c r="CT399" s="80"/>
      <c r="CU399" s="80"/>
      <c r="CV399" s="80"/>
      <c r="CW399" s="80"/>
      <c r="CX399" s="80"/>
      <c r="CY399" s="80"/>
      <c r="CZ399" s="80"/>
      <c r="DA399" s="80"/>
      <c r="DB399" s="80"/>
      <c r="DC399" s="80"/>
      <c r="DD399" s="80"/>
      <c r="DE399" s="80"/>
      <c r="DF399" s="80"/>
    </row>
    <row r="400" spans="1:11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1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2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  <c r="BY400" s="80"/>
      <c r="BZ400" s="80"/>
      <c r="CA400" s="80"/>
      <c r="CB400" s="80"/>
      <c r="CC400" s="80"/>
      <c r="CD400" s="68"/>
      <c r="CE400" s="80"/>
      <c r="CF400" s="80"/>
      <c r="CG400" s="80"/>
      <c r="CH400" s="80"/>
      <c r="CI400" s="80"/>
      <c r="CJ400" s="80"/>
      <c r="CK400" s="80"/>
      <c r="CL400" s="80"/>
      <c r="CM400" s="80"/>
      <c r="CN400" s="80"/>
      <c r="CO400" s="82"/>
      <c r="CP400" s="80"/>
      <c r="CQ400" s="80"/>
      <c r="CR400" s="80"/>
      <c r="CS400" s="80"/>
      <c r="CT400" s="80"/>
      <c r="CU400" s="80"/>
      <c r="CV400" s="80"/>
      <c r="CW400" s="80"/>
      <c r="CX400" s="80"/>
      <c r="CY400" s="80"/>
      <c r="CZ400" s="80"/>
      <c r="DA400" s="80"/>
      <c r="DB400" s="80"/>
      <c r="DC400" s="80"/>
      <c r="DD400" s="80"/>
      <c r="DE400" s="80"/>
      <c r="DF400" s="80"/>
    </row>
    <row r="401" spans="1:110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1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2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  <c r="BY401" s="80"/>
      <c r="BZ401" s="80"/>
      <c r="CA401" s="80"/>
      <c r="CB401" s="80"/>
      <c r="CC401" s="80"/>
      <c r="CD401" s="68"/>
      <c r="CE401" s="80"/>
      <c r="CF401" s="80"/>
      <c r="CG401" s="80"/>
      <c r="CH401" s="80"/>
      <c r="CI401" s="80"/>
      <c r="CJ401" s="80"/>
      <c r="CK401" s="80"/>
      <c r="CL401" s="80"/>
      <c r="CM401" s="80"/>
      <c r="CN401" s="80"/>
      <c r="CO401" s="82"/>
      <c r="CP401" s="80"/>
      <c r="CQ401" s="80"/>
      <c r="CR401" s="80"/>
      <c r="CS401" s="80"/>
      <c r="CT401" s="80"/>
      <c r="CU401" s="80"/>
      <c r="CV401" s="80"/>
      <c r="CW401" s="80"/>
      <c r="CX401" s="80"/>
      <c r="CY401" s="80"/>
      <c r="CZ401" s="80"/>
      <c r="DA401" s="80"/>
      <c r="DB401" s="80"/>
      <c r="DC401" s="80"/>
      <c r="DD401" s="80"/>
      <c r="DE401" s="80"/>
      <c r="DF401" s="80"/>
    </row>
    <row r="402" spans="1:110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1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2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  <c r="BY402" s="80"/>
      <c r="BZ402" s="80"/>
      <c r="CA402" s="80"/>
      <c r="CB402" s="80"/>
      <c r="CC402" s="80"/>
      <c r="CD402" s="68"/>
      <c r="CE402" s="80"/>
      <c r="CF402" s="80"/>
      <c r="CG402" s="80"/>
      <c r="CH402" s="80"/>
      <c r="CI402" s="80"/>
      <c r="CJ402" s="80"/>
      <c r="CK402" s="80"/>
      <c r="CL402" s="80"/>
      <c r="CM402" s="80"/>
      <c r="CN402" s="80"/>
      <c r="CO402" s="82"/>
      <c r="CP402" s="80"/>
      <c r="CQ402" s="80"/>
      <c r="CR402" s="80"/>
      <c r="CS402" s="80"/>
      <c r="CT402" s="80"/>
      <c r="CU402" s="80"/>
      <c r="CV402" s="80"/>
      <c r="CW402" s="80"/>
      <c r="CX402" s="80"/>
      <c r="CY402" s="80"/>
      <c r="CZ402" s="80"/>
      <c r="DA402" s="80"/>
      <c r="DB402" s="80"/>
      <c r="DC402" s="80"/>
      <c r="DD402" s="80"/>
      <c r="DE402" s="80"/>
      <c r="DF402" s="80"/>
    </row>
    <row r="403" spans="1:110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1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2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  <c r="BY403" s="80"/>
      <c r="BZ403" s="80"/>
      <c r="CA403" s="80"/>
      <c r="CB403" s="80"/>
      <c r="CC403" s="80"/>
      <c r="CD403" s="68"/>
      <c r="CE403" s="80"/>
      <c r="CF403" s="80"/>
      <c r="CG403" s="80"/>
      <c r="CH403" s="80"/>
      <c r="CI403" s="80"/>
      <c r="CJ403" s="80"/>
      <c r="CK403" s="80"/>
      <c r="CL403" s="80"/>
      <c r="CM403" s="80"/>
      <c r="CN403" s="80"/>
      <c r="CO403" s="82"/>
      <c r="CP403" s="80"/>
      <c r="CQ403" s="80"/>
      <c r="CR403" s="80"/>
      <c r="CS403" s="80"/>
      <c r="CT403" s="80"/>
      <c r="CU403" s="80"/>
      <c r="CV403" s="80"/>
      <c r="CW403" s="80"/>
      <c r="CX403" s="80"/>
      <c r="CY403" s="80"/>
      <c r="CZ403" s="80"/>
      <c r="DA403" s="80"/>
      <c r="DB403" s="80"/>
      <c r="DC403" s="80"/>
      <c r="DD403" s="80"/>
      <c r="DE403" s="80"/>
      <c r="DF403" s="80"/>
    </row>
    <row r="404" spans="1:110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1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2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68"/>
      <c r="CE404" s="80"/>
      <c r="CF404" s="80"/>
      <c r="CG404" s="80"/>
      <c r="CH404" s="80"/>
      <c r="CI404" s="80"/>
      <c r="CJ404" s="80"/>
      <c r="CK404" s="80"/>
      <c r="CL404" s="80"/>
      <c r="CM404" s="80"/>
      <c r="CN404" s="80"/>
      <c r="CO404" s="82"/>
      <c r="CP404" s="80"/>
      <c r="CQ404" s="80"/>
      <c r="CR404" s="80"/>
      <c r="CS404" s="80"/>
      <c r="CT404" s="80"/>
      <c r="CU404" s="80"/>
      <c r="CV404" s="80"/>
      <c r="CW404" s="80"/>
      <c r="CX404" s="80"/>
      <c r="CY404" s="80"/>
      <c r="CZ404" s="80"/>
      <c r="DA404" s="80"/>
      <c r="DB404" s="80"/>
      <c r="DC404" s="80"/>
      <c r="DD404" s="80"/>
      <c r="DE404" s="80"/>
      <c r="DF404" s="80"/>
    </row>
    <row r="405" spans="1:110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1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2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  <c r="BU405" s="80"/>
      <c r="BV405" s="80"/>
      <c r="BW405" s="80"/>
      <c r="BX405" s="80"/>
      <c r="BY405" s="80"/>
      <c r="BZ405" s="80"/>
      <c r="CA405" s="80"/>
      <c r="CB405" s="80"/>
      <c r="CC405" s="80"/>
      <c r="CD405" s="68"/>
      <c r="CE405" s="80"/>
      <c r="CF405" s="80"/>
      <c r="CG405" s="80"/>
      <c r="CH405" s="80"/>
      <c r="CI405" s="80"/>
      <c r="CJ405" s="80"/>
      <c r="CK405" s="80"/>
      <c r="CL405" s="80"/>
      <c r="CM405" s="80"/>
      <c r="CN405" s="80"/>
      <c r="CO405" s="82"/>
      <c r="CP405" s="80"/>
      <c r="CQ405" s="80"/>
      <c r="CR405" s="80"/>
      <c r="CS405" s="80"/>
      <c r="CT405" s="80"/>
      <c r="CU405" s="80"/>
      <c r="CV405" s="80"/>
      <c r="CW405" s="80"/>
      <c r="CX405" s="80"/>
      <c r="CY405" s="80"/>
      <c r="CZ405" s="80"/>
      <c r="DA405" s="80"/>
      <c r="DB405" s="80"/>
      <c r="DC405" s="80"/>
      <c r="DD405" s="80"/>
      <c r="DE405" s="80"/>
      <c r="DF405" s="80"/>
    </row>
    <row r="406" spans="1:110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1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2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  <c r="BU406" s="80"/>
      <c r="BV406" s="80"/>
      <c r="BW406" s="80"/>
      <c r="BX406" s="80"/>
      <c r="BY406" s="80"/>
      <c r="BZ406" s="80"/>
      <c r="CA406" s="80"/>
      <c r="CB406" s="80"/>
      <c r="CC406" s="80"/>
      <c r="CD406" s="68"/>
      <c r="CE406" s="80"/>
      <c r="CF406" s="80"/>
      <c r="CG406" s="80"/>
      <c r="CH406" s="80"/>
      <c r="CI406" s="80"/>
      <c r="CJ406" s="80"/>
      <c r="CK406" s="80"/>
      <c r="CL406" s="80"/>
      <c r="CM406" s="80"/>
      <c r="CN406" s="80"/>
      <c r="CO406" s="82"/>
      <c r="CP406" s="80"/>
      <c r="CQ406" s="80"/>
      <c r="CR406" s="80"/>
      <c r="CS406" s="80"/>
      <c r="CT406" s="80"/>
      <c r="CU406" s="80"/>
      <c r="CV406" s="80"/>
      <c r="CW406" s="80"/>
      <c r="CX406" s="80"/>
      <c r="CY406" s="80"/>
      <c r="CZ406" s="80"/>
      <c r="DA406" s="80"/>
      <c r="DB406" s="80"/>
      <c r="DC406" s="80"/>
      <c r="DD406" s="80"/>
      <c r="DE406" s="80"/>
      <c r="DF406" s="80"/>
    </row>
    <row r="407" spans="1:110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1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2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  <c r="BU407" s="80"/>
      <c r="BV407" s="80"/>
      <c r="BW407" s="80"/>
      <c r="BX407" s="80"/>
      <c r="BY407" s="80"/>
      <c r="BZ407" s="80"/>
      <c r="CA407" s="80"/>
      <c r="CB407" s="80"/>
      <c r="CC407" s="80"/>
      <c r="CD407" s="68"/>
      <c r="CE407" s="80"/>
      <c r="CF407" s="80"/>
      <c r="CG407" s="80"/>
      <c r="CH407" s="80"/>
      <c r="CI407" s="80"/>
      <c r="CJ407" s="80"/>
      <c r="CK407" s="80"/>
      <c r="CL407" s="80"/>
      <c r="CM407" s="80"/>
      <c r="CN407" s="80"/>
      <c r="CO407" s="82"/>
      <c r="CP407" s="80"/>
      <c r="CQ407" s="80"/>
      <c r="CR407" s="80"/>
      <c r="CS407" s="80"/>
      <c r="CT407" s="80"/>
      <c r="CU407" s="80"/>
      <c r="CV407" s="80"/>
      <c r="CW407" s="80"/>
      <c r="CX407" s="80"/>
      <c r="CY407" s="80"/>
      <c r="CZ407" s="80"/>
      <c r="DA407" s="80"/>
      <c r="DB407" s="80"/>
      <c r="DC407" s="80"/>
      <c r="DD407" s="80"/>
      <c r="DE407" s="80"/>
      <c r="DF407" s="80"/>
    </row>
    <row r="408" spans="1:110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1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2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  <c r="BU408" s="80"/>
      <c r="BV408" s="80"/>
      <c r="BW408" s="80"/>
      <c r="BX408" s="80"/>
      <c r="BY408" s="80"/>
      <c r="BZ408" s="80"/>
      <c r="CA408" s="80"/>
      <c r="CB408" s="80"/>
      <c r="CC408" s="80"/>
      <c r="CD408" s="68"/>
      <c r="CE408" s="80"/>
      <c r="CF408" s="80"/>
      <c r="CG408" s="80"/>
      <c r="CH408" s="80"/>
      <c r="CI408" s="80"/>
      <c r="CJ408" s="80"/>
      <c r="CK408" s="80"/>
      <c r="CL408" s="80"/>
      <c r="CM408" s="80"/>
      <c r="CN408" s="80"/>
      <c r="CO408" s="82"/>
      <c r="CP408" s="80"/>
      <c r="CQ408" s="80"/>
      <c r="CR408" s="80"/>
      <c r="CS408" s="80"/>
      <c r="CT408" s="80"/>
      <c r="CU408" s="80"/>
      <c r="CV408" s="80"/>
      <c r="CW408" s="80"/>
      <c r="CX408" s="80"/>
      <c r="CY408" s="80"/>
      <c r="CZ408" s="80"/>
      <c r="DA408" s="80"/>
      <c r="DB408" s="80"/>
      <c r="DC408" s="80"/>
      <c r="DD408" s="80"/>
      <c r="DE408" s="80"/>
      <c r="DF408" s="80"/>
    </row>
    <row r="409" spans="1:110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1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2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  <c r="BU409" s="80"/>
      <c r="BV409" s="80"/>
      <c r="BW409" s="80"/>
      <c r="BX409" s="80"/>
      <c r="BY409" s="80"/>
      <c r="BZ409" s="80"/>
      <c r="CA409" s="80"/>
      <c r="CB409" s="80"/>
      <c r="CC409" s="80"/>
      <c r="CD409" s="68"/>
      <c r="CE409" s="80"/>
      <c r="CF409" s="80"/>
      <c r="CG409" s="80"/>
      <c r="CH409" s="80"/>
      <c r="CI409" s="80"/>
      <c r="CJ409" s="80"/>
      <c r="CK409" s="80"/>
      <c r="CL409" s="80"/>
      <c r="CM409" s="80"/>
      <c r="CN409" s="80"/>
      <c r="CO409" s="82"/>
      <c r="CP409" s="80"/>
      <c r="CQ409" s="80"/>
      <c r="CR409" s="80"/>
      <c r="CS409" s="80"/>
      <c r="CT409" s="80"/>
      <c r="CU409" s="80"/>
      <c r="CV409" s="80"/>
      <c r="CW409" s="80"/>
      <c r="CX409" s="80"/>
      <c r="CY409" s="80"/>
      <c r="CZ409" s="80"/>
      <c r="DA409" s="80"/>
      <c r="DB409" s="80"/>
      <c r="DC409" s="80"/>
      <c r="DD409" s="80"/>
      <c r="DE409" s="80"/>
      <c r="DF409" s="80"/>
    </row>
    <row r="410" spans="1:1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1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2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  <c r="BU410" s="80"/>
      <c r="BV410" s="80"/>
      <c r="BW410" s="80"/>
      <c r="BX410" s="80"/>
      <c r="BY410" s="80"/>
      <c r="BZ410" s="80"/>
      <c r="CA410" s="80"/>
      <c r="CB410" s="80"/>
      <c r="CC410" s="80"/>
      <c r="CD410" s="68"/>
      <c r="CE410" s="80"/>
      <c r="CF410" s="80"/>
      <c r="CG410" s="80"/>
      <c r="CH410" s="80"/>
      <c r="CI410" s="80"/>
      <c r="CJ410" s="80"/>
      <c r="CK410" s="80"/>
      <c r="CL410" s="80"/>
      <c r="CM410" s="80"/>
      <c r="CN410" s="80"/>
      <c r="CO410" s="82"/>
      <c r="CP410" s="80"/>
      <c r="CQ410" s="80"/>
      <c r="CR410" s="80"/>
      <c r="CS410" s="80"/>
      <c r="CT410" s="80"/>
      <c r="CU410" s="80"/>
      <c r="CV410" s="80"/>
      <c r="CW410" s="80"/>
      <c r="CX410" s="80"/>
      <c r="CY410" s="80"/>
      <c r="CZ410" s="80"/>
      <c r="DA410" s="80"/>
      <c r="DB410" s="80"/>
      <c r="DC410" s="80"/>
      <c r="DD410" s="80"/>
      <c r="DE410" s="80"/>
      <c r="DF410" s="80"/>
    </row>
    <row r="411" spans="1:110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1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2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  <c r="BU411" s="80"/>
      <c r="BV411" s="80"/>
      <c r="BW411" s="80"/>
      <c r="BX411" s="80"/>
      <c r="BY411" s="80"/>
      <c r="BZ411" s="80"/>
      <c r="CA411" s="80"/>
      <c r="CB411" s="80"/>
      <c r="CC411" s="80"/>
      <c r="CD411" s="68"/>
      <c r="CE411" s="80"/>
      <c r="CF411" s="80"/>
      <c r="CG411" s="80"/>
      <c r="CH411" s="80"/>
      <c r="CI411" s="80"/>
      <c r="CJ411" s="80"/>
      <c r="CK411" s="80"/>
      <c r="CL411" s="80"/>
      <c r="CM411" s="80"/>
      <c r="CN411" s="80"/>
      <c r="CO411" s="82"/>
      <c r="CP411" s="80"/>
      <c r="CQ411" s="80"/>
      <c r="CR411" s="80"/>
      <c r="CS411" s="80"/>
      <c r="CT411" s="80"/>
      <c r="CU411" s="80"/>
      <c r="CV411" s="80"/>
      <c r="CW411" s="80"/>
      <c r="CX411" s="80"/>
      <c r="CY411" s="80"/>
      <c r="CZ411" s="80"/>
      <c r="DA411" s="80"/>
      <c r="DB411" s="80"/>
      <c r="DC411" s="80"/>
      <c r="DD411" s="80"/>
      <c r="DE411" s="80"/>
      <c r="DF411" s="80"/>
    </row>
    <row r="412" spans="1:110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1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2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  <c r="BU412" s="80"/>
      <c r="BV412" s="80"/>
      <c r="BW412" s="80"/>
      <c r="BX412" s="80"/>
      <c r="BY412" s="80"/>
      <c r="BZ412" s="80"/>
      <c r="CA412" s="80"/>
      <c r="CB412" s="80"/>
      <c r="CC412" s="80"/>
      <c r="CD412" s="68"/>
      <c r="CE412" s="80"/>
      <c r="CF412" s="80"/>
      <c r="CG412" s="80"/>
      <c r="CH412" s="80"/>
      <c r="CI412" s="80"/>
      <c r="CJ412" s="80"/>
      <c r="CK412" s="80"/>
      <c r="CL412" s="80"/>
      <c r="CM412" s="80"/>
      <c r="CN412" s="80"/>
      <c r="CO412" s="82"/>
      <c r="CP412" s="80"/>
      <c r="CQ412" s="80"/>
      <c r="CR412" s="80"/>
      <c r="CS412" s="80"/>
      <c r="CT412" s="80"/>
      <c r="CU412" s="80"/>
      <c r="CV412" s="80"/>
      <c r="CW412" s="80"/>
      <c r="CX412" s="80"/>
      <c r="CY412" s="80"/>
      <c r="CZ412" s="80"/>
      <c r="DA412" s="80"/>
      <c r="DB412" s="80"/>
      <c r="DC412" s="80"/>
      <c r="DD412" s="80"/>
      <c r="DE412" s="80"/>
      <c r="DF412" s="80"/>
    </row>
    <row r="413" spans="1:110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1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2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  <c r="BU413" s="80"/>
      <c r="BV413" s="80"/>
      <c r="BW413" s="80"/>
      <c r="BX413" s="80"/>
      <c r="BY413" s="80"/>
      <c r="BZ413" s="80"/>
      <c r="CA413" s="80"/>
      <c r="CB413" s="80"/>
      <c r="CC413" s="80"/>
      <c r="CD413" s="68"/>
      <c r="CE413" s="80"/>
      <c r="CF413" s="80"/>
      <c r="CG413" s="80"/>
      <c r="CH413" s="80"/>
      <c r="CI413" s="80"/>
      <c r="CJ413" s="80"/>
      <c r="CK413" s="80"/>
      <c r="CL413" s="80"/>
      <c r="CM413" s="80"/>
      <c r="CN413" s="80"/>
      <c r="CO413" s="82"/>
      <c r="CP413" s="80"/>
      <c r="CQ413" s="80"/>
      <c r="CR413" s="80"/>
      <c r="CS413" s="80"/>
      <c r="CT413" s="80"/>
      <c r="CU413" s="80"/>
      <c r="CV413" s="80"/>
      <c r="CW413" s="80"/>
      <c r="CX413" s="80"/>
      <c r="CY413" s="80"/>
      <c r="CZ413" s="80"/>
      <c r="DA413" s="80"/>
      <c r="DB413" s="80"/>
      <c r="DC413" s="80"/>
      <c r="DD413" s="80"/>
      <c r="DE413" s="80"/>
      <c r="DF413" s="80"/>
    </row>
    <row r="414" spans="1:110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1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2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  <c r="BU414" s="80"/>
      <c r="BV414" s="80"/>
      <c r="BW414" s="80"/>
      <c r="BX414" s="80"/>
      <c r="BY414" s="80"/>
      <c r="BZ414" s="80"/>
      <c r="CA414" s="80"/>
      <c r="CB414" s="80"/>
      <c r="CC414" s="80"/>
      <c r="CD414" s="68"/>
      <c r="CE414" s="80"/>
      <c r="CF414" s="80"/>
      <c r="CG414" s="80"/>
      <c r="CH414" s="80"/>
      <c r="CI414" s="80"/>
      <c r="CJ414" s="80"/>
      <c r="CK414" s="80"/>
      <c r="CL414" s="80"/>
      <c r="CM414" s="80"/>
      <c r="CN414" s="80"/>
      <c r="CO414" s="82"/>
      <c r="CP414" s="80"/>
      <c r="CQ414" s="80"/>
      <c r="CR414" s="80"/>
      <c r="CS414" s="80"/>
      <c r="CT414" s="80"/>
      <c r="CU414" s="80"/>
      <c r="CV414" s="80"/>
      <c r="CW414" s="80"/>
      <c r="CX414" s="80"/>
      <c r="CY414" s="80"/>
      <c r="CZ414" s="80"/>
      <c r="DA414" s="80"/>
      <c r="DB414" s="80"/>
      <c r="DC414" s="80"/>
      <c r="DD414" s="80"/>
      <c r="DE414" s="80"/>
      <c r="DF414" s="80"/>
    </row>
    <row r="415" spans="1:110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1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2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  <c r="BU415" s="80"/>
      <c r="BV415" s="80"/>
      <c r="BW415" s="80"/>
      <c r="BX415" s="80"/>
      <c r="BY415" s="80"/>
      <c r="BZ415" s="80"/>
      <c r="CA415" s="80"/>
      <c r="CB415" s="80"/>
      <c r="CC415" s="80"/>
      <c r="CD415" s="68"/>
      <c r="CE415" s="80"/>
      <c r="CF415" s="80"/>
      <c r="CG415" s="80"/>
      <c r="CH415" s="80"/>
      <c r="CI415" s="80"/>
      <c r="CJ415" s="80"/>
      <c r="CK415" s="80"/>
      <c r="CL415" s="80"/>
      <c r="CM415" s="80"/>
      <c r="CN415" s="80"/>
      <c r="CO415" s="82"/>
      <c r="CP415" s="80"/>
      <c r="CQ415" s="80"/>
      <c r="CR415" s="80"/>
      <c r="CS415" s="80"/>
      <c r="CT415" s="80"/>
      <c r="CU415" s="80"/>
      <c r="CV415" s="80"/>
      <c r="CW415" s="80"/>
      <c r="CX415" s="80"/>
      <c r="CY415" s="80"/>
      <c r="CZ415" s="80"/>
      <c r="DA415" s="80"/>
      <c r="DB415" s="80"/>
      <c r="DC415" s="80"/>
      <c r="DD415" s="80"/>
      <c r="DE415" s="80"/>
      <c r="DF415" s="80"/>
    </row>
    <row r="416" spans="1:110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1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2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  <c r="BU416" s="80"/>
      <c r="BV416" s="80"/>
      <c r="BW416" s="80"/>
      <c r="BX416" s="80"/>
      <c r="BY416" s="80"/>
      <c r="BZ416" s="80"/>
      <c r="CA416" s="80"/>
      <c r="CB416" s="80"/>
      <c r="CC416" s="80"/>
      <c r="CD416" s="68"/>
      <c r="CE416" s="80"/>
      <c r="CF416" s="80"/>
      <c r="CG416" s="80"/>
      <c r="CH416" s="80"/>
      <c r="CI416" s="80"/>
      <c r="CJ416" s="80"/>
      <c r="CK416" s="80"/>
      <c r="CL416" s="80"/>
      <c r="CM416" s="80"/>
      <c r="CN416" s="80"/>
      <c r="CO416" s="82"/>
      <c r="CP416" s="80"/>
      <c r="CQ416" s="80"/>
      <c r="CR416" s="80"/>
      <c r="CS416" s="80"/>
      <c r="CT416" s="80"/>
      <c r="CU416" s="80"/>
      <c r="CV416" s="80"/>
      <c r="CW416" s="80"/>
      <c r="CX416" s="80"/>
      <c r="CY416" s="80"/>
      <c r="CZ416" s="80"/>
      <c r="DA416" s="80"/>
      <c r="DB416" s="80"/>
      <c r="DC416" s="80"/>
      <c r="DD416" s="80"/>
      <c r="DE416" s="80"/>
      <c r="DF416" s="80"/>
    </row>
    <row r="417" spans="1:110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1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2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  <c r="BU417" s="80"/>
      <c r="BV417" s="80"/>
      <c r="BW417" s="80"/>
      <c r="BX417" s="80"/>
      <c r="BY417" s="80"/>
      <c r="BZ417" s="80"/>
      <c r="CA417" s="80"/>
      <c r="CB417" s="80"/>
      <c r="CC417" s="80"/>
      <c r="CD417" s="68"/>
      <c r="CE417" s="80"/>
      <c r="CF417" s="80"/>
      <c r="CG417" s="80"/>
      <c r="CH417" s="80"/>
      <c r="CI417" s="80"/>
      <c r="CJ417" s="80"/>
      <c r="CK417" s="80"/>
      <c r="CL417" s="80"/>
      <c r="CM417" s="80"/>
      <c r="CN417" s="80"/>
      <c r="CO417" s="82"/>
      <c r="CP417" s="80"/>
      <c r="CQ417" s="80"/>
      <c r="CR417" s="80"/>
      <c r="CS417" s="80"/>
      <c r="CT417" s="80"/>
      <c r="CU417" s="80"/>
      <c r="CV417" s="80"/>
      <c r="CW417" s="80"/>
      <c r="CX417" s="80"/>
      <c r="CY417" s="80"/>
      <c r="CZ417" s="80"/>
      <c r="DA417" s="80"/>
      <c r="DB417" s="80"/>
      <c r="DC417" s="80"/>
      <c r="DD417" s="80"/>
      <c r="DE417" s="80"/>
      <c r="DF417" s="80"/>
    </row>
    <row r="418" spans="1:110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1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2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  <c r="BU418" s="80"/>
      <c r="BV418" s="80"/>
      <c r="BW418" s="80"/>
      <c r="BX418" s="80"/>
      <c r="BY418" s="80"/>
      <c r="BZ418" s="80"/>
      <c r="CA418" s="80"/>
      <c r="CB418" s="80"/>
      <c r="CC418" s="80"/>
      <c r="CD418" s="68"/>
      <c r="CE418" s="80"/>
      <c r="CF418" s="80"/>
      <c r="CG418" s="80"/>
      <c r="CH418" s="80"/>
      <c r="CI418" s="80"/>
      <c r="CJ418" s="80"/>
      <c r="CK418" s="80"/>
      <c r="CL418" s="80"/>
      <c r="CM418" s="80"/>
      <c r="CN418" s="80"/>
      <c r="CO418" s="82"/>
      <c r="CP418" s="80"/>
      <c r="CQ418" s="80"/>
      <c r="CR418" s="80"/>
      <c r="CS418" s="80"/>
      <c r="CT418" s="80"/>
      <c r="CU418" s="80"/>
      <c r="CV418" s="80"/>
      <c r="CW418" s="80"/>
      <c r="CX418" s="80"/>
      <c r="CY418" s="80"/>
      <c r="CZ418" s="80"/>
      <c r="DA418" s="80"/>
      <c r="DB418" s="80"/>
      <c r="DC418" s="80"/>
      <c r="DD418" s="80"/>
      <c r="DE418" s="80"/>
      <c r="DF418" s="80"/>
    </row>
    <row r="419" spans="1:110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1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2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68"/>
      <c r="CE419" s="80"/>
      <c r="CF419" s="80"/>
      <c r="CG419" s="80"/>
      <c r="CH419" s="80"/>
      <c r="CI419" s="80"/>
      <c r="CJ419" s="80"/>
      <c r="CK419" s="80"/>
      <c r="CL419" s="80"/>
      <c r="CM419" s="80"/>
      <c r="CN419" s="80"/>
      <c r="CO419" s="82"/>
      <c r="CP419" s="80"/>
      <c r="CQ419" s="80"/>
      <c r="CR419" s="80"/>
      <c r="CS419" s="80"/>
      <c r="CT419" s="80"/>
      <c r="CU419" s="80"/>
      <c r="CV419" s="80"/>
      <c r="CW419" s="80"/>
      <c r="CX419" s="80"/>
      <c r="CY419" s="80"/>
      <c r="CZ419" s="80"/>
      <c r="DA419" s="80"/>
      <c r="DB419" s="80"/>
      <c r="DC419" s="80"/>
      <c r="DD419" s="80"/>
      <c r="DE419" s="80"/>
      <c r="DF419" s="80"/>
    </row>
    <row r="420" spans="1:11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1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2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  <c r="CB420" s="80"/>
      <c r="CC420" s="80"/>
      <c r="CD420" s="68"/>
      <c r="CE420" s="80"/>
      <c r="CF420" s="80"/>
      <c r="CG420" s="80"/>
      <c r="CH420" s="80"/>
      <c r="CI420" s="80"/>
      <c r="CJ420" s="80"/>
      <c r="CK420" s="80"/>
      <c r="CL420" s="80"/>
      <c r="CM420" s="80"/>
      <c r="CN420" s="80"/>
      <c r="CO420" s="82"/>
      <c r="CP420" s="80"/>
      <c r="CQ420" s="80"/>
      <c r="CR420" s="80"/>
      <c r="CS420" s="80"/>
      <c r="CT420" s="80"/>
      <c r="CU420" s="80"/>
      <c r="CV420" s="80"/>
      <c r="CW420" s="80"/>
      <c r="CX420" s="80"/>
      <c r="CY420" s="80"/>
      <c r="CZ420" s="80"/>
      <c r="DA420" s="80"/>
      <c r="DB420" s="80"/>
      <c r="DC420" s="80"/>
      <c r="DD420" s="80"/>
      <c r="DE420" s="80"/>
      <c r="DF420" s="80"/>
    </row>
    <row r="421" spans="1:110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1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2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  <c r="BU421" s="80"/>
      <c r="BV421" s="80"/>
      <c r="BW421" s="80"/>
      <c r="BX421" s="80"/>
      <c r="BY421" s="80"/>
      <c r="BZ421" s="80"/>
      <c r="CA421" s="80"/>
      <c r="CB421" s="80"/>
      <c r="CC421" s="80"/>
      <c r="CD421" s="68"/>
      <c r="CE421" s="80"/>
      <c r="CF421" s="80"/>
      <c r="CG421" s="80"/>
      <c r="CH421" s="80"/>
      <c r="CI421" s="80"/>
      <c r="CJ421" s="80"/>
      <c r="CK421" s="80"/>
      <c r="CL421" s="80"/>
      <c r="CM421" s="80"/>
      <c r="CN421" s="80"/>
      <c r="CO421" s="82"/>
      <c r="CP421" s="80"/>
      <c r="CQ421" s="80"/>
      <c r="CR421" s="80"/>
      <c r="CS421" s="80"/>
      <c r="CT421" s="80"/>
      <c r="CU421" s="80"/>
      <c r="CV421" s="80"/>
      <c r="CW421" s="80"/>
      <c r="CX421" s="80"/>
      <c r="CY421" s="80"/>
      <c r="CZ421" s="80"/>
      <c r="DA421" s="80"/>
      <c r="DB421" s="80"/>
      <c r="DC421" s="80"/>
      <c r="DD421" s="80"/>
      <c r="DE421" s="80"/>
      <c r="DF421" s="80"/>
    </row>
    <row r="422" spans="1:110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1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2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  <c r="BU422" s="80"/>
      <c r="BV422" s="80"/>
      <c r="BW422" s="80"/>
      <c r="BX422" s="80"/>
      <c r="BY422" s="80"/>
      <c r="BZ422" s="80"/>
      <c r="CA422" s="80"/>
      <c r="CB422" s="80"/>
      <c r="CC422" s="80"/>
      <c r="CD422" s="68"/>
      <c r="CE422" s="80"/>
      <c r="CF422" s="80"/>
      <c r="CG422" s="80"/>
      <c r="CH422" s="80"/>
      <c r="CI422" s="80"/>
      <c r="CJ422" s="80"/>
      <c r="CK422" s="80"/>
      <c r="CL422" s="80"/>
      <c r="CM422" s="80"/>
      <c r="CN422" s="80"/>
      <c r="CO422" s="82"/>
      <c r="CP422" s="80"/>
      <c r="CQ422" s="80"/>
      <c r="CR422" s="80"/>
      <c r="CS422" s="80"/>
      <c r="CT422" s="80"/>
      <c r="CU422" s="80"/>
      <c r="CV422" s="80"/>
      <c r="CW422" s="80"/>
      <c r="CX422" s="80"/>
      <c r="CY422" s="80"/>
      <c r="CZ422" s="80"/>
      <c r="DA422" s="80"/>
      <c r="DB422" s="80"/>
      <c r="DC422" s="80"/>
      <c r="DD422" s="80"/>
      <c r="DE422" s="80"/>
      <c r="DF422" s="80"/>
    </row>
    <row r="423" spans="1:110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1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2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68"/>
      <c r="CE423" s="80"/>
      <c r="CF423" s="80"/>
      <c r="CG423" s="80"/>
      <c r="CH423" s="80"/>
      <c r="CI423" s="80"/>
      <c r="CJ423" s="80"/>
      <c r="CK423" s="80"/>
      <c r="CL423" s="80"/>
      <c r="CM423" s="80"/>
      <c r="CN423" s="80"/>
      <c r="CO423" s="82"/>
      <c r="CP423" s="80"/>
      <c r="CQ423" s="80"/>
      <c r="CR423" s="80"/>
      <c r="CS423" s="80"/>
      <c r="CT423" s="80"/>
      <c r="CU423" s="80"/>
      <c r="CV423" s="80"/>
      <c r="CW423" s="80"/>
      <c r="CX423" s="80"/>
      <c r="CY423" s="80"/>
      <c r="CZ423" s="80"/>
      <c r="DA423" s="80"/>
      <c r="DB423" s="80"/>
      <c r="DC423" s="80"/>
      <c r="DD423" s="80"/>
      <c r="DE423" s="80"/>
      <c r="DF423" s="80"/>
    </row>
    <row r="424" spans="1:110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1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2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  <c r="BU424" s="80"/>
      <c r="BV424" s="80"/>
      <c r="BW424" s="80"/>
      <c r="BX424" s="80"/>
      <c r="BY424" s="80"/>
      <c r="BZ424" s="80"/>
      <c r="CA424" s="80"/>
      <c r="CB424" s="80"/>
      <c r="CC424" s="80"/>
      <c r="CD424" s="68"/>
      <c r="CE424" s="80"/>
      <c r="CF424" s="80"/>
      <c r="CG424" s="80"/>
      <c r="CH424" s="80"/>
      <c r="CI424" s="80"/>
      <c r="CJ424" s="80"/>
      <c r="CK424" s="80"/>
      <c r="CL424" s="80"/>
      <c r="CM424" s="80"/>
      <c r="CN424" s="80"/>
      <c r="CO424" s="82"/>
      <c r="CP424" s="80"/>
      <c r="CQ424" s="80"/>
      <c r="CR424" s="80"/>
      <c r="CS424" s="80"/>
      <c r="CT424" s="80"/>
      <c r="CU424" s="80"/>
      <c r="CV424" s="80"/>
      <c r="CW424" s="80"/>
      <c r="CX424" s="80"/>
      <c r="CY424" s="80"/>
      <c r="CZ424" s="80"/>
      <c r="DA424" s="80"/>
      <c r="DB424" s="80"/>
      <c r="DC424" s="80"/>
      <c r="DD424" s="80"/>
      <c r="DE424" s="80"/>
      <c r="DF424" s="80"/>
    </row>
    <row r="425" spans="1:110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1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2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  <c r="BU425" s="80"/>
      <c r="BV425" s="80"/>
      <c r="BW425" s="80"/>
      <c r="BX425" s="80"/>
      <c r="BY425" s="80"/>
      <c r="BZ425" s="80"/>
      <c r="CA425" s="80"/>
      <c r="CB425" s="80"/>
      <c r="CC425" s="80"/>
      <c r="CD425" s="68"/>
      <c r="CE425" s="80"/>
      <c r="CF425" s="80"/>
      <c r="CG425" s="80"/>
      <c r="CH425" s="80"/>
      <c r="CI425" s="80"/>
      <c r="CJ425" s="80"/>
      <c r="CK425" s="80"/>
      <c r="CL425" s="80"/>
      <c r="CM425" s="80"/>
      <c r="CN425" s="80"/>
      <c r="CO425" s="82"/>
      <c r="CP425" s="80"/>
      <c r="CQ425" s="80"/>
      <c r="CR425" s="80"/>
      <c r="CS425" s="80"/>
      <c r="CT425" s="80"/>
      <c r="CU425" s="80"/>
      <c r="CV425" s="80"/>
      <c r="CW425" s="80"/>
      <c r="CX425" s="80"/>
      <c r="CY425" s="80"/>
      <c r="CZ425" s="80"/>
      <c r="DA425" s="80"/>
      <c r="DB425" s="80"/>
      <c r="DC425" s="80"/>
      <c r="DD425" s="80"/>
      <c r="DE425" s="80"/>
      <c r="DF425" s="80"/>
    </row>
    <row r="426" spans="1:110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1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2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  <c r="BU426" s="80"/>
      <c r="BV426" s="80"/>
      <c r="BW426" s="80"/>
      <c r="BX426" s="80"/>
      <c r="BY426" s="80"/>
      <c r="BZ426" s="80"/>
      <c r="CA426" s="80"/>
      <c r="CB426" s="80"/>
      <c r="CC426" s="80"/>
      <c r="CD426" s="68"/>
      <c r="CE426" s="80"/>
      <c r="CF426" s="80"/>
      <c r="CG426" s="80"/>
      <c r="CH426" s="80"/>
      <c r="CI426" s="80"/>
      <c r="CJ426" s="80"/>
      <c r="CK426" s="80"/>
      <c r="CL426" s="80"/>
      <c r="CM426" s="80"/>
      <c r="CN426" s="80"/>
      <c r="CO426" s="82"/>
      <c r="CP426" s="80"/>
      <c r="CQ426" s="80"/>
      <c r="CR426" s="80"/>
      <c r="CS426" s="80"/>
      <c r="CT426" s="80"/>
      <c r="CU426" s="80"/>
      <c r="CV426" s="80"/>
      <c r="CW426" s="80"/>
      <c r="CX426" s="80"/>
      <c r="CY426" s="80"/>
      <c r="CZ426" s="80"/>
      <c r="DA426" s="80"/>
      <c r="DB426" s="80"/>
      <c r="DC426" s="80"/>
      <c r="DD426" s="80"/>
      <c r="DE426" s="80"/>
      <c r="DF426" s="80"/>
    </row>
    <row r="427" spans="1:110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1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2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  <c r="BU427" s="80"/>
      <c r="BV427" s="80"/>
      <c r="BW427" s="80"/>
      <c r="BX427" s="80"/>
      <c r="BY427" s="80"/>
      <c r="BZ427" s="80"/>
      <c r="CA427" s="80"/>
      <c r="CB427" s="80"/>
      <c r="CC427" s="80"/>
      <c r="CD427" s="68"/>
      <c r="CE427" s="80"/>
      <c r="CF427" s="80"/>
      <c r="CG427" s="80"/>
      <c r="CH427" s="80"/>
      <c r="CI427" s="80"/>
      <c r="CJ427" s="80"/>
      <c r="CK427" s="80"/>
      <c r="CL427" s="80"/>
      <c r="CM427" s="80"/>
      <c r="CN427" s="80"/>
      <c r="CO427" s="82"/>
      <c r="CP427" s="80"/>
      <c r="CQ427" s="80"/>
      <c r="CR427" s="80"/>
      <c r="CS427" s="80"/>
      <c r="CT427" s="80"/>
      <c r="CU427" s="80"/>
      <c r="CV427" s="80"/>
      <c r="CW427" s="80"/>
      <c r="CX427" s="80"/>
      <c r="CY427" s="80"/>
      <c r="CZ427" s="80"/>
      <c r="DA427" s="80"/>
      <c r="DB427" s="80"/>
      <c r="DC427" s="80"/>
      <c r="DD427" s="80"/>
      <c r="DE427" s="80"/>
      <c r="DF427" s="80"/>
    </row>
    <row r="428" spans="1:110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1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2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  <c r="BU428" s="80"/>
      <c r="BV428" s="80"/>
      <c r="BW428" s="80"/>
      <c r="BX428" s="80"/>
      <c r="BY428" s="80"/>
      <c r="BZ428" s="80"/>
      <c r="CA428" s="80"/>
      <c r="CB428" s="80"/>
      <c r="CC428" s="80"/>
      <c r="CD428" s="68"/>
      <c r="CE428" s="80"/>
      <c r="CF428" s="80"/>
      <c r="CG428" s="80"/>
      <c r="CH428" s="80"/>
      <c r="CI428" s="80"/>
      <c r="CJ428" s="80"/>
      <c r="CK428" s="80"/>
      <c r="CL428" s="80"/>
      <c r="CM428" s="80"/>
      <c r="CN428" s="80"/>
      <c r="CO428" s="82"/>
      <c r="CP428" s="80"/>
      <c r="CQ428" s="80"/>
      <c r="CR428" s="80"/>
      <c r="CS428" s="80"/>
      <c r="CT428" s="80"/>
      <c r="CU428" s="80"/>
      <c r="CV428" s="80"/>
      <c r="CW428" s="80"/>
      <c r="CX428" s="80"/>
      <c r="CY428" s="80"/>
      <c r="CZ428" s="80"/>
      <c r="DA428" s="80"/>
      <c r="DB428" s="80"/>
      <c r="DC428" s="80"/>
      <c r="DD428" s="80"/>
      <c r="DE428" s="80"/>
      <c r="DF428" s="80"/>
    </row>
    <row r="429" spans="1:110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1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2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  <c r="BU429" s="80"/>
      <c r="BV429" s="80"/>
      <c r="BW429" s="80"/>
      <c r="BX429" s="80"/>
      <c r="BY429" s="80"/>
      <c r="BZ429" s="80"/>
      <c r="CA429" s="80"/>
      <c r="CB429" s="80"/>
      <c r="CC429" s="80"/>
      <c r="CD429" s="68"/>
      <c r="CE429" s="80"/>
      <c r="CF429" s="80"/>
      <c r="CG429" s="80"/>
      <c r="CH429" s="80"/>
      <c r="CI429" s="80"/>
      <c r="CJ429" s="80"/>
      <c r="CK429" s="80"/>
      <c r="CL429" s="80"/>
      <c r="CM429" s="80"/>
      <c r="CN429" s="80"/>
      <c r="CO429" s="82"/>
      <c r="CP429" s="80"/>
      <c r="CQ429" s="80"/>
      <c r="CR429" s="80"/>
      <c r="CS429" s="80"/>
      <c r="CT429" s="80"/>
      <c r="CU429" s="80"/>
      <c r="CV429" s="80"/>
      <c r="CW429" s="80"/>
      <c r="CX429" s="80"/>
      <c r="CY429" s="80"/>
      <c r="CZ429" s="80"/>
      <c r="DA429" s="80"/>
      <c r="DB429" s="80"/>
      <c r="DC429" s="80"/>
      <c r="DD429" s="80"/>
      <c r="DE429" s="80"/>
      <c r="DF429" s="80"/>
    </row>
    <row r="430" spans="1:11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1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2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  <c r="BU430" s="80"/>
      <c r="BV430" s="80"/>
      <c r="BW430" s="80"/>
      <c r="BX430" s="80"/>
      <c r="BY430" s="80"/>
      <c r="BZ430" s="80"/>
      <c r="CA430" s="80"/>
      <c r="CB430" s="80"/>
      <c r="CC430" s="80"/>
      <c r="CD430" s="68"/>
      <c r="CE430" s="80"/>
      <c r="CF430" s="80"/>
      <c r="CG430" s="80"/>
      <c r="CH430" s="80"/>
      <c r="CI430" s="80"/>
      <c r="CJ430" s="80"/>
      <c r="CK430" s="80"/>
      <c r="CL430" s="80"/>
      <c r="CM430" s="80"/>
      <c r="CN430" s="80"/>
      <c r="CO430" s="82"/>
      <c r="CP430" s="80"/>
      <c r="CQ430" s="80"/>
      <c r="CR430" s="80"/>
      <c r="CS430" s="80"/>
      <c r="CT430" s="80"/>
      <c r="CU430" s="80"/>
      <c r="CV430" s="80"/>
      <c r="CW430" s="80"/>
      <c r="CX430" s="80"/>
      <c r="CY430" s="80"/>
      <c r="CZ430" s="80"/>
      <c r="DA430" s="80"/>
      <c r="DB430" s="80"/>
      <c r="DC430" s="80"/>
      <c r="DD430" s="80"/>
      <c r="DE430" s="80"/>
      <c r="DF430" s="80"/>
    </row>
    <row r="431" spans="1:110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1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2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68"/>
      <c r="CE431" s="80"/>
      <c r="CF431" s="80"/>
      <c r="CG431" s="80"/>
      <c r="CH431" s="80"/>
      <c r="CI431" s="80"/>
      <c r="CJ431" s="80"/>
      <c r="CK431" s="80"/>
      <c r="CL431" s="80"/>
      <c r="CM431" s="80"/>
      <c r="CN431" s="80"/>
      <c r="CO431" s="82"/>
      <c r="CP431" s="80"/>
      <c r="CQ431" s="80"/>
      <c r="CR431" s="80"/>
      <c r="CS431" s="80"/>
      <c r="CT431" s="80"/>
      <c r="CU431" s="80"/>
      <c r="CV431" s="80"/>
      <c r="CW431" s="80"/>
      <c r="CX431" s="80"/>
      <c r="CY431" s="80"/>
      <c r="CZ431" s="80"/>
      <c r="DA431" s="80"/>
      <c r="DB431" s="80"/>
      <c r="DC431" s="80"/>
      <c r="DD431" s="80"/>
      <c r="DE431" s="80"/>
      <c r="DF431" s="80"/>
    </row>
    <row r="432" spans="1:110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1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2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68"/>
      <c r="CE432" s="80"/>
      <c r="CF432" s="80"/>
      <c r="CG432" s="80"/>
      <c r="CH432" s="80"/>
      <c r="CI432" s="80"/>
      <c r="CJ432" s="80"/>
      <c r="CK432" s="80"/>
      <c r="CL432" s="80"/>
      <c r="CM432" s="80"/>
      <c r="CN432" s="80"/>
      <c r="CO432" s="82"/>
      <c r="CP432" s="80"/>
      <c r="CQ432" s="80"/>
      <c r="CR432" s="80"/>
      <c r="CS432" s="80"/>
      <c r="CT432" s="80"/>
      <c r="CU432" s="80"/>
      <c r="CV432" s="80"/>
      <c r="CW432" s="80"/>
      <c r="CX432" s="80"/>
      <c r="CY432" s="80"/>
      <c r="CZ432" s="80"/>
      <c r="DA432" s="80"/>
      <c r="DB432" s="80"/>
      <c r="DC432" s="80"/>
      <c r="DD432" s="80"/>
      <c r="DE432" s="80"/>
      <c r="DF432" s="80"/>
    </row>
    <row r="433" spans="1:110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1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2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  <c r="BU433" s="80"/>
      <c r="BV433" s="80"/>
      <c r="BW433" s="80"/>
      <c r="BX433" s="80"/>
      <c r="BY433" s="80"/>
      <c r="BZ433" s="80"/>
      <c r="CA433" s="80"/>
      <c r="CB433" s="80"/>
      <c r="CC433" s="80"/>
      <c r="CD433" s="68"/>
      <c r="CE433" s="80"/>
      <c r="CF433" s="80"/>
      <c r="CG433" s="80"/>
      <c r="CH433" s="80"/>
      <c r="CI433" s="80"/>
      <c r="CJ433" s="80"/>
      <c r="CK433" s="80"/>
      <c r="CL433" s="80"/>
      <c r="CM433" s="80"/>
      <c r="CN433" s="80"/>
      <c r="CO433" s="82"/>
      <c r="CP433" s="80"/>
      <c r="CQ433" s="80"/>
      <c r="CR433" s="80"/>
      <c r="CS433" s="80"/>
      <c r="CT433" s="80"/>
      <c r="CU433" s="80"/>
      <c r="CV433" s="80"/>
      <c r="CW433" s="80"/>
      <c r="CX433" s="80"/>
      <c r="CY433" s="80"/>
      <c r="CZ433" s="80"/>
      <c r="DA433" s="80"/>
      <c r="DB433" s="80"/>
      <c r="DC433" s="80"/>
      <c r="DD433" s="80"/>
      <c r="DE433" s="80"/>
      <c r="DF433" s="80"/>
    </row>
    <row r="434" spans="1:110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1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2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  <c r="BU434" s="80"/>
      <c r="BV434" s="80"/>
      <c r="BW434" s="80"/>
      <c r="BX434" s="80"/>
      <c r="BY434" s="80"/>
      <c r="BZ434" s="80"/>
      <c r="CA434" s="80"/>
      <c r="CB434" s="80"/>
      <c r="CC434" s="80"/>
      <c r="CD434" s="68"/>
      <c r="CE434" s="80"/>
      <c r="CF434" s="80"/>
      <c r="CG434" s="80"/>
      <c r="CH434" s="80"/>
      <c r="CI434" s="80"/>
      <c r="CJ434" s="80"/>
      <c r="CK434" s="80"/>
      <c r="CL434" s="80"/>
      <c r="CM434" s="80"/>
      <c r="CN434" s="80"/>
      <c r="CO434" s="82"/>
      <c r="CP434" s="80"/>
      <c r="CQ434" s="80"/>
      <c r="CR434" s="80"/>
      <c r="CS434" s="80"/>
      <c r="CT434" s="80"/>
      <c r="CU434" s="80"/>
      <c r="CV434" s="80"/>
      <c r="CW434" s="80"/>
      <c r="CX434" s="80"/>
      <c r="CY434" s="80"/>
      <c r="CZ434" s="80"/>
      <c r="DA434" s="80"/>
      <c r="DB434" s="80"/>
      <c r="DC434" s="80"/>
      <c r="DD434" s="80"/>
      <c r="DE434" s="80"/>
      <c r="DF434" s="80"/>
    </row>
    <row r="435" spans="1:110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1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2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  <c r="BU435" s="80"/>
      <c r="BV435" s="80"/>
      <c r="BW435" s="80"/>
      <c r="BX435" s="80"/>
      <c r="BY435" s="80"/>
      <c r="BZ435" s="80"/>
      <c r="CA435" s="80"/>
      <c r="CB435" s="80"/>
      <c r="CC435" s="80"/>
      <c r="CD435" s="68"/>
      <c r="CE435" s="80"/>
      <c r="CF435" s="80"/>
      <c r="CG435" s="80"/>
      <c r="CH435" s="80"/>
      <c r="CI435" s="80"/>
      <c r="CJ435" s="80"/>
      <c r="CK435" s="80"/>
      <c r="CL435" s="80"/>
      <c r="CM435" s="80"/>
      <c r="CN435" s="80"/>
      <c r="CO435" s="82"/>
      <c r="CP435" s="80"/>
      <c r="CQ435" s="80"/>
      <c r="CR435" s="80"/>
      <c r="CS435" s="80"/>
      <c r="CT435" s="80"/>
      <c r="CU435" s="80"/>
      <c r="CV435" s="80"/>
      <c r="CW435" s="80"/>
      <c r="CX435" s="80"/>
      <c r="CY435" s="80"/>
      <c r="CZ435" s="80"/>
      <c r="DA435" s="80"/>
      <c r="DB435" s="80"/>
      <c r="DC435" s="80"/>
      <c r="DD435" s="80"/>
      <c r="DE435" s="80"/>
      <c r="DF435" s="80"/>
    </row>
    <row r="436" spans="1:110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1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2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  <c r="BU436" s="80"/>
      <c r="BV436" s="80"/>
      <c r="BW436" s="80"/>
      <c r="BX436" s="80"/>
      <c r="BY436" s="80"/>
      <c r="BZ436" s="80"/>
      <c r="CA436" s="80"/>
      <c r="CB436" s="80"/>
      <c r="CC436" s="80"/>
      <c r="CD436" s="68"/>
      <c r="CE436" s="80"/>
      <c r="CF436" s="80"/>
      <c r="CG436" s="80"/>
      <c r="CH436" s="80"/>
      <c r="CI436" s="80"/>
      <c r="CJ436" s="80"/>
      <c r="CK436" s="80"/>
      <c r="CL436" s="80"/>
      <c r="CM436" s="80"/>
      <c r="CN436" s="80"/>
      <c r="CO436" s="82"/>
      <c r="CP436" s="80"/>
      <c r="CQ436" s="80"/>
      <c r="CR436" s="80"/>
      <c r="CS436" s="80"/>
      <c r="CT436" s="80"/>
      <c r="CU436" s="80"/>
      <c r="CV436" s="80"/>
      <c r="CW436" s="80"/>
      <c r="CX436" s="80"/>
      <c r="CY436" s="80"/>
      <c r="CZ436" s="80"/>
      <c r="DA436" s="80"/>
      <c r="DB436" s="80"/>
      <c r="DC436" s="80"/>
      <c r="DD436" s="80"/>
      <c r="DE436" s="80"/>
      <c r="DF436" s="80"/>
    </row>
    <row r="437" spans="1:110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1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2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  <c r="BU437" s="80"/>
      <c r="BV437" s="80"/>
      <c r="BW437" s="80"/>
      <c r="BX437" s="80"/>
      <c r="BY437" s="80"/>
      <c r="BZ437" s="80"/>
      <c r="CA437" s="80"/>
      <c r="CB437" s="80"/>
      <c r="CC437" s="80"/>
      <c r="CD437" s="68"/>
      <c r="CE437" s="80"/>
      <c r="CF437" s="80"/>
      <c r="CG437" s="80"/>
      <c r="CH437" s="80"/>
      <c r="CI437" s="80"/>
      <c r="CJ437" s="80"/>
      <c r="CK437" s="80"/>
      <c r="CL437" s="80"/>
      <c r="CM437" s="80"/>
      <c r="CN437" s="80"/>
      <c r="CO437" s="82"/>
      <c r="CP437" s="80"/>
      <c r="CQ437" s="80"/>
      <c r="CR437" s="80"/>
      <c r="CS437" s="80"/>
      <c r="CT437" s="80"/>
      <c r="CU437" s="80"/>
      <c r="CV437" s="80"/>
      <c r="CW437" s="80"/>
      <c r="CX437" s="80"/>
      <c r="CY437" s="80"/>
      <c r="CZ437" s="80"/>
      <c r="DA437" s="80"/>
      <c r="DB437" s="80"/>
      <c r="DC437" s="80"/>
      <c r="DD437" s="80"/>
      <c r="DE437" s="80"/>
      <c r="DF437" s="80"/>
    </row>
    <row r="438" spans="1:110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1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2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  <c r="BU438" s="80"/>
      <c r="BV438" s="80"/>
      <c r="BW438" s="80"/>
      <c r="BX438" s="80"/>
      <c r="BY438" s="80"/>
      <c r="BZ438" s="80"/>
      <c r="CA438" s="80"/>
      <c r="CB438" s="80"/>
      <c r="CC438" s="80"/>
      <c r="CD438" s="68"/>
      <c r="CE438" s="80"/>
      <c r="CF438" s="80"/>
      <c r="CG438" s="80"/>
      <c r="CH438" s="80"/>
      <c r="CI438" s="80"/>
      <c r="CJ438" s="80"/>
      <c r="CK438" s="80"/>
      <c r="CL438" s="80"/>
      <c r="CM438" s="80"/>
      <c r="CN438" s="80"/>
      <c r="CO438" s="82"/>
      <c r="CP438" s="80"/>
      <c r="CQ438" s="80"/>
      <c r="CR438" s="80"/>
      <c r="CS438" s="80"/>
      <c r="CT438" s="80"/>
      <c r="CU438" s="80"/>
      <c r="CV438" s="80"/>
      <c r="CW438" s="80"/>
      <c r="CX438" s="80"/>
      <c r="CY438" s="80"/>
      <c r="CZ438" s="80"/>
      <c r="DA438" s="80"/>
      <c r="DB438" s="80"/>
      <c r="DC438" s="80"/>
      <c r="DD438" s="80"/>
      <c r="DE438" s="80"/>
      <c r="DF438" s="80"/>
    </row>
    <row r="439" spans="1:110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1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2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68"/>
      <c r="CE439" s="80"/>
      <c r="CF439" s="80"/>
      <c r="CG439" s="80"/>
      <c r="CH439" s="80"/>
      <c r="CI439" s="80"/>
      <c r="CJ439" s="80"/>
      <c r="CK439" s="80"/>
      <c r="CL439" s="80"/>
      <c r="CM439" s="80"/>
      <c r="CN439" s="80"/>
      <c r="CO439" s="82"/>
      <c r="CP439" s="80"/>
      <c r="CQ439" s="80"/>
      <c r="CR439" s="80"/>
      <c r="CS439" s="80"/>
      <c r="CT439" s="80"/>
      <c r="CU439" s="80"/>
      <c r="CV439" s="80"/>
      <c r="CW439" s="80"/>
      <c r="CX439" s="80"/>
      <c r="CY439" s="80"/>
      <c r="CZ439" s="80"/>
      <c r="DA439" s="80"/>
      <c r="DB439" s="80"/>
      <c r="DC439" s="80"/>
      <c r="DD439" s="80"/>
      <c r="DE439" s="80"/>
      <c r="DF439" s="80"/>
    </row>
    <row r="440" spans="1:11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1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2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  <c r="BU440" s="80"/>
      <c r="BV440" s="80"/>
      <c r="BW440" s="80"/>
      <c r="BX440" s="80"/>
      <c r="BY440" s="80"/>
      <c r="BZ440" s="80"/>
      <c r="CA440" s="80"/>
      <c r="CB440" s="80"/>
      <c r="CC440" s="80"/>
      <c r="CD440" s="68"/>
      <c r="CE440" s="80"/>
      <c r="CF440" s="80"/>
      <c r="CG440" s="80"/>
      <c r="CH440" s="80"/>
      <c r="CI440" s="80"/>
      <c r="CJ440" s="80"/>
      <c r="CK440" s="80"/>
      <c r="CL440" s="80"/>
      <c r="CM440" s="80"/>
      <c r="CN440" s="80"/>
      <c r="CO440" s="82"/>
      <c r="CP440" s="80"/>
      <c r="CQ440" s="80"/>
      <c r="CR440" s="80"/>
      <c r="CS440" s="80"/>
      <c r="CT440" s="80"/>
      <c r="CU440" s="80"/>
      <c r="CV440" s="80"/>
      <c r="CW440" s="80"/>
      <c r="CX440" s="80"/>
      <c r="CY440" s="80"/>
      <c r="CZ440" s="80"/>
      <c r="DA440" s="80"/>
      <c r="DB440" s="80"/>
      <c r="DC440" s="80"/>
      <c r="DD440" s="80"/>
      <c r="DE440" s="80"/>
      <c r="DF440" s="80"/>
    </row>
    <row r="441" spans="1:110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1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2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  <c r="BU441" s="80"/>
      <c r="BV441" s="80"/>
      <c r="BW441" s="80"/>
      <c r="BX441" s="80"/>
      <c r="BY441" s="80"/>
      <c r="BZ441" s="80"/>
      <c r="CA441" s="80"/>
      <c r="CB441" s="80"/>
      <c r="CC441" s="80"/>
      <c r="CD441" s="68"/>
      <c r="CE441" s="80"/>
      <c r="CF441" s="80"/>
      <c r="CG441" s="80"/>
      <c r="CH441" s="80"/>
      <c r="CI441" s="80"/>
      <c r="CJ441" s="80"/>
      <c r="CK441" s="80"/>
      <c r="CL441" s="80"/>
      <c r="CM441" s="80"/>
      <c r="CN441" s="80"/>
      <c r="CO441" s="82"/>
      <c r="CP441" s="80"/>
      <c r="CQ441" s="80"/>
      <c r="CR441" s="80"/>
      <c r="CS441" s="80"/>
      <c r="CT441" s="80"/>
      <c r="CU441" s="80"/>
      <c r="CV441" s="80"/>
      <c r="CW441" s="80"/>
      <c r="CX441" s="80"/>
      <c r="CY441" s="80"/>
      <c r="CZ441" s="80"/>
      <c r="DA441" s="80"/>
      <c r="DB441" s="80"/>
      <c r="DC441" s="80"/>
      <c r="DD441" s="80"/>
      <c r="DE441" s="80"/>
      <c r="DF441" s="80"/>
    </row>
    <row r="442" spans="1:110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1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2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  <c r="BU442" s="80"/>
      <c r="BV442" s="80"/>
      <c r="BW442" s="80"/>
      <c r="BX442" s="80"/>
      <c r="BY442" s="80"/>
      <c r="BZ442" s="80"/>
      <c r="CA442" s="80"/>
      <c r="CB442" s="80"/>
      <c r="CC442" s="80"/>
      <c r="CD442" s="68"/>
      <c r="CE442" s="80"/>
      <c r="CF442" s="80"/>
      <c r="CG442" s="80"/>
      <c r="CH442" s="80"/>
      <c r="CI442" s="80"/>
      <c r="CJ442" s="80"/>
      <c r="CK442" s="80"/>
      <c r="CL442" s="80"/>
      <c r="CM442" s="80"/>
      <c r="CN442" s="80"/>
      <c r="CO442" s="82"/>
      <c r="CP442" s="80"/>
      <c r="CQ442" s="80"/>
      <c r="CR442" s="80"/>
      <c r="CS442" s="80"/>
      <c r="CT442" s="80"/>
      <c r="CU442" s="80"/>
      <c r="CV442" s="80"/>
      <c r="CW442" s="80"/>
      <c r="CX442" s="80"/>
      <c r="CY442" s="80"/>
      <c r="CZ442" s="80"/>
      <c r="DA442" s="80"/>
      <c r="DB442" s="80"/>
      <c r="DC442" s="80"/>
      <c r="DD442" s="80"/>
      <c r="DE442" s="80"/>
      <c r="DF442" s="80"/>
    </row>
    <row r="443" spans="1:110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1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2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  <c r="BU443" s="80"/>
      <c r="BV443" s="80"/>
      <c r="BW443" s="80"/>
      <c r="BX443" s="80"/>
      <c r="BY443" s="80"/>
      <c r="BZ443" s="80"/>
      <c r="CA443" s="80"/>
      <c r="CB443" s="80"/>
      <c r="CC443" s="80"/>
      <c r="CD443" s="68"/>
      <c r="CE443" s="80"/>
      <c r="CF443" s="80"/>
      <c r="CG443" s="80"/>
      <c r="CH443" s="80"/>
      <c r="CI443" s="80"/>
      <c r="CJ443" s="80"/>
      <c r="CK443" s="80"/>
      <c r="CL443" s="80"/>
      <c r="CM443" s="80"/>
      <c r="CN443" s="80"/>
      <c r="CO443" s="82"/>
      <c r="CP443" s="80"/>
      <c r="CQ443" s="80"/>
      <c r="CR443" s="80"/>
      <c r="CS443" s="80"/>
      <c r="CT443" s="80"/>
      <c r="CU443" s="80"/>
      <c r="CV443" s="80"/>
      <c r="CW443" s="80"/>
      <c r="CX443" s="80"/>
      <c r="CY443" s="80"/>
      <c r="CZ443" s="80"/>
      <c r="DA443" s="80"/>
      <c r="DB443" s="80"/>
      <c r="DC443" s="80"/>
      <c r="DD443" s="80"/>
      <c r="DE443" s="80"/>
      <c r="DF443" s="80"/>
    </row>
    <row r="444" spans="1:110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1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2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  <c r="BU444" s="80"/>
      <c r="BV444" s="80"/>
      <c r="BW444" s="80"/>
      <c r="BX444" s="80"/>
      <c r="BY444" s="80"/>
      <c r="BZ444" s="80"/>
      <c r="CA444" s="80"/>
      <c r="CB444" s="80"/>
      <c r="CC444" s="80"/>
      <c r="CD444" s="68"/>
      <c r="CE444" s="80"/>
      <c r="CF444" s="80"/>
      <c r="CG444" s="80"/>
      <c r="CH444" s="80"/>
      <c r="CI444" s="80"/>
      <c r="CJ444" s="80"/>
      <c r="CK444" s="80"/>
      <c r="CL444" s="80"/>
      <c r="CM444" s="80"/>
      <c r="CN444" s="80"/>
      <c r="CO444" s="82"/>
      <c r="CP444" s="80"/>
      <c r="CQ444" s="80"/>
      <c r="CR444" s="80"/>
      <c r="CS444" s="80"/>
      <c r="CT444" s="80"/>
      <c r="CU444" s="80"/>
      <c r="CV444" s="80"/>
      <c r="CW444" s="80"/>
      <c r="CX444" s="80"/>
      <c r="CY444" s="80"/>
      <c r="CZ444" s="80"/>
      <c r="DA444" s="80"/>
      <c r="DB444" s="80"/>
      <c r="DC444" s="80"/>
      <c r="DD444" s="80"/>
      <c r="DE444" s="80"/>
      <c r="DF444" s="80"/>
    </row>
    <row r="445" spans="1:110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1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2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  <c r="BU445" s="80"/>
      <c r="BV445" s="80"/>
      <c r="BW445" s="80"/>
      <c r="BX445" s="80"/>
      <c r="BY445" s="80"/>
      <c r="BZ445" s="80"/>
      <c r="CA445" s="80"/>
      <c r="CB445" s="80"/>
      <c r="CC445" s="80"/>
      <c r="CD445" s="68"/>
      <c r="CE445" s="80"/>
      <c r="CF445" s="80"/>
      <c r="CG445" s="80"/>
      <c r="CH445" s="80"/>
      <c r="CI445" s="80"/>
      <c r="CJ445" s="80"/>
      <c r="CK445" s="80"/>
      <c r="CL445" s="80"/>
      <c r="CM445" s="80"/>
      <c r="CN445" s="80"/>
      <c r="CO445" s="82"/>
      <c r="CP445" s="80"/>
      <c r="CQ445" s="80"/>
      <c r="CR445" s="80"/>
      <c r="CS445" s="80"/>
      <c r="CT445" s="80"/>
      <c r="CU445" s="80"/>
      <c r="CV445" s="80"/>
      <c r="CW445" s="80"/>
      <c r="CX445" s="80"/>
      <c r="CY445" s="80"/>
      <c r="CZ445" s="80"/>
      <c r="DA445" s="80"/>
      <c r="DB445" s="80"/>
      <c r="DC445" s="80"/>
      <c r="DD445" s="80"/>
      <c r="DE445" s="80"/>
      <c r="DF445" s="80"/>
    </row>
    <row r="446" spans="1:110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1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2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  <c r="BU446" s="80"/>
      <c r="BV446" s="80"/>
      <c r="BW446" s="80"/>
      <c r="BX446" s="80"/>
      <c r="BY446" s="80"/>
      <c r="BZ446" s="80"/>
      <c r="CA446" s="80"/>
      <c r="CB446" s="80"/>
      <c r="CC446" s="80"/>
      <c r="CD446" s="68"/>
      <c r="CE446" s="80"/>
      <c r="CF446" s="80"/>
      <c r="CG446" s="80"/>
      <c r="CH446" s="80"/>
      <c r="CI446" s="80"/>
      <c r="CJ446" s="80"/>
      <c r="CK446" s="80"/>
      <c r="CL446" s="80"/>
      <c r="CM446" s="80"/>
      <c r="CN446" s="80"/>
      <c r="CO446" s="82"/>
      <c r="CP446" s="80"/>
      <c r="CQ446" s="80"/>
      <c r="CR446" s="80"/>
      <c r="CS446" s="80"/>
      <c r="CT446" s="80"/>
      <c r="CU446" s="80"/>
      <c r="CV446" s="80"/>
      <c r="CW446" s="80"/>
      <c r="CX446" s="80"/>
      <c r="CY446" s="80"/>
      <c r="CZ446" s="80"/>
      <c r="DA446" s="80"/>
      <c r="DB446" s="80"/>
      <c r="DC446" s="80"/>
      <c r="DD446" s="80"/>
      <c r="DE446" s="80"/>
      <c r="DF446" s="80"/>
    </row>
    <row r="447" spans="1:110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1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2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  <c r="BU447" s="80"/>
      <c r="BV447" s="80"/>
      <c r="BW447" s="80"/>
      <c r="BX447" s="80"/>
      <c r="BY447" s="80"/>
      <c r="BZ447" s="80"/>
      <c r="CA447" s="80"/>
      <c r="CB447" s="80"/>
      <c r="CC447" s="80"/>
      <c r="CD447" s="68"/>
      <c r="CE447" s="80"/>
      <c r="CF447" s="80"/>
      <c r="CG447" s="80"/>
      <c r="CH447" s="80"/>
      <c r="CI447" s="80"/>
      <c r="CJ447" s="80"/>
      <c r="CK447" s="80"/>
      <c r="CL447" s="80"/>
      <c r="CM447" s="80"/>
      <c r="CN447" s="80"/>
      <c r="CO447" s="82"/>
      <c r="CP447" s="80"/>
      <c r="CQ447" s="80"/>
      <c r="CR447" s="80"/>
      <c r="CS447" s="80"/>
      <c r="CT447" s="80"/>
      <c r="CU447" s="80"/>
      <c r="CV447" s="80"/>
      <c r="CW447" s="80"/>
      <c r="CX447" s="80"/>
      <c r="CY447" s="80"/>
      <c r="CZ447" s="80"/>
      <c r="DA447" s="80"/>
      <c r="DB447" s="80"/>
      <c r="DC447" s="80"/>
      <c r="DD447" s="80"/>
      <c r="DE447" s="80"/>
      <c r="DF447" s="80"/>
    </row>
    <row r="448" spans="1:110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1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2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  <c r="BU448" s="80"/>
      <c r="BV448" s="80"/>
      <c r="BW448" s="80"/>
      <c r="BX448" s="80"/>
      <c r="BY448" s="80"/>
      <c r="BZ448" s="80"/>
      <c r="CA448" s="80"/>
      <c r="CB448" s="80"/>
      <c r="CC448" s="80"/>
      <c r="CD448" s="68"/>
      <c r="CE448" s="80"/>
      <c r="CF448" s="80"/>
      <c r="CG448" s="80"/>
      <c r="CH448" s="80"/>
      <c r="CI448" s="80"/>
      <c r="CJ448" s="80"/>
      <c r="CK448" s="80"/>
      <c r="CL448" s="80"/>
      <c r="CM448" s="80"/>
      <c r="CN448" s="80"/>
      <c r="CO448" s="82"/>
      <c r="CP448" s="80"/>
      <c r="CQ448" s="80"/>
      <c r="CR448" s="80"/>
      <c r="CS448" s="80"/>
      <c r="CT448" s="80"/>
      <c r="CU448" s="80"/>
      <c r="CV448" s="80"/>
      <c r="CW448" s="80"/>
      <c r="CX448" s="80"/>
      <c r="CY448" s="80"/>
      <c r="CZ448" s="80"/>
      <c r="DA448" s="80"/>
      <c r="DB448" s="80"/>
      <c r="DC448" s="80"/>
      <c r="DD448" s="80"/>
      <c r="DE448" s="80"/>
      <c r="DF448" s="80"/>
    </row>
    <row r="449" spans="1:110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1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2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68"/>
      <c r="CE449" s="80"/>
      <c r="CF449" s="80"/>
      <c r="CG449" s="80"/>
      <c r="CH449" s="80"/>
      <c r="CI449" s="80"/>
      <c r="CJ449" s="80"/>
      <c r="CK449" s="80"/>
      <c r="CL449" s="80"/>
      <c r="CM449" s="80"/>
      <c r="CN449" s="80"/>
      <c r="CO449" s="82"/>
      <c r="CP449" s="80"/>
      <c r="CQ449" s="80"/>
      <c r="CR449" s="80"/>
      <c r="CS449" s="80"/>
      <c r="CT449" s="80"/>
      <c r="CU449" s="80"/>
      <c r="CV449" s="80"/>
      <c r="CW449" s="80"/>
      <c r="CX449" s="80"/>
      <c r="CY449" s="80"/>
      <c r="CZ449" s="80"/>
      <c r="DA449" s="80"/>
      <c r="DB449" s="80"/>
      <c r="DC449" s="80"/>
      <c r="DD449" s="80"/>
      <c r="DE449" s="80"/>
      <c r="DF449" s="80"/>
    </row>
    <row r="450" spans="1:11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1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2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68"/>
      <c r="CE450" s="80"/>
      <c r="CF450" s="80"/>
      <c r="CG450" s="80"/>
      <c r="CH450" s="80"/>
      <c r="CI450" s="80"/>
      <c r="CJ450" s="80"/>
      <c r="CK450" s="80"/>
      <c r="CL450" s="80"/>
      <c r="CM450" s="80"/>
      <c r="CN450" s="80"/>
      <c r="CO450" s="82"/>
      <c r="CP450" s="80"/>
      <c r="CQ450" s="80"/>
      <c r="CR450" s="80"/>
      <c r="CS450" s="80"/>
      <c r="CT450" s="80"/>
      <c r="CU450" s="80"/>
      <c r="CV450" s="80"/>
      <c r="CW450" s="80"/>
      <c r="CX450" s="80"/>
      <c r="CY450" s="80"/>
      <c r="CZ450" s="80"/>
      <c r="DA450" s="80"/>
      <c r="DB450" s="80"/>
      <c r="DC450" s="80"/>
      <c r="DD450" s="80"/>
      <c r="DE450" s="80"/>
      <c r="DF450" s="80"/>
    </row>
    <row r="451" spans="1:110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1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2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  <c r="BU451" s="80"/>
      <c r="BV451" s="80"/>
      <c r="BW451" s="80"/>
      <c r="BX451" s="80"/>
      <c r="BY451" s="80"/>
      <c r="BZ451" s="80"/>
      <c r="CA451" s="80"/>
      <c r="CB451" s="80"/>
      <c r="CC451" s="80"/>
      <c r="CD451" s="68"/>
      <c r="CE451" s="80"/>
      <c r="CF451" s="80"/>
      <c r="CG451" s="80"/>
      <c r="CH451" s="80"/>
      <c r="CI451" s="80"/>
      <c r="CJ451" s="80"/>
      <c r="CK451" s="80"/>
      <c r="CL451" s="80"/>
      <c r="CM451" s="80"/>
      <c r="CN451" s="80"/>
      <c r="CO451" s="82"/>
      <c r="CP451" s="80"/>
      <c r="CQ451" s="80"/>
      <c r="CR451" s="80"/>
      <c r="CS451" s="80"/>
      <c r="CT451" s="80"/>
      <c r="CU451" s="80"/>
      <c r="CV451" s="80"/>
      <c r="CW451" s="80"/>
      <c r="CX451" s="80"/>
      <c r="CY451" s="80"/>
      <c r="CZ451" s="80"/>
      <c r="DA451" s="80"/>
      <c r="DB451" s="80"/>
      <c r="DC451" s="80"/>
      <c r="DD451" s="80"/>
      <c r="DE451" s="80"/>
      <c r="DF451" s="80"/>
    </row>
    <row r="452" spans="1:110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1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2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  <c r="BU452" s="80"/>
      <c r="BV452" s="80"/>
      <c r="BW452" s="80"/>
      <c r="BX452" s="80"/>
      <c r="BY452" s="80"/>
      <c r="BZ452" s="80"/>
      <c r="CA452" s="80"/>
      <c r="CB452" s="80"/>
      <c r="CC452" s="80"/>
      <c r="CD452" s="68"/>
      <c r="CE452" s="80"/>
      <c r="CF452" s="80"/>
      <c r="CG452" s="80"/>
      <c r="CH452" s="80"/>
      <c r="CI452" s="80"/>
      <c r="CJ452" s="80"/>
      <c r="CK452" s="80"/>
      <c r="CL452" s="80"/>
      <c r="CM452" s="80"/>
      <c r="CN452" s="80"/>
      <c r="CO452" s="82"/>
      <c r="CP452" s="80"/>
      <c r="CQ452" s="80"/>
      <c r="CR452" s="80"/>
      <c r="CS452" s="80"/>
      <c r="CT452" s="80"/>
      <c r="CU452" s="80"/>
      <c r="CV452" s="80"/>
      <c r="CW452" s="80"/>
      <c r="CX452" s="80"/>
      <c r="CY452" s="80"/>
      <c r="CZ452" s="80"/>
      <c r="DA452" s="80"/>
      <c r="DB452" s="80"/>
      <c r="DC452" s="80"/>
      <c r="DD452" s="80"/>
      <c r="DE452" s="80"/>
      <c r="DF452" s="80"/>
    </row>
    <row r="453" spans="1:110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1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2"/>
      <c r="BG453" s="80"/>
      <c r="BH453" s="80"/>
      <c r="BI453" s="80"/>
      <c r="BJ453" s="80"/>
      <c r="BK453" s="80"/>
      <c r="BL453" s="80"/>
      <c r="BM453" s="80"/>
      <c r="BN453" s="80"/>
      <c r="BO453" s="80"/>
      <c r="BP453" s="80"/>
      <c r="BQ453" s="80"/>
      <c r="BR453" s="80"/>
      <c r="BS453" s="80"/>
      <c r="BT453" s="80"/>
      <c r="BU453" s="80"/>
      <c r="BV453" s="80"/>
      <c r="BW453" s="80"/>
      <c r="BX453" s="80"/>
      <c r="BY453" s="80"/>
      <c r="BZ453" s="80"/>
      <c r="CA453" s="80"/>
      <c r="CB453" s="80"/>
      <c r="CC453" s="80"/>
      <c r="CD453" s="68"/>
      <c r="CE453" s="80"/>
      <c r="CF453" s="80"/>
      <c r="CG453" s="80"/>
      <c r="CH453" s="80"/>
      <c r="CI453" s="80"/>
      <c r="CJ453" s="80"/>
      <c r="CK453" s="80"/>
      <c r="CL453" s="80"/>
      <c r="CM453" s="80"/>
      <c r="CN453" s="80"/>
      <c r="CO453" s="82"/>
      <c r="CP453" s="80"/>
      <c r="CQ453" s="80"/>
      <c r="CR453" s="80"/>
      <c r="CS453" s="80"/>
      <c r="CT453" s="80"/>
      <c r="CU453" s="80"/>
      <c r="CV453" s="80"/>
      <c r="CW453" s="80"/>
      <c r="CX453" s="80"/>
      <c r="CY453" s="80"/>
      <c r="CZ453" s="80"/>
      <c r="DA453" s="80"/>
      <c r="DB453" s="80"/>
      <c r="DC453" s="80"/>
      <c r="DD453" s="80"/>
      <c r="DE453" s="80"/>
      <c r="DF453" s="80"/>
    </row>
    <row r="454" spans="1:110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1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2"/>
      <c r="BG454" s="80"/>
      <c r="BH454" s="80"/>
      <c r="BI454" s="80"/>
      <c r="BJ454" s="80"/>
      <c r="BK454" s="80"/>
      <c r="BL454" s="80"/>
      <c r="BM454" s="80"/>
      <c r="BN454" s="80"/>
      <c r="BO454" s="80"/>
      <c r="BP454" s="80"/>
      <c r="BQ454" s="80"/>
      <c r="BR454" s="80"/>
      <c r="BS454" s="80"/>
      <c r="BT454" s="80"/>
      <c r="BU454" s="80"/>
      <c r="BV454" s="80"/>
      <c r="BW454" s="80"/>
      <c r="BX454" s="80"/>
      <c r="BY454" s="80"/>
      <c r="BZ454" s="80"/>
      <c r="CA454" s="80"/>
      <c r="CB454" s="80"/>
      <c r="CC454" s="80"/>
      <c r="CD454" s="68"/>
      <c r="CE454" s="80"/>
      <c r="CF454" s="80"/>
      <c r="CG454" s="80"/>
      <c r="CH454" s="80"/>
      <c r="CI454" s="80"/>
      <c r="CJ454" s="80"/>
      <c r="CK454" s="80"/>
      <c r="CL454" s="80"/>
      <c r="CM454" s="80"/>
      <c r="CN454" s="80"/>
      <c r="CO454" s="82"/>
      <c r="CP454" s="80"/>
      <c r="CQ454" s="80"/>
      <c r="CR454" s="80"/>
      <c r="CS454" s="80"/>
      <c r="CT454" s="80"/>
      <c r="CU454" s="80"/>
      <c r="CV454" s="80"/>
      <c r="CW454" s="80"/>
      <c r="CX454" s="80"/>
      <c r="CY454" s="80"/>
      <c r="CZ454" s="80"/>
      <c r="DA454" s="80"/>
      <c r="DB454" s="80"/>
      <c r="DC454" s="80"/>
      <c r="DD454" s="80"/>
      <c r="DE454" s="80"/>
      <c r="DF454" s="80"/>
    </row>
    <row r="455" spans="1:110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1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2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  <c r="BU455" s="80"/>
      <c r="BV455" s="80"/>
      <c r="BW455" s="80"/>
      <c r="BX455" s="80"/>
      <c r="BY455" s="80"/>
      <c r="BZ455" s="80"/>
      <c r="CA455" s="80"/>
      <c r="CB455" s="80"/>
      <c r="CC455" s="80"/>
      <c r="CD455" s="68"/>
      <c r="CE455" s="80"/>
      <c r="CF455" s="80"/>
      <c r="CG455" s="80"/>
      <c r="CH455" s="80"/>
      <c r="CI455" s="80"/>
      <c r="CJ455" s="80"/>
      <c r="CK455" s="80"/>
      <c r="CL455" s="80"/>
      <c r="CM455" s="80"/>
      <c r="CN455" s="80"/>
      <c r="CO455" s="82"/>
      <c r="CP455" s="80"/>
      <c r="CQ455" s="80"/>
      <c r="CR455" s="80"/>
      <c r="CS455" s="80"/>
      <c r="CT455" s="80"/>
      <c r="CU455" s="80"/>
      <c r="CV455" s="80"/>
      <c r="CW455" s="80"/>
      <c r="CX455" s="80"/>
      <c r="CY455" s="80"/>
      <c r="CZ455" s="80"/>
      <c r="DA455" s="80"/>
      <c r="DB455" s="80"/>
      <c r="DC455" s="80"/>
      <c r="DD455" s="80"/>
      <c r="DE455" s="80"/>
      <c r="DF455" s="80"/>
    </row>
    <row r="456" spans="1:110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1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2"/>
      <c r="BG456" s="80"/>
      <c r="BH456" s="80"/>
      <c r="BI456" s="80"/>
      <c r="BJ456" s="80"/>
      <c r="BK456" s="80"/>
      <c r="BL456" s="80"/>
      <c r="BM456" s="80"/>
      <c r="BN456" s="80"/>
      <c r="BO456" s="80"/>
      <c r="BP456" s="80"/>
      <c r="BQ456" s="80"/>
      <c r="BR456" s="80"/>
      <c r="BS456" s="80"/>
      <c r="BT456" s="80"/>
      <c r="BU456" s="80"/>
      <c r="BV456" s="80"/>
      <c r="BW456" s="80"/>
      <c r="BX456" s="80"/>
      <c r="BY456" s="80"/>
      <c r="BZ456" s="80"/>
      <c r="CA456" s="80"/>
      <c r="CB456" s="80"/>
      <c r="CC456" s="80"/>
      <c r="CD456" s="68"/>
      <c r="CE456" s="80"/>
      <c r="CF456" s="80"/>
      <c r="CG456" s="80"/>
      <c r="CH456" s="80"/>
      <c r="CI456" s="80"/>
      <c r="CJ456" s="80"/>
      <c r="CK456" s="80"/>
      <c r="CL456" s="80"/>
      <c r="CM456" s="80"/>
      <c r="CN456" s="80"/>
      <c r="CO456" s="82"/>
      <c r="CP456" s="80"/>
      <c r="CQ456" s="80"/>
      <c r="CR456" s="80"/>
      <c r="CS456" s="80"/>
      <c r="CT456" s="80"/>
      <c r="CU456" s="80"/>
      <c r="CV456" s="80"/>
      <c r="CW456" s="80"/>
      <c r="CX456" s="80"/>
      <c r="CY456" s="80"/>
      <c r="CZ456" s="80"/>
      <c r="DA456" s="80"/>
      <c r="DB456" s="80"/>
      <c r="DC456" s="80"/>
      <c r="DD456" s="80"/>
      <c r="DE456" s="80"/>
      <c r="DF456" s="80"/>
    </row>
    <row r="457" spans="1:110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1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2"/>
      <c r="BG457" s="80"/>
      <c r="BH457" s="80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  <c r="BU457" s="80"/>
      <c r="BV457" s="80"/>
      <c r="BW457" s="80"/>
      <c r="BX457" s="80"/>
      <c r="BY457" s="80"/>
      <c r="BZ457" s="80"/>
      <c r="CA457" s="80"/>
      <c r="CB457" s="80"/>
      <c r="CC457" s="80"/>
      <c r="CD457" s="68"/>
      <c r="CE457" s="80"/>
      <c r="CF457" s="80"/>
      <c r="CG457" s="80"/>
      <c r="CH457" s="80"/>
      <c r="CI457" s="80"/>
      <c r="CJ457" s="80"/>
      <c r="CK457" s="80"/>
      <c r="CL457" s="80"/>
      <c r="CM457" s="80"/>
      <c r="CN457" s="80"/>
      <c r="CO457" s="82"/>
      <c r="CP457" s="80"/>
      <c r="CQ457" s="80"/>
      <c r="CR457" s="80"/>
      <c r="CS457" s="80"/>
      <c r="CT457" s="80"/>
      <c r="CU457" s="80"/>
      <c r="CV457" s="80"/>
      <c r="CW457" s="80"/>
      <c r="CX457" s="80"/>
      <c r="CY457" s="80"/>
      <c r="CZ457" s="80"/>
      <c r="DA457" s="80"/>
      <c r="DB457" s="80"/>
      <c r="DC457" s="80"/>
      <c r="DD457" s="80"/>
      <c r="DE457" s="80"/>
      <c r="DF457" s="80"/>
    </row>
    <row r="458" spans="1:110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1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2"/>
      <c r="BG458" s="80"/>
      <c r="BH458" s="80"/>
      <c r="BI458" s="80"/>
      <c r="BJ458" s="80"/>
      <c r="BK458" s="80"/>
      <c r="BL458" s="80"/>
      <c r="BM458" s="80"/>
      <c r="BN458" s="80"/>
      <c r="BO458" s="80"/>
      <c r="BP458" s="80"/>
      <c r="BQ458" s="80"/>
      <c r="BR458" s="80"/>
      <c r="BS458" s="80"/>
      <c r="BT458" s="80"/>
      <c r="BU458" s="80"/>
      <c r="BV458" s="80"/>
      <c r="BW458" s="80"/>
      <c r="BX458" s="80"/>
      <c r="BY458" s="80"/>
      <c r="BZ458" s="80"/>
      <c r="CA458" s="80"/>
      <c r="CB458" s="80"/>
      <c r="CC458" s="80"/>
      <c r="CD458" s="68"/>
      <c r="CE458" s="80"/>
      <c r="CF458" s="80"/>
      <c r="CG458" s="80"/>
      <c r="CH458" s="80"/>
      <c r="CI458" s="80"/>
      <c r="CJ458" s="80"/>
      <c r="CK458" s="80"/>
      <c r="CL458" s="80"/>
      <c r="CM458" s="80"/>
      <c r="CN458" s="80"/>
      <c r="CO458" s="82"/>
      <c r="CP458" s="80"/>
      <c r="CQ458" s="80"/>
      <c r="CR458" s="80"/>
      <c r="CS458" s="80"/>
      <c r="CT458" s="80"/>
      <c r="CU458" s="80"/>
      <c r="CV458" s="80"/>
      <c r="CW458" s="80"/>
      <c r="CX458" s="80"/>
      <c r="CY458" s="80"/>
      <c r="CZ458" s="80"/>
      <c r="DA458" s="80"/>
      <c r="DB458" s="80"/>
      <c r="DC458" s="80"/>
      <c r="DD458" s="80"/>
      <c r="DE458" s="80"/>
      <c r="DF458" s="80"/>
    </row>
    <row r="459" spans="1:110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1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2"/>
      <c r="BG459" s="80"/>
      <c r="BH459" s="80"/>
      <c r="BI459" s="80"/>
      <c r="BJ459" s="80"/>
      <c r="BK459" s="80"/>
      <c r="BL459" s="80"/>
      <c r="BM459" s="80"/>
      <c r="BN459" s="80"/>
      <c r="BO459" s="80"/>
      <c r="BP459" s="80"/>
      <c r="BQ459" s="80"/>
      <c r="BR459" s="80"/>
      <c r="BS459" s="80"/>
      <c r="BT459" s="80"/>
      <c r="BU459" s="80"/>
      <c r="BV459" s="80"/>
      <c r="BW459" s="80"/>
      <c r="BX459" s="80"/>
      <c r="BY459" s="80"/>
      <c r="BZ459" s="80"/>
      <c r="CA459" s="80"/>
      <c r="CB459" s="80"/>
      <c r="CC459" s="80"/>
      <c r="CD459" s="68"/>
      <c r="CE459" s="80"/>
      <c r="CF459" s="80"/>
      <c r="CG459" s="80"/>
      <c r="CH459" s="80"/>
      <c r="CI459" s="80"/>
      <c r="CJ459" s="80"/>
      <c r="CK459" s="80"/>
      <c r="CL459" s="80"/>
      <c r="CM459" s="80"/>
      <c r="CN459" s="80"/>
      <c r="CO459" s="82"/>
      <c r="CP459" s="80"/>
      <c r="CQ459" s="80"/>
      <c r="CR459" s="80"/>
      <c r="CS459" s="80"/>
      <c r="CT459" s="80"/>
      <c r="CU459" s="80"/>
      <c r="CV459" s="80"/>
      <c r="CW459" s="80"/>
      <c r="CX459" s="80"/>
      <c r="CY459" s="80"/>
      <c r="CZ459" s="80"/>
      <c r="DA459" s="80"/>
      <c r="DB459" s="80"/>
      <c r="DC459" s="80"/>
      <c r="DD459" s="80"/>
      <c r="DE459" s="80"/>
      <c r="DF459" s="80"/>
    </row>
    <row r="460" spans="1:11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1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2"/>
      <c r="BG460" s="80"/>
      <c r="BH460" s="80"/>
      <c r="BI460" s="80"/>
      <c r="BJ460" s="80"/>
      <c r="BK460" s="80"/>
      <c r="BL460" s="80"/>
      <c r="BM460" s="80"/>
      <c r="BN460" s="80"/>
      <c r="BO460" s="80"/>
      <c r="BP460" s="80"/>
      <c r="BQ460" s="80"/>
      <c r="BR460" s="80"/>
      <c r="BS460" s="80"/>
      <c r="BT460" s="80"/>
      <c r="BU460" s="80"/>
      <c r="BV460" s="80"/>
      <c r="BW460" s="80"/>
      <c r="BX460" s="80"/>
      <c r="BY460" s="80"/>
      <c r="BZ460" s="80"/>
      <c r="CA460" s="80"/>
      <c r="CB460" s="80"/>
      <c r="CC460" s="80"/>
      <c r="CD460" s="68"/>
      <c r="CE460" s="80"/>
      <c r="CF460" s="80"/>
      <c r="CG460" s="80"/>
      <c r="CH460" s="80"/>
      <c r="CI460" s="80"/>
      <c r="CJ460" s="80"/>
      <c r="CK460" s="80"/>
      <c r="CL460" s="80"/>
      <c r="CM460" s="80"/>
      <c r="CN460" s="80"/>
      <c r="CO460" s="82"/>
      <c r="CP460" s="80"/>
      <c r="CQ460" s="80"/>
      <c r="CR460" s="80"/>
      <c r="CS460" s="80"/>
      <c r="CT460" s="80"/>
      <c r="CU460" s="80"/>
      <c r="CV460" s="80"/>
      <c r="CW460" s="80"/>
      <c r="CX460" s="80"/>
      <c r="CY460" s="80"/>
      <c r="CZ460" s="80"/>
      <c r="DA460" s="80"/>
      <c r="DB460" s="80"/>
      <c r="DC460" s="80"/>
      <c r="DD460" s="80"/>
      <c r="DE460" s="80"/>
      <c r="DF460" s="80"/>
    </row>
    <row r="461" spans="1:110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1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2"/>
      <c r="BG461" s="80"/>
      <c r="BH461" s="80"/>
      <c r="BI461" s="80"/>
      <c r="BJ461" s="80"/>
      <c r="BK461" s="80"/>
      <c r="BL461" s="80"/>
      <c r="BM461" s="80"/>
      <c r="BN461" s="80"/>
      <c r="BO461" s="80"/>
      <c r="BP461" s="80"/>
      <c r="BQ461" s="80"/>
      <c r="BR461" s="80"/>
      <c r="BS461" s="80"/>
      <c r="BT461" s="80"/>
      <c r="BU461" s="80"/>
      <c r="BV461" s="80"/>
      <c r="BW461" s="80"/>
      <c r="BX461" s="80"/>
      <c r="BY461" s="80"/>
      <c r="BZ461" s="80"/>
      <c r="CA461" s="80"/>
      <c r="CB461" s="80"/>
      <c r="CC461" s="80"/>
      <c r="CD461" s="68"/>
      <c r="CE461" s="80"/>
      <c r="CF461" s="80"/>
      <c r="CG461" s="80"/>
      <c r="CH461" s="80"/>
      <c r="CI461" s="80"/>
      <c r="CJ461" s="80"/>
      <c r="CK461" s="80"/>
      <c r="CL461" s="80"/>
      <c r="CM461" s="80"/>
      <c r="CN461" s="80"/>
      <c r="CO461" s="82"/>
      <c r="CP461" s="80"/>
      <c r="CQ461" s="80"/>
      <c r="CR461" s="80"/>
      <c r="CS461" s="80"/>
      <c r="CT461" s="80"/>
      <c r="CU461" s="80"/>
      <c r="CV461" s="80"/>
      <c r="CW461" s="80"/>
      <c r="CX461" s="80"/>
      <c r="CY461" s="80"/>
      <c r="CZ461" s="80"/>
      <c r="DA461" s="80"/>
      <c r="DB461" s="80"/>
      <c r="DC461" s="80"/>
      <c r="DD461" s="80"/>
      <c r="DE461" s="80"/>
      <c r="DF461" s="80"/>
    </row>
    <row r="462" spans="1:110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1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2"/>
      <c r="BG462" s="80"/>
      <c r="BH462" s="80"/>
      <c r="BI462" s="80"/>
      <c r="BJ462" s="80"/>
      <c r="BK462" s="80"/>
      <c r="BL462" s="80"/>
      <c r="BM462" s="80"/>
      <c r="BN462" s="80"/>
      <c r="BO462" s="80"/>
      <c r="BP462" s="80"/>
      <c r="BQ462" s="80"/>
      <c r="BR462" s="80"/>
      <c r="BS462" s="80"/>
      <c r="BT462" s="80"/>
      <c r="BU462" s="80"/>
      <c r="BV462" s="80"/>
      <c r="BW462" s="80"/>
      <c r="BX462" s="80"/>
      <c r="BY462" s="80"/>
      <c r="BZ462" s="80"/>
      <c r="CA462" s="80"/>
      <c r="CB462" s="80"/>
      <c r="CC462" s="80"/>
      <c r="CD462" s="68"/>
      <c r="CE462" s="80"/>
      <c r="CF462" s="80"/>
      <c r="CG462" s="80"/>
      <c r="CH462" s="80"/>
      <c r="CI462" s="80"/>
      <c r="CJ462" s="80"/>
      <c r="CK462" s="80"/>
      <c r="CL462" s="80"/>
      <c r="CM462" s="80"/>
      <c r="CN462" s="80"/>
      <c r="CO462" s="82"/>
      <c r="CP462" s="80"/>
      <c r="CQ462" s="80"/>
      <c r="CR462" s="80"/>
      <c r="CS462" s="80"/>
      <c r="CT462" s="80"/>
      <c r="CU462" s="80"/>
      <c r="CV462" s="80"/>
      <c r="CW462" s="80"/>
      <c r="CX462" s="80"/>
      <c r="CY462" s="80"/>
      <c r="CZ462" s="80"/>
      <c r="DA462" s="80"/>
      <c r="DB462" s="80"/>
      <c r="DC462" s="80"/>
      <c r="DD462" s="80"/>
      <c r="DE462" s="80"/>
      <c r="DF462" s="80"/>
    </row>
    <row r="463" spans="1:110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1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2"/>
      <c r="BG463" s="80"/>
      <c r="BH463" s="80"/>
      <c r="BI463" s="80"/>
      <c r="BJ463" s="80"/>
      <c r="BK463" s="80"/>
      <c r="BL463" s="80"/>
      <c r="BM463" s="80"/>
      <c r="BN463" s="80"/>
      <c r="BO463" s="80"/>
      <c r="BP463" s="80"/>
      <c r="BQ463" s="80"/>
      <c r="BR463" s="80"/>
      <c r="BS463" s="80"/>
      <c r="BT463" s="80"/>
      <c r="BU463" s="80"/>
      <c r="BV463" s="80"/>
      <c r="BW463" s="80"/>
      <c r="BX463" s="80"/>
      <c r="BY463" s="80"/>
      <c r="BZ463" s="80"/>
      <c r="CA463" s="80"/>
      <c r="CB463" s="80"/>
      <c r="CC463" s="80"/>
      <c r="CD463" s="68"/>
      <c r="CE463" s="80"/>
      <c r="CF463" s="80"/>
      <c r="CG463" s="80"/>
      <c r="CH463" s="80"/>
      <c r="CI463" s="80"/>
      <c r="CJ463" s="80"/>
      <c r="CK463" s="80"/>
      <c r="CL463" s="80"/>
      <c r="CM463" s="80"/>
      <c r="CN463" s="80"/>
      <c r="CO463" s="82"/>
      <c r="CP463" s="80"/>
      <c r="CQ463" s="80"/>
      <c r="CR463" s="80"/>
      <c r="CS463" s="80"/>
      <c r="CT463" s="80"/>
      <c r="CU463" s="80"/>
      <c r="CV463" s="80"/>
      <c r="CW463" s="80"/>
      <c r="CX463" s="80"/>
      <c r="CY463" s="80"/>
      <c r="CZ463" s="80"/>
      <c r="DA463" s="80"/>
      <c r="DB463" s="80"/>
      <c r="DC463" s="80"/>
      <c r="DD463" s="80"/>
      <c r="DE463" s="80"/>
      <c r="DF463" s="80"/>
    </row>
    <row r="464" spans="1:110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1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2"/>
      <c r="BG464" s="80"/>
      <c r="BH464" s="80"/>
      <c r="BI464" s="80"/>
      <c r="BJ464" s="80"/>
      <c r="BK464" s="80"/>
      <c r="BL464" s="80"/>
      <c r="BM464" s="80"/>
      <c r="BN464" s="80"/>
      <c r="BO464" s="80"/>
      <c r="BP464" s="80"/>
      <c r="BQ464" s="80"/>
      <c r="BR464" s="80"/>
      <c r="BS464" s="80"/>
      <c r="BT464" s="80"/>
      <c r="BU464" s="80"/>
      <c r="BV464" s="80"/>
      <c r="BW464" s="80"/>
      <c r="BX464" s="80"/>
      <c r="BY464" s="80"/>
      <c r="BZ464" s="80"/>
      <c r="CA464" s="80"/>
      <c r="CB464" s="80"/>
      <c r="CC464" s="80"/>
      <c r="CD464" s="68"/>
      <c r="CE464" s="80"/>
      <c r="CF464" s="80"/>
      <c r="CG464" s="80"/>
      <c r="CH464" s="80"/>
      <c r="CI464" s="80"/>
      <c r="CJ464" s="80"/>
      <c r="CK464" s="80"/>
      <c r="CL464" s="80"/>
      <c r="CM464" s="80"/>
      <c r="CN464" s="80"/>
      <c r="CO464" s="82"/>
      <c r="CP464" s="80"/>
      <c r="CQ464" s="80"/>
      <c r="CR464" s="80"/>
      <c r="CS464" s="80"/>
      <c r="CT464" s="80"/>
      <c r="CU464" s="80"/>
      <c r="CV464" s="80"/>
      <c r="CW464" s="80"/>
      <c r="CX464" s="80"/>
      <c r="CY464" s="80"/>
      <c r="CZ464" s="80"/>
      <c r="DA464" s="80"/>
      <c r="DB464" s="80"/>
      <c r="DC464" s="80"/>
      <c r="DD464" s="80"/>
      <c r="DE464" s="80"/>
      <c r="DF464" s="80"/>
    </row>
    <row r="465" spans="1:110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1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2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  <c r="BU465" s="80"/>
      <c r="BV465" s="80"/>
      <c r="BW465" s="80"/>
      <c r="BX465" s="80"/>
      <c r="BY465" s="80"/>
      <c r="BZ465" s="80"/>
      <c r="CA465" s="80"/>
      <c r="CB465" s="80"/>
      <c r="CC465" s="80"/>
      <c r="CD465" s="68"/>
      <c r="CE465" s="80"/>
      <c r="CF465" s="80"/>
      <c r="CG465" s="80"/>
      <c r="CH465" s="80"/>
      <c r="CI465" s="80"/>
      <c r="CJ465" s="80"/>
      <c r="CK465" s="80"/>
      <c r="CL465" s="80"/>
      <c r="CM465" s="80"/>
      <c r="CN465" s="80"/>
      <c r="CO465" s="82"/>
      <c r="CP465" s="80"/>
      <c r="CQ465" s="80"/>
      <c r="CR465" s="80"/>
      <c r="CS465" s="80"/>
      <c r="CT465" s="80"/>
      <c r="CU465" s="80"/>
      <c r="CV465" s="80"/>
      <c r="CW465" s="80"/>
      <c r="CX465" s="80"/>
      <c r="CY465" s="80"/>
      <c r="CZ465" s="80"/>
      <c r="DA465" s="80"/>
      <c r="DB465" s="80"/>
      <c r="DC465" s="80"/>
      <c r="DD465" s="80"/>
      <c r="DE465" s="80"/>
      <c r="DF465" s="80"/>
    </row>
    <row r="466" spans="1:110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1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2"/>
      <c r="BG466" s="80"/>
      <c r="BH466" s="80"/>
      <c r="BI466" s="80"/>
      <c r="BJ466" s="80"/>
      <c r="BK466" s="80"/>
      <c r="BL466" s="80"/>
      <c r="BM466" s="80"/>
      <c r="BN466" s="80"/>
      <c r="BO466" s="80"/>
      <c r="BP466" s="80"/>
      <c r="BQ466" s="80"/>
      <c r="BR466" s="80"/>
      <c r="BS466" s="80"/>
      <c r="BT466" s="80"/>
      <c r="BU466" s="80"/>
      <c r="BV466" s="80"/>
      <c r="BW466" s="80"/>
      <c r="BX466" s="80"/>
      <c r="BY466" s="80"/>
      <c r="BZ466" s="80"/>
      <c r="CA466" s="80"/>
      <c r="CB466" s="80"/>
      <c r="CC466" s="80"/>
      <c r="CD466" s="68"/>
      <c r="CE466" s="80"/>
      <c r="CF466" s="80"/>
      <c r="CG466" s="80"/>
      <c r="CH466" s="80"/>
      <c r="CI466" s="80"/>
      <c r="CJ466" s="80"/>
      <c r="CK466" s="80"/>
      <c r="CL466" s="80"/>
      <c r="CM466" s="80"/>
      <c r="CN466" s="80"/>
      <c r="CO466" s="82"/>
      <c r="CP466" s="80"/>
      <c r="CQ466" s="80"/>
      <c r="CR466" s="80"/>
      <c r="CS466" s="80"/>
      <c r="CT466" s="80"/>
      <c r="CU466" s="80"/>
      <c r="CV466" s="80"/>
      <c r="CW466" s="80"/>
      <c r="CX466" s="80"/>
      <c r="CY466" s="80"/>
      <c r="CZ466" s="80"/>
      <c r="DA466" s="80"/>
      <c r="DB466" s="80"/>
      <c r="DC466" s="80"/>
      <c r="DD466" s="80"/>
      <c r="DE466" s="80"/>
      <c r="DF466" s="80"/>
    </row>
    <row r="467" spans="1:110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1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2"/>
      <c r="BG467" s="80"/>
      <c r="BH467" s="80"/>
      <c r="BI467" s="80"/>
      <c r="BJ467" s="80"/>
      <c r="BK467" s="80"/>
      <c r="BL467" s="80"/>
      <c r="BM467" s="80"/>
      <c r="BN467" s="80"/>
      <c r="BO467" s="80"/>
      <c r="BP467" s="80"/>
      <c r="BQ467" s="80"/>
      <c r="BR467" s="80"/>
      <c r="BS467" s="80"/>
      <c r="BT467" s="80"/>
      <c r="BU467" s="80"/>
      <c r="BV467" s="80"/>
      <c r="BW467" s="80"/>
      <c r="BX467" s="80"/>
      <c r="BY467" s="80"/>
      <c r="BZ467" s="80"/>
      <c r="CA467" s="80"/>
      <c r="CB467" s="80"/>
      <c r="CC467" s="80"/>
      <c r="CD467" s="68"/>
      <c r="CE467" s="80"/>
      <c r="CF467" s="80"/>
      <c r="CG467" s="80"/>
      <c r="CH467" s="80"/>
      <c r="CI467" s="80"/>
      <c r="CJ467" s="80"/>
      <c r="CK467" s="80"/>
      <c r="CL467" s="80"/>
      <c r="CM467" s="80"/>
      <c r="CN467" s="80"/>
      <c r="CO467" s="82"/>
      <c r="CP467" s="80"/>
      <c r="CQ467" s="80"/>
      <c r="CR467" s="80"/>
      <c r="CS467" s="80"/>
      <c r="CT467" s="80"/>
      <c r="CU467" s="80"/>
      <c r="CV467" s="80"/>
      <c r="CW467" s="80"/>
      <c r="CX467" s="80"/>
      <c r="CY467" s="80"/>
      <c r="CZ467" s="80"/>
      <c r="DA467" s="80"/>
      <c r="DB467" s="80"/>
      <c r="DC467" s="80"/>
      <c r="DD467" s="80"/>
      <c r="DE467" s="80"/>
      <c r="DF467" s="80"/>
    </row>
    <row r="468" spans="1:110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1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2"/>
      <c r="BG468" s="80"/>
      <c r="BH468" s="80"/>
      <c r="BI468" s="80"/>
      <c r="BJ468" s="80"/>
      <c r="BK468" s="80"/>
      <c r="BL468" s="80"/>
      <c r="BM468" s="80"/>
      <c r="BN468" s="80"/>
      <c r="BO468" s="80"/>
      <c r="BP468" s="80"/>
      <c r="BQ468" s="80"/>
      <c r="BR468" s="80"/>
      <c r="BS468" s="80"/>
      <c r="BT468" s="80"/>
      <c r="BU468" s="80"/>
      <c r="BV468" s="80"/>
      <c r="BW468" s="80"/>
      <c r="BX468" s="80"/>
      <c r="BY468" s="80"/>
      <c r="BZ468" s="80"/>
      <c r="CA468" s="80"/>
      <c r="CB468" s="80"/>
      <c r="CC468" s="80"/>
      <c r="CD468" s="68"/>
      <c r="CE468" s="80"/>
      <c r="CF468" s="80"/>
      <c r="CG468" s="80"/>
      <c r="CH468" s="80"/>
      <c r="CI468" s="80"/>
      <c r="CJ468" s="80"/>
      <c r="CK468" s="80"/>
      <c r="CL468" s="80"/>
      <c r="CM468" s="80"/>
      <c r="CN468" s="80"/>
      <c r="CO468" s="82"/>
      <c r="CP468" s="80"/>
      <c r="CQ468" s="80"/>
      <c r="CR468" s="80"/>
      <c r="CS468" s="80"/>
      <c r="CT468" s="80"/>
      <c r="CU468" s="80"/>
      <c r="CV468" s="80"/>
      <c r="CW468" s="80"/>
      <c r="CX468" s="80"/>
      <c r="CY468" s="80"/>
      <c r="CZ468" s="80"/>
      <c r="DA468" s="80"/>
      <c r="DB468" s="80"/>
      <c r="DC468" s="80"/>
      <c r="DD468" s="80"/>
      <c r="DE468" s="80"/>
      <c r="DF468" s="80"/>
    </row>
    <row r="469" spans="1:110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1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2"/>
      <c r="BG469" s="80"/>
      <c r="BH469" s="80"/>
      <c r="BI469" s="80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  <c r="BU469" s="80"/>
      <c r="BV469" s="80"/>
      <c r="BW469" s="80"/>
      <c r="BX469" s="80"/>
      <c r="BY469" s="80"/>
      <c r="BZ469" s="80"/>
      <c r="CA469" s="80"/>
      <c r="CB469" s="80"/>
      <c r="CC469" s="80"/>
      <c r="CD469" s="68"/>
      <c r="CE469" s="80"/>
      <c r="CF469" s="80"/>
      <c r="CG469" s="80"/>
      <c r="CH469" s="80"/>
      <c r="CI469" s="80"/>
      <c r="CJ469" s="80"/>
      <c r="CK469" s="80"/>
      <c r="CL469" s="80"/>
      <c r="CM469" s="80"/>
      <c r="CN469" s="80"/>
      <c r="CO469" s="82"/>
      <c r="CP469" s="80"/>
      <c r="CQ469" s="80"/>
      <c r="CR469" s="80"/>
      <c r="CS469" s="80"/>
      <c r="CT469" s="80"/>
      <c r="CU469" s="80"/>
      <c r="CV469" s="80"/>
      <c r="CW469" s="80"/>
      <c r="CX469" s="80"/>
      <c r="CY469" s="80"/>
      <c r="CZ469" s="80"/>
      <c r="DA469" s="80"/>
      <c r="DB469" s="80"/>
      <c r="DC469" s="80"/>
      <c r="DD469" s="80"/>
      <c r="DE469" s="80"/>
      <c r="DF469" s="80"/>
    </row>
    <row r="470" spans="1:11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1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2"/>
      <c r="BG470" s="80"/>
      <c r="BH470" s="80"/>
      <c r="BI470" s="80"/>
      <c r="BJ470" s="80"/>
      <c r="BK470" s="80"/>
      <c r="BL470" s="80"/>
      <c r="BM470" s="80"/>
      <c r="BN470" s="80"/>
      <c r="BO470" s="80"/>
      <c r="BP470" s="80"/>
      <c r="BQ470" s="80"/>
      <c r="BR470" s="80"/>
      <c r="BS470" s="80"/>
      <c r="BT470" s="80"/>
      <c r="BU470" s="80"/>
      <c r="BV470" s="80"/>
      <c r="BW470" s="80"/>
      <c r="BX470" s="80"/>
      <c r="BY470" s="80"/>
      <c r="BZ470" s="80"/>
      <c r="CA470" s="80"/>
      <c r="CB470" s="80"/>
      <c r="CC470" s="80"/>
      <c r="CD470" s="68"/>
      <c r="CE470" s="80"/>
      <c r="CF470" s="80"/>
      <c r="CG470" s="80"/>
      <c r="CH470" s="80"/>
      <c r="CI470" s="80"/>
      <c r="CJ470" s="80"/>
      <c r="CK470" s="80"/>
      <c r="CL470" s="80"/>
      <c r="CM470" s="80"/>
      <c r="CN470" s="80"/>
      <c r="CO470" s="82"/>
      <c r="CP470" s="80"/>
      <c r="CQ470" s="80"/>
      <c r="CR470" s="80"/>
      <c r="CS470" s="80"/>
      <c r="CT470" s="80"/>
      <c r="CU470" s="80"/>
      <c r="CV470" s="80"/>
      <c r="CW470" s="80"/>
      <c r="CX470" s="80"/>
      <c r="CY470" s="80"/>
      <c r="CZ470" s="80"/>
      <c r="DA470" s="80"/>
      <c r="DB470" s="80"/>
      <c r="DC470" s="80"/>
      <c r="DD470" s="80"/>
      <c r="DE470" s="80"/>
      <c r="DF470" s="80"/>
    </row>
    <row r="471" spans="1:110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1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2"/>
      <c r="BG471" s="80"/>
      <c r="BH471" s="80"/>
      <c r="BI471" s="80"/>
      <c r="BJ471" s="80"/>
      <c r="BK471" s="80"/>
      <c r="BL471" s="80"/>
      <c r="BM471" s="80"/>
      <c r="BN471" s="80"/>
      <c r="BO471" s="80"/>
      <c r="BP471" s="80"/>
      <c r="BQ471" s="80"/>
      <c r="BR471" s="80"/>
      <c r="BS471" s="80"/>
      <c r="BT471" s="80"/>
      <c r="BU471" s="80"/>
      <c r="BV471" s="80"/>
      <c r="BW471" s="80"/>
      <c r="BX471" s="80"/>
      <c r="BY471" s="80"/>
      <c r="BZ471" s="80"/>
      <c r="CA471" s="80"/>
      <c r="CB471" s="80"/>
      <c r="CC471" s="80"/>
      <c r="CD471" s="68"/>
      <c r="CE471" s="80"/>
      <c r="CF471" s="80"/>
      <c r="CG471" s="80"/>
      <c r="CH471" s="80"/>
      <c r="CI471" s="80"/>
      <c r="CJ471" s="80"/>
      <c r="CK471" s="80"/>
      <c r="CL471" s="80"/>
      <c r="CM471" s="80"/>
      <c r="CN471" s="80"/>
      <c r="CO471" s="82"/>
      <c r="CP471" s="80"/>
      <c r="CQ471" s="80"/>
      <c r="CR471" s="80"/>
      <c r="CS471" s="80"/>
      <c r="CT471" s="80"/>
      <c r="CU471" s="80"/>
      <c r="CV471" s="80"/>
      <c r="CW471" s="80"/>
      <c r="CX471" s="80"/>
      <c r="CY471" s="80"/>
      <c r="CZ471" s="80"/>
      <c r="DA471" s="80"/>
      <c r="DB471" s="80"/>
      <c r="DC471" s="80"/>
      <c r="DD471" s="80"/>
      <c r="DE471" s="80"/>
      <c r="DF471" s="80"/>
    </row>
    <row r="472" spans="1:110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1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2"/>
      <c r="BG472" s="80"/>
      <c r="BH472" s="80"/>
      <c r="BI472" s="80"/>
      <c r="BJ472" s="80"/>
      <c r="BK472" s="80"/>
      <c r="BL472" s="80"/>
      <c r="BM472" s="80"/>
      <c r="BN472" s="80"/>
      <c r="BO472" s="80"/>
      <c r="BP472" s="80"/>
      <c r="BQ472" s="80"/>
      <c r="BR472" s="80"/>
      <c r="BS472" s="80"/>
      <c r="BT472" s="80"/>
      <c r="BU472" s="80"/>
      <c r="BV472" s="80"/>
      <c r="BW472" s="80"/>
      <c r="BX472" s="80"/>
      <c r="BY472" s="80"/>
      <c r="BZ472" s="80"/>
      <c r="CA472" s="80"/>
      <c r="CB472" s="80"/>
      <c r="CC472" s="80"/>
      <c r="CD472" s="68"/>
      <c r="CE472" s="80"/>
      <c r="CF472" s="80"/>
      <c r="CG472" s="80"/>
      <c r="CH472" s="80"/>
      <c r="CI472" s="80"/>
      <c r="CJ472" s="80"/>
      <c r="CK472" s="80"/>
      <c r="CL472" s="80"/>
      <c r="CM472" s="80"/>
      <c r="CN472" s="80"/>
      <c r="CO472" s="82"/>
      <c r="CP472" s="80"/>
      <c r="CQ472" s="80"/>
      <c r="CR472" s="80"/>
      <c r="CS472" s="80"/>
      <c r="CT472" s="80"/>
      <c r="CU472" s="80"/>
      <c r="CV472" s="80"/>
      <c r="CW472" s="80"/>
      <c r="CX472" s="80"/>
      <c r="CY472" s="80"/>
      <c r="CZ472" s="80"/>
      <c r="DA472" s="80"/>
      <c r="DB472" s="80"/>
      <c r="DC472" s="80"/>
      <c r="DD472" s="80"/>
      <c r="DE472" s="80"/>
      <c r="DF472" s="80"/>
    </row>
    <row r="473" spans="1:110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1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2"/>
      <c r="BG473" s="80"/>
      <c r="BH473" s="80"/>
      <c r="BI473" s="80"/>
      <c r="BJ473" s="80"/>
      <c r="BK473" s="80"/>
      <c r="BL473" s="80"/>
      <c r="BM473" s="80"/>
      <c r="BN473" s="80"/>
      <c r="BO473" s="80"/>
      <c r="BP473" s="80"/>
      <c r="BQ473" s="80"/>
      <c r="BR473" s="80"/>
      <c r="BS473" s="80"/>
      <c r="BT473" s="80"/>
      <c r="BU473" s="80"/>
      <c r="BV473" s="80"/>
      <c r="BW473" s="80"/>
      <c r="BX473" s="80"/>
      <c r="BY473" s="80"/>
      <c r="BZ473" s="80"/>
      <c r="CA473" s="80"/>
      <c r="CB473" s="80"/>
      <c r="CC473" s="80"/>
      <c r="CD473" s="68"/>
      <c r="CE473" s="80"/>
      <c r="CF473" s="80"/>
      <c r="CG473" s="80"/>
      <c r="CH473" s="80"/>
      <c r="CI473" s="80"/>
      <c r="CJ473" s="80"/>
      <c r="CK473" s="80"/>
      <c r="CL473" s="80"/>
      <c r="CM473" s="80"/>
      <c r="CN473" s="80"/>
      <c r="CO473" s="82"/>
      <c r="CP473" s="80"/>
      <c r="CQ473" s="80"/>
      <c r="CR473" s="80"/>
      <c r="CS473" s="80"/>
      <c r="CT473" s="80"/>
      <c r="CU473" s="80"/>
      <c r="CV473" s="80"/>
      <c r="CW473" s="80"/>
      <c r="CX473" s="80"/>
      <c r="CY473" s="80"/>
      <c r="CZ473" s="80"/>
      <c r="DA473" s="80"/>
      <c r="DB473" s="80"/>
      <c r="DC473" s="80"/>
      <c r="DD473" s="80"/>
      <c r="DE473" s="80"/>
      <c r="DF473" s="80"/>
    </row>
    <row r="474" spans="1:110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1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2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  <c r="BU474" s="80"/>
      <c r="BV474" s="80"/>
      <c r="BW474" s="80"/>
      <c r="BX474" s="80"/>
      <c r="BY474" s="80"/>
      <c r="BZ474" s="80"/>
      <c r="CA474" s="80"/>
      <c r="CB474" s="80"/>
      <c r="CC474" s="80"/>
      <c r="CD474" s="68"/>
      <c r="CE474" s="80"/>
      <c r="CF474" s="80"/>
      <c r="CG474" s="80"/>
      <c r="CH474" s="80"/>
      <c r="CI474" s="80"/>
      <c r="CJ474" s="80"/>
      <c r="CK474" s="80"/>
      <c r="CL474" s="80"/>
      <c r="CM474" s="80"/>
      <c r="CN474" s="80"/>
      <c r="CO474" s="82"/>
      <c r="CP474" s="80"/>
      <c r="CQ474" s="80"/>
      <c r="CR474" s="80"/>
      <c r="CS474" s="80"/>
      <c r="CT474" s="80"/>
      <c r="CU474" s="80"/>
      <c r="CV474" s="80"/>
      <c r="CW474" s="80"/>
      <c r="CX474" s="80"/>
      <c r="CY474" s="80"/>
      <c r="CZ474" s="80"/>
      <c r="DA474" s="80"/>
      <c r="DB474" s="80"/>
      <c r="DC474" s="80"/>
      <c r="DD474" s="80"/>
      <c r="DE474" s="80"/>
      <c r="DF474" s="80"/>
    </row>
    <row r="475" spans="1:110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1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2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  <c r="BU475" s="80"/>
      <c r="BV475" s="80"/>
      <c r="BW475" s="80"/>
      <c r="BX475" s="80"/>
      <c r="BY475" s="80"/>
      <c r="BZ475" s="80"/>
      <c r="CA475" s="80"/>
      <c r="CB475" s="80"/>
      <c r="CC475" s="80"/>
      <c r="CD475" s="68"/>
      <c r="CE475" s="80"/>
      <c r="CF475" s="80"/>
      <c r="CG475" s="80"/>
      <c r="CH475" s="80"/>
      <c r="CI475" s="80"/>
      <c r="CJ475" s="80"/>
      <c r="CK475" s="80"/>
      <c r="CL475" s="80"/>
      <c r="CM475" s="80"/>
      <c r="CN475" s="80"/>
      <c r="CO475" s="82"/>
      <c r="CP475" s="80"/>
      <c r="CQ475" s="80"/>
      <c r="CR475" s="80"/>
      <c r="CS475" s="80"/>
      <c r="CT475" s="80"/>
      <c r="CU475" s="80"/>
      <c r="CV475" s="80"/>
      <c r="CW475" s="80"/>
      <c r="CX475" s="80"/>
      <c r="CY475" s="80"/>
      <c r="CZ475" s="80"/>
      <c r="DA475" s="80"/>
      <c r="DB475" s="80"/>
      <c r="DC475" s="80"/>
      <c r="DD475" s="80"/>
      <c r="DE475" s="80"/>
      <c r="DF475" s="80"/>
    </row>
    <row r="476" spans="1:110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1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2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  <c r="BU476" s="80"/>
      <c r="BV476" s="80"/>
      <c r="BW476" s="80"/>
      <c r="BX476" s="80"/>
      <c r="BY476" s="80"/>
      <c r="BZ476" s="80"/>
      <c r="CA476" s="80"/>
      <c r="CB476" s="80"/>
      <c r="CC476" s="80"/>
      <c r="CD476" s="68"/>
      <c r="CE476" s="80"/>
      <c r="CF476" s="80"/>
      <c r="CG476" s="80"/>
      <c r="CH476" s="80"/>
      <c r="CI476" s="80"/>
      <c r="CJ476" s="80"/>
      <c r="CK476" s="80"/>
      <c r="CL476" s="80"/>
      <c r="CM476" s="80"/>
      <c r="CN476" s="80"/>
      <c r="CO476" s="82"/>
      <c r="CP476" s="80"/>
      <c r="CQ476" s="80"/>
      <c r="CR476" s="80"/>
      <c r="CS476" s="80"/>
      <c r="CT476" s="80"/>
      <c r="CU476" s="80"/>
      <c r="CV476" s="80"/>
      <c r="CW476" s="80"/>
      <c r="CX476" s="80"/>
      <c r="CY476" s="80"/>
      <c r="CZ476" s="80"/>
      <c r="DA476" s="80"/>
      <c r="DB476" s="80"/>
      <c r="DC476" s="80"/>
      <c r="DD476" s="80"/>
      <c r="DE476" s="80"/>
      <c r="DF476" s="80"/>
    </row>
    <row r="477" spans="1:110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1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2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  <c r="BU477" s="80"/>
      <c r="BV477" s="80"/>
      <c r="BW477" s="80"/>
      <c r="BX477" s="80"/>
      <c r="BY477" s="80"/>
      <c r="BZ477" s="80"/>
      <c r="CA477" s="80"/>
      <c r="CB477" s="80"/>
      <c r="CC477" s="80"/>
      <c r="CD477" s="68"/>
      <c r="CE477" s="80"/>
      <c r="CF477" s="80"/>
      <c r="CG477" s="80"/>
      <c r="CH477" s="80"/>
      <c r="CI477" s="80"/>
      <c r="CJ477" s="80"/>
      <c r="CK477" s="80"/>
      <c r="CL477" s="80"/>
      <c r="CM477" s="80"/>
      <c r="CN477" s="80"/>
      <c r="CO477" s="82"/>
      <c r="CP477" s="80"/>
      <c r="CQ477" s="80"/>
      <c r="CR477" s="80"/>
      <c r="CS477" s="80"/>
      <c r="CT477" s="80"/>
      <c r="CU477" s="80"/>
      <c r="CV477" s="80"/>
      <c r="CW477" s="80"/>
      <c r="CX477" s="80"/>
      <c r="CY477" s="80"/>
      <c r="CZ477" s="80"/>
      <c r="DA477" s="80"/>
      <c r="DB477" s="80"/>
      <c r="DC477" s="80"/>
      <c r="DD477" s="80"/>
      <c r="DE477" s="80"/>
      <c r="DF477" s="80"/>
    </row>
    <row r="478" spans="1:110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1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2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  <c r="BU478" s="80"/>
      <c r="BV478" s="80"/>
      <c r="BW478" s="80"/>
      <c r="BX478" s="80"/>
      <c r="BY478" s="80"/>
      <c r="BZ478" s="80"/>
      <c r="CA478" s="80"/>
      <c r="CB478" s="80"/>
      <c r="CC478" s="80"/>
      <c r="CD478" s="68"/>
      <c r="CE478" s="80"/>
      <c r="CF478" s="80"/>
      <c r="CG478" s="80"/>
      <c r="CH478" s="80"/>
      <c r="CI478" s="80"/>
      <c r="CJ478" s="80"/>
      <c r="CK478" s="80"/>
      <c r="CL478" s="80"/>
      <c r="CM478" s="80"/>
      <c r="CN478" s="80"/>
      <c r="CO478" s="82"/>
      <c r="CP478" s="80"/>
      <c r="CQ478" s="80"/>
      <c r="CR478" s="80"/>
      <c r="CS478" s="80"/>
      <c r="CT478" s="80"/>
      <c r="CU478" s="80"/>
      <c r="CV478" s="80"/>
      <c r="CW478" s="80"/>
      <c r="CX478" s="80"/>
      <c r="CY478" s="80"/>
      <c r="CZ478" s="80"/>
      <c r="DA478" s="80"/>
      <c r="DB478" s="80"/>
      <c r="DC478" s="80"/>
      <c r="DD478" s="80"/>
      <c r="DE478" s="80"/>
      <c r="DF478" s="80"/>
    </row>
    <row r="479" spans="1:110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1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2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  <c r="BU479" s="80"/>
      <c r="BV479" s="80"/>
      <c r="BW479" s="80"/>
      <c r="BX479" s="80"/>
      <c r="BY479" s="80"/>
      <c r="BZ479" s="80"/>
      <c r="CA479" s="80"/>
      <c r="CB479" s="80"/>
      <c r="CC479" s="80"/>
      <c r="CD479" s="68"/>
      <c r="CE479" s="80"/>
      <c r="CF479" s="80"/>
      <c r="CG479" s="80"/>
      <c r="CH479" s="80"/>
      <c r="CI479" s="80"/>
      <c r="CJ479" s="80"/>
      <c r="CK479" s="80"/>
      <c r="CL479" s="80"/>
      <c r="CM479" s="80"/>
      <c r="CN479" s="80"/>
      <c r="CO479" s="82"/>
      <c r="CP479" s="80"/>
      <c r="CQ479" s="80"/>
      <c r="CR479" s="80"/>
      <c r="CS479" s="80"/>
      <c r="CT479" s="80"/>
      <c r="CU479" s="80"/>
      <c r="CV479" s="80"/>
      <c r="CW479" s="80"/>
      <c r="CX479" s="80"/>
      <c r="CY479" s="80"/>
      <c r="CZ479" s="80"/>
      <c r="DA479" s="80"/>
      <c r="DB479" s="80"/>
      <c r="DC479" s="80"/>
      <c r="DD479" s="80"/>
      <c r="DE479" s="80"/>
      <c r="DF479" s="80"/>
    </row>
    <row r="480" spans="1:11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1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2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  <c r="BU480" s="80"/>
      <c r="BV480" s="80"/>
      <c r="BW480" s="80"/>
      <c r="BX480" s="80"/>
      <c r="BY480" s="80"/>
      <c r="BZ480" s="80"/>
      <c r="CA480" s="80"/>
      <c r="CB480" s="80"/>
      <c r="CC480" s="80"/>
      <c r="CD480" s="68"/>
      <c r="CE480" s="80"/>
      <c r="CF480" s="80"/>
      <c r="CG480" s="80"/>
      <c r="CH480" s="80"/>
      <c r="CI480" s="80"/>
      <c r="CJ480" s="80"/>
      <c r="CK480" s="80"/>
      <c r="CL480" s="80"/>
      <c r="CM480" s="80"/>
      <c r="CN480" s="80"/>
      <c r="CO480" s="82"/>
      <c r="CP480" s="80"/>
      <c r="CQ480" s="80"/>
      <c r="CR480" s="80"/>
      <c r="CS480" s="80"/>
      <c r="CT480" s="80"/>
      <c r="CU480" s="80"/>
      <c r="CV480" s="80"/>
      <c r="CW480" s="80"/>
      <c r="CX480" s="80"/>
      <c r="CY480" s="80"/>
      <c r="CZ480" s="80"/>
      <c r="DA480" s="80"/>
      <c r="DB480" s="80"/>
      <c r="DC480" s="80"/>
      <c r="DD480" s="80"/>
      <c r="DE480" s="80"/>
      <c r="DF480" s="80"/>
    </row>
    <row r="481" spans="1:110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1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2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  <c r="BU481" s="80"/>
      <c r="BV481" s="80"/>
      <c r="BW481" s="80"/>
      <c r="BX481" s="80"/>
      <c r="BY481" s="80"/>
      <c r="BZ481" s="80"/>
      <c r="CA481" s="80"/>
      <c r="CB481" s="80"/>
      <c r="CC481" s="80"/>
      <c r="CD481" s="68"/>
      <c r="CE481" s="80"/>
      <c r="CF481" s="80"/>
      <c r="CG481" s="80"/>
      <c r="CH481" s="80"/>
      <c r="CI481" s="80"/>
      <c r="CJ481" s="80"/>
      <c r="CK481" s="80"/>
      <c r="CL481" s="80"/>
      <c r="CM481" s="80"/>
      <c r="CN481" s="80"/>
      <c r="CO481" s="82"/>
      <c r="CP481" s="80"/>
      <c r="CQ481" s="80"/>
      <c r="CR481" s="80"/>
      <c r="CS481" s="80"/>
      <c r="CT481" s="80"/>
      <c r="CU481" s="80"/>
      <c r="CV481" s="80"/>
      <c r="CW481" s="80"/>
      <c r="CX481" s="80"/>
      <c r="CY481" s="80"/>
      <c r="CZ481" s="80"/>
      <c r="DA481" s="80"/>
      <c r="DB481" s="80"/>
      <c r="DC481" s="80"/>
      <c r="DD481" s="80"/>
      <c r="DE481" s="80"/>
      <c r="DF481" s="80"/>
    </row>
    <row r="482" spans="1:110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1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2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  <c r="BU482" s="80"/>
      <c r="BV482" s="80"/>
      <c r="BW482" s="80"/>
      <c r="BX482" s="80"/>
      <c r="BY482" s="80"/>
      <c r="BZ482" s="80"/>
      <c r="CA482" s="80"/>
      <c r="CB482" s="80"/>
      <c r="CC482" s="80"/>
      <c r="CD482" s="68"/>
      <c r="CE482" s="80"/>
      <c r="CF482" s="80"/>
      <c r="CG482" s="80"/>
      <c r="CH482" s="80"/>
      <c r="CI482" s="80"/>
      <c r="CJ482" s="80"/>
      <c r="CK482" s="80"/>
      <c r="CL482" s="80"/>
      <c r="CM482" s="80"/>
      <c r="CN482" s="80"/>
      <c r="CO482" s="82"/>
      <c r="CP482" s="80"/>
      <c r="CQ482" s="80"/>
      <c r="CR482" s="80"/>
      <c r="CS482" s="80"/>
      <c r="CT482" s="80"/>
      <c r="CU482" s="80"/>
      <c r="CV482" s="80"/>
      <c r="CW482" s="80"/>
      <c r="CX482" s="80"/>
      <c r="CY482" s="80"/>
      <c r="CZ482" s="80"/>
      <c r="DA482" s="80"/>
      <c r="DB482" s="80"/>
      <c r="DC482" s="80"/>
      <c r="DD482" s="80"/>
      <c r="DE482" s="80"/>
      <c r="DF482" s="80"/>
    </row>
    <row r="483" spans="1:110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1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2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  <c r="BU483" s="80"/>
      <c r="BV483" s="80"/>
      <c r="BW483" s="80"/>
      <c r="BX483" s="80"/>
      <c r="BY483" s="80"/>
      <c r="BZ483" s="80"/>
      <c r="CA483" s="80"/>
      <c r="CB483" s="80"/>
      <c r="CC483" s="80"/>
      <c r="CD483" s="68"/>
      <c r="CE483" s="80"/>
      <c r="CF483" s="80"/>
      <c r="CG483" s="80"/>
      <c r="CH483" s="80"/>
      <c r="CI483" s="80"/>
      <c r="CJ483" s="80"/>
      <c r="CK483" s="80"/>
      <c r="CL483" s="80"/>
      <c r="CM483" s="80"/>
      <c r="CN483" s="80"/>
      <c r="CO483" s="82"/>
      <c r="CP483" s="80"/>
      <c r="CQ483" s="80"/>
      <c r="CR483" s="80"/>
      <c r="CS483" s="80"/>
      <c r="CT483" s="80"/>
      <c r="CU483" s="80"/>
      <c r="CV483" s="80"/>
      <c r="CW483" s="80"/>
      <c r="CX483" s="80"/>
      <c r="CY483" s="80"/>
      <c r="CZ483" s="80"/>
      <c r="DA483" s="80"/>
      <c r="DB483" s="80"/>
      <c r="DC483" s="80"/>
      <c r="DD483" s="80"/>
      <c r="DE483" s="80"/>
      <c r="DF483" s="80"/>
    </row>
    <row r="484" spans="1:110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1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2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  <c r="BU484" s="80"/>
      <c r="BV484" s="80"/>
      <c r="BW484" s="80"/>
      <c r="BX484" s="80"/>
      <c r="BY484" s="80"/>
      <c r="BZ484" s="80"/>
      <c r="CA484" s="80"/>
      <c r="CB484" s="80"/>
      <c r="CC484" s="80"/>
      <c r="CD484" s="68"/>
      <c r="CE484" s="80"/>
      <c r="CF484" s="80"/>
      <c r="CG484" s="80"/>
      <c r="CH484" s="80"/>
      <c r="CI484" s="80"/>
      <c r="CJ484" s="80"/>
      <c r="CK484" s="80"/>
      <c r="CL484" s="80"/>
      <c r="CM484" s="80"/>
      <c r="CN484" s="80"/>
      <c r="CO484" s="82"/>
      <c r="CP484" s="80"/>
      <c r="CQ484" s="80"/>
      <c r="CR484" s="80"/>
      <c r="CS484" s="80"/>
      <c r="CT484" s="80"/>
      <c r="CU484" s="80"/>
      <c r="CV484" s="80"/>
      <c r="CW484" s="80"/>
      <c r="CX484" s="80"/>
      <c r="CY484" s="80"/>
      <c r="CZ484" s="80"/>
      <c r="DA484" s="80"/>
      <c r="DB484" s="80"/>
      <c r="DC484" s="80"/>
      <c r="DD484" s="80"/>
      <c r="DE484" s="80"/>
      <c r="DF484" s="80"/>
    </row>
    <row r="485" spans="1:110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1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2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  <c r="BU485" s="80"/>
      <c r="BV485" s="80"/>
      <c r="BW485" s="80"/>
      <c r="BX485" s="80"/>
      <c r="BY485" s="80"/>
      <c r="BZ485" s="80"/>
      <c r="CA485" s="80"/>
      <c r="CB485" s="80"/>
      <c r="CC485" s="80"/>
      <c r="CD485" s="68"/>
      <c r="CE485" s="80"/>
      <c r="CF485" s="80"/>
      <c r="CG485" s="80"/>
      <c r="CH485" s="80"/>
      <c r="CI485" s="80"/>
      <c r="CJ485" s="80"/>
      <c r="CK485" s="80"/>
      <c r="CL485" s="80"/>
      <c r="CM485" s="80"/>
      <c r="CN485" s="80"/>
      <c r="CO485" s="82"/>
      <c r="CP485" s="80"/>
      <c r="CQ485" s="80"/>
      <c r="CR485" s="80"/>
      <c r="CS485" s="80"/>
      <c r="CT485" s="80"/>
      <c r="CU485" s="80"/>
      <c r="CV485" s="80"/>
      <c r="CW485" s="80"/>
      <c r="CX485" s="80"/>
      <c r="CY485" s="80"/>
      <c r="CZ485" s="80"/>
      <c r="DA485" s="80"/>
      <c r="DB485" s="80"/>
      <c r="DC485" s="80"/>
      <c r="DD485" s="80"/>
      <c r="DE485" s="80"/>
      <c r="DF485" s="80"/>
    </row>
    <row r="486" spans="1:110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1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2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80"/>
      <c r="BY486" s="80"/>
      <c r="BZ486" s="80"/>
      <c r="CA486" s="80"/>
      <c r="CB486" s="80"/>
      <c r="CC486" s="80"/>
      <c r="CD486" s="68"/>
      <c r="CE486" s="80"/>
      <c r="CF486" s="80"/>
      <c r="CG486" s="80"/>
      <c r="CH486" s="80"/>
      <c r="CI486" s="80"/>
      <c r="CJ486" s="80"/>
      <c r="CK486" s="80"/>
      <c r="CL486" s="80"/>
      <c r="CM486" s="80"/>
      <c r="CN486" s="80"/>
      <c r="CO486" s="82"/>
      <c r="CP486" s="80"/>
      <c r="CQ486" s="80"/>
      <c r="CR486" s="80"/>
      <c r="CS486" s="80"/>
      <c r="CT486" s="80"/>
      <c r="CU486" s="80"/>
      <c r="CV486" s="80"/>
      <c r="CW486" s="80"/>
      <c r="CX486" s="80"/>
      <c r="CY486" s="80"/>
      <c r="CZ486" s="80"/>
      <c r="DA486" s="80"/>
      <c r="DB486" s="80"/>
      <c r="DC486" s="80"/>
      <c r="DD486" s="80"/>
      <c r="DE486" s="80"/>
      <c r="DF486" s="80"/>
    </row>
    <row r="487" spans="1:110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1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2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  <c r="BU487" s="80"/>
      <c r="BV487" s="80"/>
      <c r="BW487" s="80"/>
      <c r="BX487" s="80"/>
      <c r="BY487" s="80"/>
      <c r="BZ487" s="80"/>
      <c r="CA487" s="80"/>
      <c r="CB487" s="80"/>
      <c r="CC487" s="80"/>
      <c r="CD487" s="68"/>
      <c r="CE487" s="80"/>
      <c r="CF487" s="80"/>
      <c r="CG487" s="80"/>
      <c r="CH487" s="80"/>
      <c r="CI487" s="80"/>
      <c r="CJ487" s="80"/>
      <c r="CK487" s="80"/>
      <c r="CL487" s="80"/>
      <c r="CM487" s="80"/>
      <c r="CN487" s="80"/>
      <c r="CO487" s="82"/>
      <c r="CP487" s="80"/>
      <c r="CQ487" s="80"/>
      <c r="CR487" s="80"/>
      <c r="CS487" s="80"/>
      <c r="CT487" s="80"/>
      <c r="CU487" s="80"/>
      <c r="CV487" s="80"/>
      <c r="CW487" s="80"/>
      <c r="CX487" s="80"/>
      <c r="CY487" s="80"/>
      <c r="CZ487" s="80"/>
      <c r="DA487" s="80"/>
      <c r="DB487" s="80"/>
      <c r="DC487" s="80"/>
      <c r="DD487" s="80"/>
      <c r="DE487" s="80"/>
      <c r="DF487" s="80"/>
    </row>
    <row r="488" spans="1:110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1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2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  <c r="BU488" s="80"/>
      <c r="BV488" s="80"/>
      <c r="BW488" s="80"/>
      <c r="BX488" s="80"/>
      <c r="BY488" s="80"/>
      <c r="BZ488" s="80"/>
      <c r="CA488" s="80"/>
      <c r="CB488" s="80"/>
      <c r="CC488" s="80"/>
      <c r="CD488" s="68"/>
      <c r="CE488" s="80"/>
      <c r="CF488" s="80"/>
      <c r="CG488" s="80"/>
      <c r="CH488" s="80"/>
      <c r="CI488" s="80"/>
      <c r="CJ488" s="80"/>
      <c r="CK488" s="80"/>
      <c r="CL488" s="80"/>
      <c r="CM488" s="80"/>
      <c r="CN488" s="80"/>
      <c r="CO488" s="82"/>
      <c r="CP488" s="80"/>
      <c r="CQ488" s="80"/>
      <c r="CR488" s="80"/>
      <c r="CS488" s="80"/>
      <c r="CT488" s="80"/>
      <c r="CU488" s="80"/>
      <c r="CV488" s="80"/>
      <c r="CW488" s="80"/>
      <c r="CX488" s="80"/>
      <c r="CY488" s="80"/>
      <c r="CZ488" s="80"/>
      <c r="DA488" s="80"/>
      <c r="DB488" s="80"/>
      <c r="DC488" s="80"/>
      <c r="DD488" s="80"/>
      <c r="DE488" s="80"/>
      <c r="DF488" s="80"/>
    </row>
    <row r="489" spans="1:110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1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2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  <c r="BU489" s="80"/>
      <c r="BV489" s="80"/>
      <c r="BW489" s="80"/>
      <c r="BX489" s="80"/>
      <c r="BY489" s="80"/>
      <c r="BZ489" s="80"/>
      <c r="CA489" s="80"/>
      <c r="CB489" s="80"/>
      <c r="CC489" s="80"/>
      <c r="CD489" s="68"/>
      <c r="CE489" s="80"/>
      <c r="CF489" s="80"/>
      <c r="CG489" s="80"/>
      <c r="CH489" s="80"/>
      <c r="CI489" s="80"/>
      <c r="CJ489" s="80"/>
      <c r="CK489" s="80"/>
      <c r="CL489" s="80"/>
      <c r="CM489" s="80"/>
      <c r="CN489" s="80"/>
      <c r="CO489" s="82"/>
      <c r="CP489" s="80"/>
      <c r="CQ489" s="80"/>
      <c r="CR489" s="80"/>
      <c r="CS489" s="80"/>
      <c r="CT489" s="80"/>
      <c r="CU489" s="80"/>
      <c r="CV489" s="80"/>
      <c r="CW489" s="80"/>
      <c r="CX489" s="80"/>
      <c r="CY489" s="80"/>
      <c r="CZ489" s="80"/>
      <c r="DA489" s="80"/>
      <c r="DB489" s="80"/>
      <c r="DC489" s="80"/>
      <c r="DD489" s="80"/>
      <c r="DE489" s="80"/>
      <c r="DF489" s="80"/>
    </row>
    <row r="490" spans="1:11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1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2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  <c r="CB490" s="80"/>
      <c r="CC490" s="80"/>
      <c r="CD490" s="68"/>
      <c r="CE490" s="80"/>
      <c r="CF490" s="80"/>
      <c r="CG490" s="80"/>
      <c r="CH490" s="80"/>
      <c r="CI490" s="80"/>
      <c r="CJ490" s="80"/>
      <c r="CK490" s="80"/>
      <c r="CL490" s="80"/>
      <c r="CM490" s="80"/>
      <c r="CN490" s="80"/>
      <c r="CO490" s="82"/>
      <c r="CP490" s="80"/>
      <c r="CQ490" s="80"/>
      <c r="CR490" s="80"/>
      <c r="CS490" s="80"/>
      <c r="CT490" s="80"/>
      <c r="CU490" s="80"/>
      <c r="CV490" s="80"/>
      <c r="CW490" s="80"/>
      <c r="CX490" s="80"/>
      <c r="CY490" s="80"/>
      <c r="CZ490" s="80"/>
      <c r="DA490" s="80"/>
      <c r="DB490" s="80"/>
      <c r="DC490" s="80"/>
      <c r="DD490" s="80"/>
      <c r="DE490" s="80"/>
      <c r="DF490" s="80"/>
    </row>
    <row r="491" spans="1:110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1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2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80"/>
      <c r="BY491" s="80"/>
      <c r="BZ491" s="80"/>
      <c r="CA491" s="80"/>
      <c r="CB491" s="80"/>
      <c r="CC491" s="80"/>
      <c r="CD491" s="68"/>
      <c r="CE491" s="80"/>
      <c r="CF491" s="80"/>
      <c r="CG491" s="80"/>
      <c r="CH491" s="80"/>
      <c r="CI491" s="80"/>
      <c r="CJ491" s="80"/>
      <c r="CK491" s="80"/>
      <c r="CL491" s="80"/>
      <c r="CM491" s="80"/>
      <c r="CN491" s="80"/>
      <c r="CO491" s="82"/>
      <c r="CP491" s="80"/>
      <c r="CQ491" s="80"/>
      <c r="CR491" s="80"/>
      <c r="CS491" s="80"/>
      <c r="CT491" s="80"/>
      <c r="CU491" s="80"/>
      <c r="CV491" s="80"/>
      <c r="CW491" s="80"/>
      <c r="CX491" s="80"/>
      <c r="CY491" s="80"/>
      <c r="CZ491" s="80"/>
      <c r="DA491" s="80"/>
      <c r="DB491" s="80"/>
      <c r="DC491" s="80"/>
      <c r="DD491" s="80"/>
      <c r="DE491" s="80"/>
      <c r="DF491" s="80"/>
    </row>
    <row r="492" spans="1:110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1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2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  <c r="BU492" s="80"/>
      <c r="BV492" s="80"/>
      <c r="BW492" s="80"/>
      <c r="BX492" s="80"/>
      <c r="BY492" s="80"/>
      <c r="BZ492" s="80"/>
      <c r="CA492" s="80"/>
      <c r="CB492" s="80"/>
      <c r="CC492" s="80"/>
      <c r="CD492" s="68"/>
      <c r="CE492" s="80"/>
      <c r="CF492" s="80"/>
      <c r="CG492" s="80"/>
      <c r="CH492" s="80"/>
      <c r="CI492" s="80"/>
      <c r="CJ492" s="80"/>
      <c r="CK492" s="80"/>
      <c r="CL492" s="80"/>
      <c r="CM492" s="80"/>
      <c r="CN492" s="80"/>
      <c r="CO492" s="82"/>
      <c r="CP492" s="80"/>
      <c r="CQ492" s="80"/>
      <c r="CR492" s="80"/>
      <c r="CS492" s="80"/>
      <c r="CT492" s="80"/>
      <c r="CU492" s="80"/>
      <c r="CV492" s="80"/>
      <c r="CW492" s="80"/>
      <c r="CX492" s="80"/>
      <c r="CY492" s="80"/>
      <c r="CZ492" s="80"/>
      <c r="DA492" s="80"/>
      <c r="DB492" s="80"/>
      <c r="DC492" s="80"/>
      <c r="DD492" s="80"/>
      <c r="DE492" s="80"/>
      <c r="DF492" s="80"/>
    </row>
    <row r="493" spans="1:110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1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2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  <c r="BU493" s="80"/>
      <c r="BV493" s="80"/>
      <c r="BW493" s="80"/>
      <c r="BX493" s="80"/>
      <c r="BY493" s="80"/>
      <c r="BZ493" s="80"/>
      <c r="CA493" s="80"/>
      <c r="CB493" s="80"/>
      <c r="CC493" s="80"/>
      <c r="CD493" s="68"/>
      <c r="CE493" s="80"/>
      <c r="CF493" s="80"/>
      <c r="CG493" s="80"/>
      <c r="CH493" s="80"/>
      <c r="CI493" s="80"/>
      <c r="CJ493" s="80"/>
      <c r="CK493" s="80"/>
      <c r="CL493" s="80"/>
      <c r="CM493" s="80"/>
      <c r="CN493" s="80"/>
      <c r="CO493" s="82"/>
      <c r="CP493" s="80"/>
      <c r="CQ493" s="80"/>
      <c r="CR493" s="80"/>
      <c r="CS493" s="80"/>
      <c r="CT493" s="80"/>
      <c r="CU493" s="80"/>
      <c r="CV493" s="80"/>
      <c r="CW493" s="80"/>
      <c r="CX493" s="80"/>
      <c r="CY493" s="80"/>
      <c r="CZ493" s="80"/>
      <c r="DA493" s="80"/>
      <c r="DB493" s="80"/>
      <c r="DC493" s="80"/>
      <c r="DD493" s="80"/>
      <c r="DE493" s="80"/>
      <c r="DF493" s="80"/>
    </row>
    <row r="494" spans="1:110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1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2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80"/>
      <c r="BY494" s="80"/>
      <c r="BZ494" s="80"/>
      <c r="CA494" s="80"/>
      <c r="CB494" s="80"/>
      <c r="CC494" s="80"/>
      <c r="CD494" s="68"/>
      <c r="CE494" s="80"/>
      <c r="CF494" s="80"/>
      <c r="CG494" s="80"/>
      <c r="CH494" s="80"/>
      <c r="CI494" s="80"/>
      <c r="CJ494" s="80"/>
      <c r="CK494" s="80"/>
      <c r="CL494" s="80"/>
      <c r="CM494" s="80"/>
      <c r="CN494" s="80"/>
      <c r="CO494" s="82"/>
      <c r="CP494" s="80"/>
      <c r="CQ494" s="80"/>
      <c r="CR494" s="80"/>
      <c r="CS494" s="80"/>
      <c r="CT494" s="80"/>
      <c r="CU494" s="80"/>
      <c r="CV494" s="80"/>
      <c r="CW494" s="80"/>
      <c r="CX494" s="80"/>
      <c r="CY494" s="80"/>
      <c r="CZ494" s="80"/>
      <c r="DA494" s="80"/>
      <c r="DB494" s="80"/>
      <c r="DC494" s="80"/>
      <c r="DD494" s="80"/>
      <c r="DE494" s="80"/>
      <c r="DF494" s="80"/>
    </row>
    <row r="495" spans="1:110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1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2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  <c r="BU495" s="80"/>
      <c r="BV495" s="80"/>
      <c r="BW495" s="80"/>
      <c r="BX495" s="80"/>
      <c r="BY495" s="80"/>
      <c r="BZ495" s="80"/>
      <c r="CA495" s="80"/>
      <c r="CB495" s="80"/>
      <c r="CC495" s="80"/>
      <c r="CD495" s="68"/>
      <c r="CE495" s="80"/>
      <c r="CF495" s="80"/>
      <c r="CG495" s="80"/>
      <c r="CH495" s="80"/>
      <c r="CI495" s="80"/>
      <c r="CJ495" s="80"/>
      <c r="CK495" s="80"/>
      <c r="CL495" s="80"/>
      <c r="CM495" s="80"/>
      <c r="CN495" s="80"/>
      <c r="CO495" s="82"/>
      <c r="CP495" s="80"/>
      <c r="CQ495" s="80"/>
      <c r="CR495" s="80"/>
      <c r="CS495" s="80"/>
      <c r="CT495" s="80"/>
      <c r="CU495" s="80"/>
      <c r="CV495" s="80"/>
      <c r="CW495" s="80"/>
      <c r="CX495" s="80"/>
      <c r="CY495" s="80"/>
      <c r="CZ495" s="80"/>
      <c r="DA495" s="80"/>
      <c r="DB495" s="80"/>
      <c r="DC495" s="80"/>
      <c r="DD495" s="80"/>
      <c r="DE495" s="80"/>
      <c r="DF495" s="80"/>
    </row>
    <row r="496" spans="1:110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1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2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  <c r="BU496" s="80"/>
      <c r="BV496" s="80"/>
      <c r="BW496" s="80"/>
      <c r="BX496" s="80"/>
      <c r="BY496" s="80"/>
      <c r="BZ496" s="80"/>
      <c r="CA496" s="80"/>
      <c r="CB496" s="80"/>
      <c r="CC496" s="80"/>
      <c r="CD496" s="68"/>
      <c r="CE496" s="80"/>
      <c r="CF496" s="80"/>
      <c r="CG496" s="80"/>
      <c r="CH496" s="80"/>
      <c r="CI496" s="80"/>
      <c r="CJ496" s="80"/>
      <c r="CK496" s="80"/>
      <c r="CL496" s="80"/>
      <c r="CM496" s="80"/>
      <c r="CN496" s="80"/>
      <c r="CO496" s="82"/>
      <c r="CP496" s="80"/>
      <c r="CQ496" s="80"/>
      <c r="CR496" s="80"/>
      <c r="CS496" s="80"/>
      <c r="CT496" s="80"/>
      <c r="CU496" s="80"/>
      <c r="CV496" s="80"/>
      <c r="CW496" s="80"/>
      <c r="CX496" s="80"/>
      <c r="CY496" s="80"/>
      <c r="CZ496" s="80"/>
      <c r="DA496" s="80"/>
      <c r="DB496" s="80"/>
      <c r="DC496" s="80"/>
      <c r="DD496" s="80"/>
      <c r="DE496" s="80"/>
      <c r="DF496" s="80"/>
    </row>
    <row r="497" spans="1:110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1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2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  <c r="BU497" s="80"/>
      <c r="BV497" s="80"/>
      <c r="BW497" s="80"/>
      <c r="BX497" s="80"/>
      <c r="BY497" s="80"/>
      <c r="BZ497" s="80"/>
      <c r="CA497" s="80"/>
      <c r="CB497" s="80"/>
      <c r="CC497" s="80"/>
      <c r="CD497" s="68"/>
      <c r="CE497" s="80"/>
      <c r="CF497" s="80"/>
      <c r="CG497" s="80"/>
      <c r="CH497" s="80"/>
      <c r="CI497" s="80"/>
      <c r="CJ497" s="80"/>
      <c r="CK497" s="80"/>
      <c r="CL497" s="80"/>
      <c r="CM497" s="80"/>
      <c r="CN497" s="80"/>
      <c r="CO497" s="82"/>
      <c r="CP497" s="80"/>
      <c r="CQ497" s="80"/>
      <c r="CR497" s="80"/>
      <c r="CS497" s="80"/>
      <c r="CT497" s="80"/>
      <c r="CU497" s="80"/>
      <c r="CV497" s="80"/>
      <c r="CW497" s="80"/>
      <c r="CX497" s="80"/>
      <c r="CY497" s="80"/>
      <c r="CZ497" s="80"/>
      <c r="DA497" s="80"/>
      <c r="DB497" s="80"/>
      <c r="DC497" s="80"/>
      <c r="DD497" s="80"/>
      <c r="DE497" s="80"/>
      <c r="DF497" s="80"/>
    </row>
    <row r="498" spans="1:110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1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2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  <c r="BU498" s="80"/>
      <c r="BV498" s="80"/>
      <c r="BW498" s="80"/>
      <c r="BX498" s="80"/>
      <c r="BY498" s="80"/>
      <c r="BZ498" s="80"/>
      <c r="CA498" s="80"/>
      <c r="CB498" s="80"/>
      <c r="CC498" s="80"/>
      <c r="CD498" s="68"/>
      <c r="CE498" s="80"/>
      <c r="CF498" s="80"/>
      <c r="CG498" s="80"/>
      <c r="CH498" s="80"/>
      <c r="CI498" s="80"/>
      <c r="CJ498" s="80"/>
      <c r="CK498" s="80"/>
      <c r="CL498" s="80"/>
      <c r="CM498" s="80"/>
      <c r="CN498" s="80"/>
      <c r="CO498" s="82"/>
      <c r="CP498" s="80"/>
      <c r="CQ498" s="80"/>
      <c r="CR498" s="80"/>
      <c r="CS498" s="80"/>
      <c r="CT498" s="80"/>
      <c r="CU498" s="80"/>
      <c r="CV498" s="80"/>
      <c r="CW498" s="80"/>
      <c r="CX498" s="80"/>
      <c r="CY498" s="80"/>
      <c r="CZ498" s="80"/>
      <c r="DA498" s="80"/>
      <c r="DB498" s="80"/>
      <c r="DC498" s="80"/>
      <c r="DD498" s="80"/>
      <c r="DE498" s="80"/>
      <c r="DF498" s="80"/>
    </row>
    <row r="499" spans="1:110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1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2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80"/>
      <c r="BY499" s="80"/>
      <c r="BZ499" s="80"/>
      <c r="CA499" s="80"/>
      <c r="CB499" s="80"/>
      <c r="CC499" s="80"/>
      <c r="CD499" s="68"/>
      <c r="CE499" s="80"/>
      <c r="CF499" s="80"/>
      <c r="CG499" s="80"/>
      <c r="CH499" s="80"/>
      <c r="CI499" s="80"/>
      <c r="CJ499" s="80"/>
      <c r="CK499" s="80"/>
      <c r="CL499" s="80"/>
      <c r="CM499" s="80"/>
      <c r="CN499" s="80"/>
      <c r="CO499" s="82"/>
      <c r="CP499" s="80"/>
      <c r="CQ499" s="80"/>
      <c r="CR499" s="80"/>
      <c r="CS499" s="80"/>
      <c r="CT499" s="80"/>
      <c r="CU499" s="80"/>
      <c r="CV499" s="80"/>
      <c r="CW499" s="80"/>
      <c r="CX499" s="80"/>
      <c r="CY499" s="80"/>
      <c r="CZ499" s="80"/>
      <c r="DA499" s="80"/>
      <c r="DB499" s="80"/>
      <c r="DC499" s="80"/>
      <c r="DD499" s="80"/>
      <c r="DE499" s="80"/>
      <c r="DF499" s="80"/>
    </row>
    <row r="500" spans="1:11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1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2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  <c r="BU500" s="80"/>
      <c r="BV500" s="80"/>
      <c r="BW500" s="80"/>
      <c r="BX500" s="80"/>
      <c r="BY500" s="80"/>
      <c r="BZ500" s="80"/>
      <c r="CA500" s="80"/>
      <c r="CB500" s="80"/>
      <c r="CC500" s="80"/>
      <c r="CD500" s="68"/>
      <c r="CE500" s="80"/>
      <c r="CF500" s="80"/>
      <c r="CG500" s="80"/>
      <c r="CH500" s="80"/>
      <c r="CI500" s="80"/>
      <c r="CJ500" s="80"/>
      <c r="CK500" s="80"/>
      <c r="CL500" s="80"/>
      <c r="CM500" s="80"/>
      <c r="CN500" s="80"/>
      <c r="CO500" s="82"/>
      <c r="CP500" s="80"/>
      <c r="CQ500" s="80"/>
      <c r="CR500" s="80"/>
      <c r="CS500" s="80"/>
      <c r="CT500" s="80"/>
      <c r="CU500" s="80"/>
      <c r="CV500" s="80"/>
      <c r="CW500" s="80"/>
      <c r="CX500" s="80"/>
      <c r="CY500" s="80"/>
      <c r="CZ500" s="80"/>
      <c r="DA500" s="80"/>
      <c r="DB500" s="80"/>
      <c r="DC500" s="80"/>
      <c r="DD500" s="80"/>
      <c r="DE500" s="80"/>
      <c r="DF500" s="80"/>
    </row>
    <row r="501" spans="1:110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1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2"/>
      <c r="BG501" s="80"/>
      <c r="BH501" s="80"/>
      <c r="BI501" s="80"/>
      <c r="BJ501" s="80"/>
      <c r="BK501" s="80"/>
      <c r="BL501" s="80"/>
      <c r="BM501" s="80"/>
      <c r="BN501" s="80"/>
      <c r="BO501" s="80"/>
      <c r="BP501" s="80"/>
      <c r="BQ501" s="80"/>
      <c r="BR501" s="80"/>
      <c r="BS501" s="80"/>
      <c r="BT501" s="80"/>
      <c r="BU501" s="80"/>
      <c r="BV501" s="80"/>
      <c r="BW501" s="80"/>
      <c r="BX501" s="80"/>
      <c r="BY501" s="80"/>
      <c r="BZ501" s="80"/>
      <c r="CA501" s="80"/>
      <c r="CB501" s="80"/>
      <c r="CC501" s="80"/>
      <c r="CD501" s="68"/>
      <c r="CE501" s="80"/>
      <c r="CF501" s="80"/>
      <c r="CG501" s="80"/>
      <c r="CH501" s="80"/>
      <c r="CI501" s="80"/>
      <c r="CJ501" s="80"/>
      <c r="CK501" s="80"/>
      <c r="CL501" s="80"/>
      <c r="CM501" s="80"/>
      <c r="CN501" s="80"/>
      <c r="CO501" s="82"/>
      <c r="CP501" s="80"/>
      <c r="CQ501" s="80"/>
      <c r="CR501" s="80"/>
      <c r="CS501" s="80"/>
      <c r="CT501" s="80"/>
      <c r="CU501" s="80"/>
      <c r="CV501" s="80"/>
      <c r="CW501" s="80"/>
      <c r="CX501" s="80"/>
      <c r="CY501" s="80"/>
      <c r="CZ501" s="80"/>
      <c r="DA501" s="80"/>
      <c r="DB501" s="80"/>
      <c r="DC501" s="80"/>
      <c r="DD501" s="80"/>
      <c r="DE501" s="80"/>
      <c r="DF501" s="80"/>
    </row>
    <row r="502" spans="1:110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1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2"/>
      <c r="BG502" s="80"/>
      <c r="BH502" s="80"/>
      <c r="BI502" s="80"/>
      <c r="BJ502" s="80"/>
      <c r="BK502" s="80"/>
      <c r="BL502" s="80"/>
      <c r="BM502" s="80"/>
      <c r="BN502" s="80"/>
      <c r="BO502" s="80"/>
      <c r="BP502" s="80"/>
      <c r="BQ502" s="80"/>
      <c r="BR502" s="80"/>
      <c r="BS502" s="80"/>
      <c r="BT502" s="80"/>
      <c r="BU502" s="80"/>
      <c r="BV502" s="80"/>
      <c r="BW502" s="80"/>
      <c r="BX502" s="80"/>
      <c r="BY502" s="80"/>
      <c r="BZ502" s="80"/>
      <c r="CA502" s="80"/>
      <c r="CB502" s="80"/>
      <c r="CC502" s="80"/>
      <c r="CD502" s="68"/>
      <c r="CE502" s="80"/>
      <c r="CF502" s="80"/>
      <c r="CG502" s="80"/>
      <c r="CH502" s="80"/>
      <c r="CI502" s="80"/>
      <c r="CJ502" s="80"/>
      <c r="CK502" s="80"/>
      <c r="CL502" s="80"/>
      <c r="CM502" s="80"/>
      <c r="CN502" s="80"/>
      <c r="CO502" s="82"/>
      <c r="CP502" s="80"/>
      <c r="CQ502" s="80"/>
      <c r="CR502" s="80"/>
      <c r="CS502" s="80"/>
      <c r="CT502" s="80"/>
      <c r="CU502" s="80"/>
      <c r="CV502" s="80"/>
      <c r="CW502" s="80"/>
      <c r="CX502" s="80"/>
      <c r="CY502" s="80"/>
      <c r="CZ502" s="80"/>
      <c r="DA502" s="80"/>
      <c r="DB502" s="80"/>
      <c r="DC502" s="80"/>
      <c r="DD502" s="80"/>
      <c r="DE502" s="80"/>
      <c r="DF502" s="80"/>
    </row>
    <row r="503" spans="1:110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1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2"/>
      <c r="BG503" s="80"/>
      <c r="BH503" s="80"/>
      <c r="BI503" s="80"/>
      <c r="BJ503" s="80"/>
      <c r="BK503" s="80"/>
      <c r="BL503" s="80"/>
      <c r="BM503" s="80"/>
      <c r="BN503" s="80"/>
      <c r="BO503" s="80"/>
      <c r="BP503" s="80"/>
      <c r="BQ503" s="80"/>
      <c r="BR503" s="80"/>
      <c r="BS503" s="80"/>
      <c r="BT503" s="80"/>
      <c r="BU503" s="80"/>
      <c r="BV503" s="80"/>
      <c r="BW503" s="80"/>
      <c r="BX503" s="80"/>
      <c r="BY503" s="80"/>
      <c r="BZ503" s="80"/>
      <c r="CA503" s="80"/>
      <c r="CB503" s="80"/>
      <c r="CC503" s="80"/>
      <c r="CD503" s="68"/>
      <c r="CE503" s="80"/>
      <c r="CF503" s="80"/>
      <c r="CG503" s="80"/>
      <c r="CH503" s="80"/>
      <c r="CI503" s="80"/>
      <c r="CJ503" s="80"/>
      <c r="CK503" s="80"/>
      <c r="CL503" s="80"/>
      <c r="CM503" s="80"/>
      <c r="CN503" s="80"/>
      <c r="CO503" s="82"/>
      <c r="CP503" s="80"/>
      <c r="CQ503" s="80"/>
      <c r="CR503" s="80"/>
      <c r="CS503" s="80"/>
      <c r="CT503" s="80"/>
      <c r="CU503" s="80"/>
      <c r="CV503" s="80"/>
      <c r="CW503" s="80"/>
      <c r="CX503" s="80"/>
      <c r="CY503" s="80"/>
      <c r="CZ503" s="80"/>
      <c r="DA503" s="80"/>
      <c r="DB503" s="80"/>
      <c r="DC503" s="80"/>
      <c r="DD503" s="80"/>
      <c r="DE503" s="80"/>
      <c r="DF503" s="80"/>
    </row>
    <row r="504" spans="1:110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1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2"/>
      <c r="BG504" s="80"/>
      <c r="BH504" s="80"/>
      <c r="BI504" s="80"/>
      <c r="BJ504" s="80"/>
      <c r="BK504" s="80"/>
      <c r="BL504" s="80"/>
      <c r="BM504" s="80"/>
      <c r="BN504" s="80"/>
      <c r="BO504" s="80"/>
      <c r="BP504" s="80"/>
      <c r="BQ504" s="80"/>
      <c r="BR504" s="80"/>
      <c r="BS504" s="80"/>
      <c r="BT504" s="80"/>
      <c r="BU504" s="80"/>
      <c r="BV504" s="80"/>
      <c r="BW504" s="80"/>
      <c r="BX504" s="80"/>
      <c r="BY504" s="80"/>
      <c r="BZ504" s="80"/>
      <c r="CA504" s="80"/>
      <c r="CB504" s="80"/>
      <c r="CC504" s="80"/>
      <c r="CD504" s="68"/>
      <c r="CE504" s="80"/>
      <c r="CF504" s="80"/>
      <c r="CG504" s="80"/>
      <c r="CH504" s="80"/>
      <c r="CI504" s="80"/>
      <c r="CJ504" s="80"/>
      <c r="CK504" s="80"/>
      <c r="CL504" s="80"/>
      <c r="CM504" s="80"/>
      <c r="CN504" s="80"/>
      <c r="CO504" s="82"/>
      <c r="CP504" s="80"/>
      <c r="CQ504" s="80"/>
      <c r="CR504" s="80"/>
      <c r="CS504" s="80"/>
      <c r="CT504" s="80"/>
      <c r="CU504" s="80"/>
      <c r="CV504" s="80"/>
      <c r="CW504" s="80"/>
      <c r="CX504" s="80"/>
      <c r="CY504" s="80"/>
      <c r="CZ504" s="80"/>
      <c r="DA504" s="80"/>
      <c r="DB504" s="80"/>
      <c r="DC504" s="80"/>
      <c r="DD504" s="80"/>
      <c r="DE504" s="80"/>
      <c r="DF504" s="80"/>
    </row>
    <row r="505" spans="1:110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1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2"/>
      <c r="BG505" s="80"/>
      <c r="BH505" s="80"/>
      <c r="BI505" s="80"/>
      <c r="BJ505" s="80"/>
      <c r="BK505" s="80"/>
      <c r="BL505" s="80"/>
      <c r="BM505" s="80"/>
      <c r="BN505" s="80"/>
      <c r="BO505" s="80"/>
      <c r="BP505" s="80"/>
      <c r="BQ505" s="80"/>
      <c r="BR505" s="80"/>
      <c r="BS505" s="80"/>
      <c r="BT505" s="80"/>
      <c r="BU505" s="80"/>
      <c r="BV505" s="80"/>
      <c r="BW505" s="80"/>
      <c r="BX505" s="80"/>
      <c r="BY505" s="80"/>
      <c r="BZ505" s="80"/>
      <c r="CA505" s="80"/>
      <c r="CB505" s="80"/>
      <c r="CC505" s="80"/>
      <c r="CD505" s="68"/>
      <c r="CE505" s="80"/>
      <c r="CF505" s="80"/>
      <c r="CG505" s="80"/>
      <c r="CH505" s="80"/>
      <c r="CI505" s="80"/>
      <c r="CJ505" s="80"/>
      <c r="CK505" s="80"/>
      <c r="CL505" s="80"/>
      <c r="CM505" s="80"/>
      <c r="CN505" s="80"/>
      <c r="CO505" s="82"/>
      <c r="CP505" s="80"/>
      <c r="CQ505" s="80"/>
      <c r="CR505" s="80"/>
      <c r="CS505" s="80"/>
      <c r="CT505" s="80"/>
      <c r="CU505" s="80"/>
      <c r="CV505" s="80"/>
      <c r="CW505" s="80"/>
      <c r="CX505" s="80"/>
      <c r="CY505" s="80"/>
      <c r="CZ505" s="80"/>
      <c r="DA505" s="80"/>
      <c r="DB505" s="80"/>
      <c r="DC505" s="80"/>
      <c r="DD505" s="80"/>
      <c r="DE505" s="80"/>
      <c r="DF505" s="80"/>
    </row>
    <row r="506" spans="1:110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1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2"/>
      <c r="BG506" s="80"/>
      <c r="BH506" s="80"/>
      <c r="BI506" s="80"/>
      <c r="BJ506" s="80"/>
      <c r="BK506" s="80"/>
      <c r="BL506" s="80"/>
      <c r="BM506" s="80"/>
      <c r="BN506" s="80"/>
      <c r="BO506" s="80"/>
      <c r="BP506" s="80"/>
      <c r="BQ506" s="80"/>
      <c r="BR506" s="80"/>
      <c r="BS506" s="80"/>
      <c r="BT506" s="80"/>
      <c r="BU506" s="80"/>
      <c r="BV506" s="80"/>
      <c r="BW506" s="80"/>
      <c r="BX506" s="80"/>
      <c r="BY506" s="80"/>
      <c r="BZ506" s="80"/>
      <c r="CA506" s="80"/>
      <c r="CB506" s="80"/>
      <c r="CC506" s="80"/>
      <c r="CD506" s="68"/>
      <c r="CE506" s="80"/>
      <c r="CF506" s="80"/>
      <c r="CG506" s="80"/>
      <c r="CH506" s="80"/>
      <c r="CI506" s="80"/>
      <c r="CJ506" s="80"/>
      <c r="CK506" s="80"/>
      <c r="CL506" s="80"/>
      <c r="CM506" s="80"/>
      <c r="CN506" s="80"/>
      <c r="CO506" s="82"/>
      <c r="CP506" s="80"/>
      <c r="CQ506" s="80"/>
      <c r="CR506" s="80"/>
      <c r="CS506" s="80"/>
      <c r="CT506" s="80"/>
      <c r="CU506" s="80"/>
      <c r="CV506" s="80"/>
      <c r="CW506" s="80"/>
      <c r="CX506" s="80"/>
      <c r="CY506" s="80"/>
      <c r="CZ506" s="80"/>
      <c r="DA506" s="80"/>
      <c r="DB506" s="80"/>
      <c r="DC506" s="80"/>
      <c r="DD506" s="80"/>
      <c r="DE506" s="80"/>
      <c r="DF506" s="80"/>
    </row>
    <row r="507" spans="1:110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1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2"/>
      <c r="BG507" s="80"/>
      <c r="BH507" s="80"/>
      <c r="BI507" s="80"/>
      <c r="BJ507" s="80"/>
      <c r="BK507" s="80"/>
      <c r="BL507" s="80"/>
      <c r="BM507" s="80"/>
      <c r="BN507" s="80"/>
      <c r="BO507" s="80"/>
      <c r="BP507" s="80"/>
      <c r="BQ507" s="80"/>
      <c r="BR507" s="80"/>
      <c r="BS507" s="80"/>
      <c r="BT507" s="80"/>
      <c r="BU507" s="80"/>
      <c r="BV507" s="80"/>
      <c r="BW507" s="80"/>
      <c r="BX507" s="80"/>
      <c r="BY507" s="80"/>
      <c r="BZ507" s="80"/>
      <c r="CA507" s="80"/>
      <c r="CB507" s="80"/>
      <c r="CC507" s="80"/>
      <c r="CD507" s="68"/>
      <c r="CE507" s="80"/>
      <c r="CF507" s="80"/>
      <c r="CG507" s="80"/>
      <c r="CH507" s="80"/>
      <c r="CI507" s="80"/>
      <c r="CJ507" s="80"/>
      <c r="CK507" s="80"/>
      <c r="CL507" s="80"/>
      <c r="CM507" s="80"/>
      <c r="CN507" s="80"/>
      <c r="CO507" s="82"/>
      <c r="CP507" s="80"/>
      <c r="CQ507" s="80"/>
      <c r="CR507" s="80"/>
      <c r="CS507" s="80"/>
      <c r="CT507" s="80"/>
      <c r="CU507" s="80"/>
      <c r="CV507" s="80"/>
      <c r="CW507" s="80"/>
      <c r="CX507" s="80"/>
      <c r="CY507" s="80"/>
      <c r="CZ507" s="80"/>
      <c r="DA507" s="80"/>
      <c r="DB507" s="80"/>
      <c r="DC507" s="80"/>
      <c r="DD507" s="80"/>
      <c r="DE507" s="80"/>
      <c r="DF507" s="80"/>
    </row>
    <row r="508" spans="1:110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1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2"/>
      <c r="BG508" s="80"/>
      <c r="BH508" s="80"/>
      <c r="BI508" s="80"/>
      <c r="BJ508" s="80"/>
      <c r="BK508" s="80"/>
      <c r="BL508" s="80"/>
      <c r="BM508" s="80"/>
      <c r="BN508" s="80"/>
      <c r="BO508" s="80"/>
      <c r="BP508" s="80"/>
      <c r="BQ508" s="80"/>
      <c r="BR508" s="80"/>
      <c r="BS508" s="80"/>
      <c r="BT508" s="80"/>
      <c r="BU508" s="80"/>
      <c r="BV508" s="80"/>
      <c r="BW508" s="80"/>
      <c r="BX508" s="80"/>
      <c r="BY508" s="80"/>
      <c r="BZ508" s="80"/>
      <c r="CA508" s="80"/>
      <c r="CB508" s="80"/>
      <c r="CC508" s="80"/>
      <c r="CD508" s="68"/>
      <c r="CE508" s="80"/>
      <c r="CF508" s="80"/>
      <c r="CG508" s="80"/>
      <c r="CH508" s="80"/>
      <c r="CI508" s="80"/>
      <c r="CJ508" s="80"/>
      <c r="CK508" s="80"/>
      <c r="CL508" s="80"/>
      <c r="CM508" s="80"/>
      <c r="CN508" s="80"/>
      <c r="CO508" s="82"/>
      <c r="CP508" s="80"/>
      <c r="CQ508" s="80"/>
      <c r="CR508" s="80"/>
      <c r="CS508" s="80"/>
      <c r="CT508" s="80"/>
      <c r="CU508" s="80"/>
      <c r="CV508" s="80"/>
      <c r="CW508" s="80"/>
      <c r="CX508" s="80"/>
      <c r="CY508" s="80"/>
      <c r="CZ508" s="80"/>
      <c r="DA508" s="80"/>
      <c r="DB508" s="80"/>
      <c r="DC508" s="80"/>
      <c r="DD508" s="80"/>
      <c r="DE508" s="80"/>
      <c r="DF508" s="80"/>
    </row>
    <row r="509" spans="1:110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1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2"/>
      <c r="BG509" s="80"/>
      <c r="BH509" s="80"/>
      <c r="BI509" s="80"/>
      <c r="BJ509" s="80"/>
      <c r="BK509" s="80"/>
      <c r="BL509" s="80"/>
      <c r="BM509" s="80"/>
      <c r="BN509" s="80"/>
      <c r="BO509" s="80"/>
      <c r="BP509" s="80"/>
      <c r="BQ509" s="80"/>
      <c r="BR509" s="80"/>
      <c r="BS509" s="80"/>
      <c r="BT509" s="80"/>
      <c r="BU509" s="80"/>
      <c r="BV509" s="80"/>
      <c r="BW509" s="80"/>
      <c r="BX509" s="80"/>
      <c r="BY509" s="80"/>
      <c r="BZ509" s="80"/>
      <c r="CA509" s="80"/>
      <c r="CB509" s="80"/>
      <c r="CC509" s="80"/>
      <c r="CD509" s="68"/>
      <c r="CE509" s="80"/>
      <c r="CF509" s="80"/>
      <c r="CG509" s="80"/>
      <c r="CH509" s="80"/>
      <c r="CI509" s="80"/>
      <c r="CJ509" s="80"/>
      <c r="CK509" s="80"/>
      <c r="CL509" s="80"/>
      <c r="CM509" s="80"/>
      <c r="CN509" s="80"/>
      <c r="CO509" s="82"/>
      <c r="CP509" s="80"/>
      <c r="CQ509" s="80"/>
      <c r="CR509" s="80"/>
      <c r="CS509" s="80"/>
      <c r="CT509" s="80"/>
      <c r="CU509" s="80"/>
      <c r="CV509" s="80"/>
      <c r="CW509" s="80"/>
      <c r="CX509" s="80"/>
      <c r="CY509" s="80"/>
      <c r="CZ509" s="80"/>
      <c r="DA509" s="80"/>
      <c r="DB509" s="80"/>
      <c r="DC509" s="80"/>
      <c r="DD509" s="80"/>
      <c r="DE509" s="80"/>
      <c r="DF509" s="80"/>
    </row>
    <row r="510" spans="1:1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1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2"/>
      <c r="BG510" s="80"/>
      <c r="BH510" s="80"/>
      <c r="BI510" s="80"/>
      <c r="BJ510" s="80"/>
      <c r="BK510" s="80"/>
      <c r="BL510" s="80"/>
      <c r="BM510" s="80"/>
      <c r="BN510" s="80"/>
      <c r="BO510" s="80"/>
      <c r="BP510" s="80"/>
      <c r="BQ510" s="80"/>
      <c r="BR510" s="80"/>
      <c r="BS510" s="80"/>
      <c r="BT510" s="80"/>
      <c r="BU510" s="80"/>
      <c r="BV510" s="80"/>
      <c r="BW510" s="80"/>
      <c r="BX510" s="80"/>
      <c r="BY510" s="80"/>
      <c r="BZ510" s="80"/>
      <c r="CA510" s="80"/>
      <c r="CB510" s="80"/>
      <c r="CC510" s="80"/>
      <c r="CD510" s="68"/>
      <c r="CE510" s="80"/>
      <c r="CF510" s="80"/>
      <c r="CG510" s="80"/>
      <c r="CH510" s="80"/>
      <c r="CI510" s="80"/>
      <c r="CJ510" s="80"/>
      <c r="CK510" s="80"/>
      <c r="CL510" s="80"/>
      <c r="CM510" s="80"/>
      <c r="CN510" s="80"/>
      <c r="CO510" s="82"/>
      <c r="CP510" s="80"/>
      <c r="CQ510" s="80"/>
      <c r="CR510" s="80"/>
      <c r="CS510" s="80"/>
      <c r="CT510" s="80"/>
      <c r="CU510" s="80"/>
      <c r="CV510" s="80"/>
      <c r="CW510" s="80"/>
      <c r="CX510" s="80"/>
      <c r="CY510" s="80"/>
      <c r="CZ510" s="80"/>
      <c r="DA510" s="80"/>
      <c r="DB510" s="80"/>
      <c r="DC510" s="80"/>
      <c r="DD510" s="80"/>
      <c r="DE510" s="80"/>
      <c r="DF510" s="80"/>
    </row>
    <row r="511" spans="1:110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1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2"/>
      <c r="BG511" s="80"/>
      <c r="BH511" s="80"/>
      <c r="BI511" s="80"/>
      <c r="BJ511" s="80"/>
      <c r="BK511" s="80"/>
      <c r="BL511" s="80"/>
      <c r="BM511" s="80"/>
      <c r="BN511" s="80"/>
      <c r="BO511" s="80"/>
      <c r="BP511" s="80"/>
      <c r="BQ511" s="80"/>
      <c r="BR511" s="80"/>
      <c r="BS511" s="80"/>
      <c r="BT511" s="80"/>
      <c r="BU511" s="80"/>
      <c r="BV511" s="80"/>
      <c r="BW511" s="80"/>
      <c r="BX511" s="80"/>
      <c r="BY511" s="80"/>
      <c r="BZ511" s="80"/>
      <c r="CA511" s="80"/>
      <c r="CB511" s="80"/>
      <c r="CC511" s="80"/>
      <c r="CD511" s="68"/>
      <c r="CE511" s="80"/>
      <c r="CF511" s="80"/>
      <c r="CG511" s="80"/>
      <c r="CH511" s="80"/>
      <c r="CI511" s="80"/>
      <c r="CJ511" s="80"/>
      <c r="CK511" s="80"/>
      <c r="CL511" s="80"/>
      <c r="CM511" s="80"/>
      <c r="CN511" s="80"/>
      <c r="CO511" s="82"/>
      <c r="CP511" s="80"/>
      <c r="CQ511" s="80"/>
      <c r="CR511" s="80"/>
      <c r="CS511" s="80"/>
      <c r="CT511" s="80"/>
      <c r="CU511" s="80"/>
      <c r="CV511" s="80"/>
      <c r="CW511" s="80"/>
      <c r="CX511" s="80"/>
      <c r="CY511" s="80"/>
      <c r="CZ511" s="80"/>
      <c r="DA511" s="80"/>
      <c r="DB511" s="80"/>
      <c r="DC511" s="80"/>
      <c r="DD511" s="80"/>
      <c r="DE511" s="80"/>
      <c r="DF511" s="80"/>
    </row>
    <row r="512" spans="1:110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1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2"/>
      <c r="BG512" s="80"/>
      <c r="BH512" s="80"/>
      <c r="BI512" s="80"/>
      <c r="BJ512" s="80"/>
      <c r="BK512" s="80"/>
      <c r="BL512" s="80"/>
      <c r="BM512" s="80"/>
      <c r="BN512" s="80"/>
      <c r="BO512" s="80"/>
      <c r="BP512" s="80"/>
      <c r="BQ512" s="80"/>
      <c r="BR512" s="80"/>
      <c r="BS512" s="80"/>
      <c r="BT512" s="80"/>
      <c r="BU512" s="80"/>
      <c r="BV512" s="80"/>
      <c r="BW512" s="80"/>
      <c r="BX512" s="80"/>
      <c r="BY512" s="80"/>
      <c r="BZ512" s="80"/>
      <c r="CA512" s="80"/>
      <c r="CB512" s="80"/>
      <c r="CC512" s="80"/>
      <c r="CD512" s="68"/>
      <c r="CE512" s="80"/>
      <c r="CF512" s="80"/>
      <c r="CG512" s="80"/>
      <c r="CH512" s="80"/>
      <c r="CI512" s="80"/>
      <c r="CJ512" s="80"/>
      <c r="CK512" s="80"/>
      <c r="CL512" s="80"/>
      <c r="CM512" s="80"/>
      <c r="CN512" s="80"/>
      <c r="CO512" s="82"/>
      <c r="CP512" s="80"/>
      <c r="CQ512" s="80"/>
      <c r="CR512" s="80"/>
      <c r="CS512" s="80"/>
      <c r="CT512" s="80"/>
      <c r="CU512" s="80"/>
      <c r="CV512" s="80"/>
      <c r="CW512" s="80"/>
      <c r="CX512" s="80"/>
      <c r="CY512" s="80"/>
      <c r="CZ512" s="80"/>
      <c r="DA512" s="80"/>
      <c r="DB512" s="80"/>
      <c r="DC512" s="80"/>
      <c r="DD512" s="80"/>
      <c r="DE512" s="80"/>
      <c r="DF512" s="80"/>
    </row>
    <row r="513" spans="1:110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1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2"/>
      <c r="BG513" s="80"/>
      <c r="BH513" s="80"/>
      <c r="BI513" s="80"/>
      <c r="BJ513" s="80"/>
      <c r="BK513" s="80"/>
      <c r="BL513" s="80"/>
      <c r="BM513" s="80"/>
      <c r="BN513" s="80"/>
      <c r="BO513" s="80"/>
      <c r="BP513" s="80"/>
      <c r="BQ513" s="80"/>
      <c r="BR513" s="80"/>
      <c r="BS513" s="80"/>
      <c r="BT513" s="80"/>
      <c r="BU513" s="80"/>
      <c r="BV513" s="80"/>
      <c r="BW513" s="80"/>
      <c r="BX513" s="80"/>
      <c r="BY513" s="80"/>
      <c r="BZ513" s="80"/>
      <c r="CA513" s="80"/>
      <c r="CB513" s="80"/>
      <c r="CC513" s="80"/>
      <c r="CD513" s="68"/>
      <c r="CE513" s="80"/>
      <c r="CF513" s="80"/>
      <c r="CG513" s="80"/>
      <c r="CH513" s="80"/>
      <c r="CI513" s="80"/>
      <c r="CJ513" s="80"/>
      <c r="CK513" s="80"/>
      <c r="CL513" s="80"/>
      <c r="CM513" s="80"/>
      <c r="CN513" s="80"/>
      <c r="CO513" s="82"/>
      <c r="CP513" s="80"/>
      <c r="CQ513" s="80"/>
      <c r="CR513" s="80"/>
      <c r="CS513" s="80"/>
      <c r="CT513" s="80"/>
      <c r="CU513" s="80"/>
      <c r="CV513" s="80"/>
      <c r="CW513" s="80"/>
      <c r="CX513" s="80"/>
      <c r="CY513" s="80"/>
      <c r="CZ513" s="80"/>
      <c r="DA513" s="80"/>
      <c r="DB513" s="80"/>
      <c r="DC513" s="80"/>
      <c r="DD513" s="80"/>
      <c r="DE513" s="80"/>
      <c r="DF513" s="80"/>
    </row>
    <row r="514" spans="1:110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1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2"/>
      <c r="BG514" s="80"/>
      <c r="BH514" s="80"/>
      <c r="BI514" s="80"/>
      <c r="BJ514" s="80"/>
      <c r="BK514" s="80"/>
      <c r="BL514" s="80"/>
      <c r="BM514" s="80"/>
      <c r="BN514" s="80"/>
      <c r="BO514" s="80"/>
      <c r="BP514" s="80"/>
      <c r="BQ514" s="80"/>
      <c r="BR514" s="80"/>
      <c r="BS514" s="80"/>
      <c r="BT514" s="80"/>
      <c r="BU514" s="80"/>
      <c r="BV514" s="80"/>
      <c r="BW514" s="80"/>
      <c r="BX514" s="80"/>
      <c r="BY514" s="80"/>
      <c r="BZ514" s="80"/>
      <c r="CA514" s="80"/>
      <c r="CB514" s="80"/>
      <c r="CC514" s="80"/>
      <c r="CD514" s="68"/>
      <c r="CE514" s="80"/>
      <c r="CF514" s="80"/>
      <c r="CG514" s="80"/>
      <c r="CH514" s="80"/>
      <c r="CI514" s="80"/>
      <c r="CJ514" s="80"/>
      <c r="CK514" s="80"/>
      <c r="CL514" s="80"/>
      <c r="CM514" s="80"/>
      <c r="CN514" s="80"/>
      <c r="CO514" s="82"/>
      <c r="CP514" s="80"/>
      <c r="CQ514" s="80"/>
      <c r="CR514" s="80"/>
      <c r="CS514" s="80"/>
      <c r="CT514" s="80"/>
      <c r="CU514" s="80"/>
      <c r="CV514" s="80"/>
      <c r="CW514" s="80"/>
      <c r="CX514" s="80"/>
      <c r="CY514" s="80"/>
      <c r="CZ514" s="80"/>
      <c r="DA514" s="80"/>
      <c r="DB514" s="80"/>
      <c r="DC514" s="80"/>
      <c r="DD514" s="80"/>
      <c r="DE514" s="80"/>
      <c r="DF514" s="80"/>
    </row>
    <row r="515" spans="1:110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1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2"/>
      <c r="BG515" s="80"/>
      <c r="BH515" s="80"/>
      <c r="BI515" s="80"/>
      <c r="BJ515" s="80"/>
      <c r="BK515" s="80"/>
      <c r="BL515" s="80"/>
      <c r="BM515" s="80"/>
      <c r="BN515" s="80"/>
      <c r="BO515" s="80"/>
      <c r="BP515" s="80"/>
      <c r="BQ515" s="80"/>
      <c r="BR515" s="80"/>
      <c r="BS515" s="80"/>
      <c r="BT515" s="80"/>
      <c r="BU515" s="80"/>
      <c r="BV515" s="80"/>
      <c r="BW515" s="80"/>
      <c r="BX515" s="80"/>
      <c r="BY515" s="80"/>
      <c r="BZ515" s="80"/>
      <c r="CA515" s="80"/>
      <c r="CB515" s="80"/>
      <c r="CC515" s="80"/>
      <c r="CD515" s="68"/>
      <c r="CE515" s="80"/>
      <c r="CF515" s="80"/>
      <c r="CG515" s="80"/>
      <c r="CH515" s="80"/>
      <c r="CI515" s="80"/>
      <c r="CJ515" s="80"/>
      <c r="CK515" s="80"/>
      <c r="CL515" s="80"/>
      <c r="CM515" s="80"/>
      <c r="CN515" s="80"/>
      <c r="CO515" s="82"/>
      <c r="CP515" s="80"/>
      <c r="CQ515" s="80"/>
      <c r="CR515" s="80"/>
      <c r="CS515" s="80"/>
      <c r="CT515" s="80"/>
      <c r="CU515" s="80"/>
      <c r="CV515" s="80"/>
      <c r="CW515" s="80"/>
      <c r="CX515" s="80"/>
      <c r="CY515" s="80"/>
      <c r="CZ515" s="80"/>
      <c r="DA515" s="80"/>
      <c r="DB515" s="80"/>
      <c r="DC515" s="80"/>
      <c r="DD515" s="80"/>
      <c r="DE515" s="80"/>
      <c r="DF515" s="80"/>
    </row>
    <row r="516" spans="1:110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1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2"/>
      <c r="BG516" s="80"/>
      <c r="BH516" s="80"/>
      <c r="BI516" s="80"/>
      <c r="BJ516" s="80"/>
      <c r="BK516" s="80"/>
      <c r="BL516" s="80"/>
      <c r="BM516" s="80"/>
      <c r="BN516" s="80"/>
      <c r="BO516" s="80"/>
      <c r="BP516" s="80"/>
      <c r="BQ516" s="80"/>
      <c r="BR516" s="80"/>
      <c r="BS516" s="80"/>
      <c r="BT516" s="80"/>
      <c r="BU516" s="80"/>
      <c r="BV516" s="80"/>
      <c r="BW516" s="80"/>
      <c r="BX516" s="80"/>
      <c r="BY516" s="80"/>
      <c r="BZ516" s="80"/>
      <c r="CA516" s="80"/>
      <c r="CB516" s="80"/>
      <c r="CC516" s="80"/>
      <c r="CD516" s="68"/>
      <c r="CE516" s="80"/>
      <c r="CF516" s="80"/>
      <c r="CG516" s="80"/>
      <c r="CH516" s="80"/>
      <c r="CI516" s="80"/>
      <c r="CJ516" s="80"/>
      <c r="CK516" s="80"/>
      <c r="CL516" s="80"/>
      <c r="CM516" s="80"/>
      <c r="CN516" s="80"/>
      <c r="CO516" s="82"/>
      <c r="CP516" s="80"/>
      <c r="CQ516" s="80"/>
      <c r="CR516" s="80"/>
      <c r="CS516" s="80"/>
      <c r="CT516" s="80"/>
      <c r="CU516" s="80"/>
      <c r="CV516" s="80"/>
      <c r="CW516" s="80"/>
      <c r="CX516" s="80"/>
      <c r="CY516" s="80"/>
      <c r="CZ516" s="80"/>
      <c r="DA516" s="80"/>
      <c r="DB516" s="80"/>
      <c r="DC516" s="80"/>
      <c r="DD516" s="80"/>
      <c r="DE516" s="80"/>
      <c r="DF516" s="80"/>
    </row>
    <row r="517" spans="1:110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1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2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  <c r="BQ517" s="80"/>
      <c r="BR517" s="80"/>
      <c r="BS517" s="80"/>
      <c r="BT517" s="80"/>
      <c r="BU517" s="80"/>
      <c r="BV517" s="80"/>
      <c r="BW517" s="80"/>
      <c r="BX517" s="80"/>
      <c r="BY517" s="80"/>
      <c r="BZ517" s="80"/>
      <c r="CA517" s="80"/>
      <c r="CB517" s="80"/>
      <c r="CC517" s="80"/>
      <c r="CD517" s="68"/>
      <c r="CE517" s="80"/>
      <c r="CF517" s="80"/>
      <c r="CG517" s="80"/>
      <c r="CH517" s="80"/>
      <c r="CI517" s="80"/>
      <c r="CJ517" s="80"/>
      <c r="CK517" s="80"/>
      <c r="CL517" s="80"/>
      <c r="CM517" s="80"/>
      <c r="CN517" s="80"/>
      <c r="CO517" s="82"/>
      <c r="CP517" s="80"/>
      <c r="CQ517" s="80"/>
      <c r="CR517" s="80"/>
      <c r="CS517" s="80"/>
      <c r="CT517" s="80"/>
      <c r="CU517" s="80"/>
      <c r="CV517" s="80"/>
      <c r="CW517" s="80"/>
      <c r="CX517" s="80"/>
      <c r="CY517" s="80"/>
      <c r="CZ517" s="80"/>
      <c r="DA517" s="80"/>
      <c r="DB517" s="80"/>
      <c r="DC517" s="80"/>
      <c r="DD517" s="80"/>
      <c r="DE517" s="80"/>
      <c r="DF517" s="80"/>
    </row>
    <row r="518" spans="1:110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1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2"/>
      <c r="BG518" s="80"/>
      <c r="BH518" s="80"/>
      <c r="BI518" s="80"/>
      <c r="BJ518" s="80"/>
      <c r="BK518" s="80"/>
      <c r="BL518" s="80"/>
      <c r="BM518" s="80"/>
      <c r="BN518" s="80"/>
      <c r="BO518" s="80"/>
      <c r="BP518" s="80"/>
      <c r="BQ518" s="80"/>
      <c r="BR518" s="80"/>
      <c r="BS518" s="80"/>
      <c r="BT518" s="80"/>
      <c r="BU518" s="80"/>
      <c r="BV518" s="80"/>
      <c r="BW518" s="80"/>
      <c r="BX518" s="80"/>
      <c r="BY518" s="80"/>
      <c r="BZ518" s="80"/>
      <c r="CA518" s="80"/>
      <c r="CB518" s="80"/>
      <c r="CC518" s="80"/>
      <c r="CD518" s="68"/>
      <c r="CE518" s="80"/>
      <c r="CF518" s="80"/>
      <c r="CG518" s="80"/>
      <c r="CH518" s="80"/>
      <c r="CI518" s="80"/>
      <c r="CJ518" s="80"/>
      <c r="CK518" s="80"/>
      <c r="CL518" s="80"/>
      <c r="CM518" s="80"/>
      <c r="CN518" s="80"/>
      <c r="CO518" s="82"/>
      <c r="CP518" s="80"/>
      <c r="CQ518" s="80"/>
      <c r="CR518" s="80"/>
      <c r="CS518" s="80"/>
      <c r="CT518" s="80"/>
      <c r="CU518" s="80"/>
      <c r="CV518" s="80"/>
      <c r="CW518" s="80"/>
      <c r="CX518" s="80"/>
      <c r="CY518" s="80"/>
      <c r="CZ518" s="80"/>
      <c r="DA518" s="80"/>
      <c r="DB518" s="80"/>
      <c r="DC518" s="80"/>
      <c r="DD518" s="80"/>
      <c r="DE518" s="80"/>
      <c r="DF518" s="80"/>
    </row>
    <row r="519" spans="1:110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1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2"/>
      <c r="BG519" s="80"/>
      <c r="BH519" s="80"/>
      <c r="BI519" s="80"/>
      <c r="BJ519" s="80"/>
      <c r="BK519" s="80"/>
      <c r="BL519" s="80"/>
      <c r="BM519" s="80"/>
      <c r="BN519" s="80"/>
      <c r="BO519" s="80"/>
      <c r="BP519" s="80"/>
      <c r="BQ519" s="80"/>
      <c r="BR519" s="80"/>
      <c r="BS519" s="80"/>
      <c r="BT519" s="80"/>
      <c r="BU519" s="80"/>
      <c r="BV519" s="80"/>
      <c r="BW519" s="80"/>
      <c r="BX519" s="80"/>
      <c r="BY519" s="80"/>
      <c r="BZ519" s="80"/>
      <c r="CA519" s="80"/>
      <c r="CB519" s="80"/>
      <c r="CC519" s="80"/>
      <c r="CD519" s="68"/>
      <c r="CE519" s="80"/>
      <c r="CF519" s="80"/>
      <c r="CG519" s="80"/>
      <c r="CH519" s="80"/>
      <c r="CI519" s="80"/>
      <c r="CJ519" s="80"/>
      <c r="CK519" s="80"/>
      <c r="CL519" s="80"/>
      <c r="CM519" s="80"/>
      <c r="CN519" s="80"/>
      <c r="CO519" s="82"/>
      <c r="CP519" s="80"/>
      <c r="CQ519" s="80"/>
      <c r="CR519" s="80"/>
      <c r="CS519" s="80"/>
      <c r="CT519" s="80"/>
      <c r="CU519" s="80"/>
      <c r="CV519" s="80"/>
      <c r="CW519" s="80"/>
      <c r="CX519" s="80"/>
      <c r="CY519" s="80"/>
      <c r="CZ519" s="80"/>
      <c r="DA519" s="80"/>
      <c r="DB519" s="80"/>
      <c r="DC519" s="80"/>
      <c r="DD519" s="80"/>
      <c r="DE519" s="80"/>
      <c r="DF519" s="80"/>
    </row>
    <row r="520" spans="1:11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1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2"/>
      <c r="BG520" s="80"/>
      <c r="BH520" s="80"/>
      <c r="BI520" s="80"/>
      <c r="BJ520" s="80"/>
      <c r="BK520" s="80"/>
      <c r="BL520" s="80"/>
      <c r="BM520" s="80"/>
      <c r="BN520" s="80"/>
      <c r="BO520" s="80"/>
      <c r="BP520" s="80"/>
      <c r="BQ520" s="80"/>
      <c r="BR520" s="80"/>
      <c r="BS520" s="80"/>
      <c r="BT520" s="80"/>
      <c r="BU520" s="80"/>
      <c r="BV520" s="80"/>
      <c r="BW520" s="80"/>
      <c r="BX520" s="80"/>
      <c r="BY520" s="80"/>
      <c r="BZ520" s="80"/>
      <c r="CA520" s="80"/>
      <c r="CB520" s="80"/>
      <c r="CC520" s="80"/>
      <c r="CD520" s="68"/>
      <c r="CE520" s="80"/>
      <c r="CF520" s="80"/>
      <c r="CG520" s="80"/>
      <c r="CH520" s="80"/>
      <c r="CI520" s="80"/>
      <c r="CJ520" s="80"/>
      <c r="CK520" s="80"/>
      <c r="CL520" s="80"/>
      <c r="CM520" s="80"/>
      <c r="CN520" s="80"/>
      <c r="CO520" s="82"/>
      <c r="CP520" s="80"/>
      <c r="CQ520" s="80"/>
      <c r="CR520" s="80"/>
      <c r="CS520" s="80"/>
      <c r="CT520" s="80"/>
      <c r="CU520" s="80"/>
      <c r="CV520" s="80"/>
      <c r="CW520" s="80"/>
      <c r="CX520" s="80"/>
      <c r="CY520" s="80"/>
      <c r="CZ520" s="80"/>
      <c r="DA520" s="80"/>
      <c r="DB520" s="80"/>
      <c r="DC520" s="80"/>
      <c r="DD520" s="80"/>
      <c r="DE520" s="80"/>
      <c r="DF520" s="80"/>
    </row>
    <row r="521" spans="1:110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1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2"/>
      <c r="BG521" s="80"/>
      <c r="BH521" s="80"/>
      <c r="BI521" s="80"/>
      <c r="BJ521" s="80"/>
      <c r="BK521" s="80"/>
      <c r="BL521" s="80"/>
      <c r="BM521" s="80"/>
      <c r="BN521" s="80"/>
      <c r="BO521" s="80"/>
      <c r="BP521" s="80"/>
      <c r="BQ521" s="80"/>
      <c r="BR521" s="80"/>
      <c r="BS521" s="80"/>
      <c r="BT521" s="80"/>
      <c r="BU521" s="80"/>
      <c r="BV521" s="80"/>
      <c r="BW521" s="80"/>
      <c r="BX521" s="80"/>
      <c r="BY521" s="80"/>
      <c r="BZ521" s="80"/>
      <c r="CA521" s="80"/>
      <c r="CB521" s="80"/>
      <c r="CC521" s="80"/>
      <c r="CD521" s="68"/>
      <c r="CE521" s="80"/>
      <c r="CF521" s="80"/>
      <c r="CG521" s="80"/>
      <c r="CH521" s="80"/>
      <c r="CI521" s="80"/>
      <c r="CJ521" s="80"/>
      <c r="CK521" s="80"/>
      <c r="CL521" s="80"/>
      <c r="CM521" s="80"/>
      <c r="CN521" s="80"/>
      <c r="CO521" s="82"/>
      <c r="CP521" s="80"/>
      <c r="CQ521" s="80"/>
      <c r="CR521" s="80"/>
      <c r="CS521" s="80"/>
      <c r="CT521" s="80"/>
      <c r="CU521" s="80"/>
      <c r="CV521" s="80"/>
      <c r="CW521" s="80"/>
      <c r="CX521" s="80"/>
      <c r="CY521" s="80"/>
      <c r="CZ521" s="80"/>
      <c r="DA521" s="80"/>
      <c r="DB521" s="80"/>
      <c r="DC521" s="80"/>
      <c r="DD521" s="80"/>
      <c r="DE521" s="80"/>
      <c r="DF521" s="80"/>
    </row>
    <row r="522" spans="1:110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1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2"/>
      <c r="BG522" s="80"/>
      <c r="BH522" s="80"/>
      <c r="BI522" s="80"/>
      <c r="BJ522" s="80"/>
      <c r="BK522" s="80"/>
      <c r="BL522" s="80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80"/>
      <c r="BY522" s="80"/>
      <c r="BZ522" s="80"/>
      <c r="CA522" s="80"/>
      <c r="CB522" s="80"/>
      <c r="CC522" s="80"/>
      <c r="CD522" s="68"/>
      <c r="CE522" s="80"/>
      <c r="CF522" s="80"/>
      <c r="CG522" s="80"/>
      <c r="CH522" s="80"/>
      <c r="CI522" s="80"/>
      <c r="CJ522" s="80"/>
      <c r="CK522" s="80"/>
      <c r="CL522" s="80"/>
      <c r="CM522" s="80"/>
      <c r="CN522" s="80"/>
      <c r="CO522" s="82"/>
      <c r="CP522" s="80"/>
      <c r="CQ522" s="80"/>
      <c r="CR522" s="80"/>
      <c r="CS522" s="80"/>
      <c r="CT522" s="80"/>
      <c r="CU522" s="80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</row>
    <row r="523" spans="1:110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1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2"/>
      <c r="BG523" s="80"/>
      <c r="BH523" s="80"/>
      <c r="BI523" s="80"/>
      <c r="BJ523" s="80"/>
      <c r="BK523" s="80"/>
      <c r="BL523" s="80"/>
      <c r="BM523" s="80"/>
      <c r="BN523" s="80"/>
      <c r="BO523" s="80"/>
      <c r="BP523" s="80"/>
      <c r="BQ523" s="80"/>
      <c r="BR523" s="80"/>
      <c r="BS523" s="80"/>
      <c r="BT523" s="80"/>
      <c r="BU523" s="80"/>
      <c r="BV523" s="80"/>
      <c r="BW523" s="80"/>
      <c r="BX523" s="80"/>
      <c r="BY523" s="80"/>
      <c r="BZ523" s="80"/>
      <c r="CA523" s="80"/>
      <c r="CB523" s="80"/>
      <c r="CC523" s="80"/>
      <c r="CD523" s="68"/>
      <c r="CE523" s="80"/>
      <c r="CF523" s="80"/>
      <c r="CG523" s="80"/>
      <c r="CH523" s="80"/>
      <c r="CI523" s="80"/>
      <c r="CJ523" s="80"/>
      <c r="CK523" s="80"/>
      <c r="CL523" s="80"/>
      <c r="CM523" s="80"/>
      <c r="CN523" s="80"/>
      <c r="CO523" s="82"/>
      <c r="CP523" s="80"/>
      <c r="CQ523" s="80"/>
      <c r="CR523" s="80"/>
      <c r="CS523" s="80"/>
      <c r="CT523" s="80"/>
      <c r="CU523" s="80"/>
      <c r="CV523" s="80"/>
      <c r="CW523" s="80"/>
      <c r="CX523" s="80"/>
      <c r="CY523" s="80"/>
      <c r="CZ523" s="80"/>
      <c r="DA523" s="80"/>
      <c r="DB523" s="80"/>
      <c r="DC523" s="80"/>
      <c r="DD523" s="80"/>
      <c r="DE523" s="80"/>
      <c r="DF523" s="80"/>
    </row>
    <row r="524" spans="1:110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1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2"/>
      <c r="BG524" s="80"/>
      <c r="BH524" s="80"/>
      <c r="BI524" s="80"/>
      <c r="BJ524" s="80"/>
      <c r="BK524" s="80"/>
      <c r="BL524" s="80"/>
      <c r="BM524" s="80"/>
      <c r="BN524" s="80"/>
      <c r="BO524" s="80"/>
      <c r="BP524" s="80"/>
      <c r="BQ524" s="80"/>
      <c r="BR524" s="80"/>
      <c r="BS524" s="80"/>
      <c r="BT524" s="80"/>
      <c r="BU524" s="80"/>
      <c r="BV524" s="80"/>
      <c r="BW524" s="80"/>
      <c r="BX524" s="80"/>
      <c r="BY524" s="80"/>
      <c r="BZ524" s="80"/>
      <c r="CA524" s="80"/>
      <c r="CB524" s="80"/>
      <c r="CC524" s="80"/>
      <c r="CD524" s="68"/>
      <c r="CE524" s="80"/>
      <c r="CF524" s="80"/>
      <c r="CG524" s="80"/>
      <c r="CH524" s="80"/>
      <c r="CI524" s="80"/>
      <c r="CJ524" s="80"/>
      <c r="CK524" s="80"/>
      <c r="CL524" s="80"/>
      <c r="CM524" s="80"/>
      <c r="CN524" s="80"/>
      <c r="CO524" s="82"/>
      <c r="CP524" s="80"/>
      <c r="CQ524" s="80"/>
      <c r="CR524" s="80"/>
      <c r="CS524" s="80"/>
      <c r="CT524" s="80"/>
      <c r="CU524" s="80"/>
      <c r="CV524" s="80"/>
      <c r="CW524" s="80"/>
      <c r="CX524" s="80"/>
      <c r="CY524" s="80"/>
      <c r="CZ524" s="80"/>
      <c r="DA524" s="80"/>
      <c r="DB524" s="80"/>
      <c r="DC524" s="80"/>
      <c r="DD524" s="80"/>
      <c r="DE524" s="80"/>
      <c r="DF524" s="80"/>
    </row>
    <row r="525" spans="1:110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1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2"/>
      <c r="BG525" s="80"/>
      <c r="BH525" s="80"/>
      <c r="BI525" s="80"/>
      <c r="BJ525" s="80"/>
      <c r="BK525" s="80"/>
      <c r="BL525" s="80"/>
      <c r="BM525" s="80"/>
      <c r="BN525" s="80"/>
      <c r="BO525" s="80"/>
      <c r="BP525" s="80"/>
      <c r="BQ525" s="80"/>
      <c r="BR525" s="80"/>
      <c r="BS525" s="80"/>
      <c r="BT525" s="80"/>
      <c r="BU525" s="80"/>
      <c r="BV525" s="80"/>
      <c r="BW525" s="80"/>
      <c r="BX525" s="80"/>
      <c r="BY525" s="80"/>
      <c r="BZ525" s="80"/>
      <c r="CA525" s="80"/>
      <c r="CB525" s="80"/>
      <c r="CC525" s="80"/>
      <c r="CD525" s="68"/>
      <c r="CE525" s="80"/>
      <c r="CF525" s="80"/>
      <c r="CG525" s="80"/>
      <c r="CH525" s="80"/>
      <c r="CI525" s="80"/>
      <c r="CJ525" s="80"/>
      <c r="CK525" s="80"/>
      <c r="CL525" s="80"/>
      <c r="CM525" s="80"/>
      <c r="CN525" s="80"/>
      <c r="CO525" s="82"/>
      <c r="CP525" s="80"/>
      <c r="CQ525" s="80"/>
      <c r="CR525" s="80"/>
      <c r="CS525" s="80"/>
      <c r="CT525" s="80"/>
      <c r="CU525" s="80"/>
      <c r="CV525" s="80"/>
      <c r="CW525" s="80"/>
      <c r="CX525" s="80"/>
      <c r="CY525" s="80"/>
      <c r="CZ525" s="80"/>
      <c r="DA525" s="80"/>
      <c r="DB525" s="80"/>
      <c r="DC525" s="80"/>
      <c r="DD525" s="80"/>
      <c r="DE525" s="80"/>
      <c r="DF525" s="80"/>
    </row>
    <row r="526" spans="1:110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1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2"/>
      <c r="BG526" s="80"/>
      <c r="BH526" s="80"/>
      <c r="BI526" s="80"/>
      <c r="BJ526" s="80"/>
      <c r="BK526" s="80"/>
      <c r="BL526" s="80"/>
      <c r="BM526" s="80"/>
      <c r="BN526" s="80"/>
      <c r="BO526" s="80"/>
      <c r="BP526" s="80"/>
      <c r="BQ526" s="80"/>
      <c r="BR526" s="80"/>
      <c r="BS526" s="80"/>
      <c r="BT526" s="80"/>
      <c r="BU526" s="80"/>
      <c r="BV526" s="80"/>
      <c r="BW526" s="80"/>
      <c r="BX526" s="80"/>
      <c r="BY526" s="80"/>
      <c r="BZ526" s="80"/>
      <c r="CA526" s="80"/>
      <c r="CB526" s="80"/>
      <c r="CC526" s="80"/>
      <c r="CD526" s="68"/>
      <c r="CE526" s="80"/>
      <c r="CF526" s="80"/>
      <c r="CG526" s="80"/>
      <c r="CH526" s="80"/>
      <c r="CI526" s="80"/>
      <c r="CJ526" s="80"/>
      <c r="CK526" s="80"/>
      <c r="CL526" s="80"/>
      <c r="CM526" s="80"/>
      <c r="CN526" s="80"/>
      <c r="CO526" s="82"/>
      <c r="CP526" s="80"/>
      <c r="CQ526" s="80"/>
      <c r="CR526" s="80"/>
      <c r="CS526" s="80"/>
      <c r="CT526" s="80"/>
      <c r="CU526" s="80"/>
      <c r="CV526" s="80"/>
      <c r="CW526" s="80"/>
      <c r="CX526" s="80"/>
      <c r="CY526" s="80"/>
      <c r="CZ526" s="80"/>
      <c r="DA526" s="80"/>
      <c r="DB526" s="80"/>
      <c r="DC526" s="80"/>
      <c r="DD526" s="80"/>
      <c r="DE526" s="80"/>
      <c r="DF526" s="80"/>
    </row>
    <row r="527" spans="1:110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1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2"/>
      <c r="BG527" s="80"/>
      <c r="BH527" s="80"/>
      <c r="BI527" s="80"/>
      <c r="BJ527" s="80"/>
      <c r="BK527" s="80"/>
      <c r="BL527" s="80"/>
      <c r="BM527" s="80"/>
      <c r="BN527" s="80"/>
      <c r="BO527" s="80"/>
      <c r="BP527" s="80"/>
      <c r="BQ527" s="80"/>
      <c r="BR527" s="80"/>
      <c r="BS527" s="80"/>
      <c r="BT527" s="80"/>
      <c r="BU527" s="80"/>
      <c r="BV527" s="80"/>
      <c r="BW527" s="80"/>
      <c r="BX527" s="80"/>
      <c r="BY527" s="80"/>
      <c r="BZ527" s="80"/>
      <c r="CA527" s="80"/>
      <c r="CB527" s="80"/>
      <c r="CC527" s="80"/>
      <c r="CD527" s="68"/>
      <c r="CE527" s="80"/>
      <c r="CF527" s="80"/>
      <c r="CG527" s="80"/>
      <c r="CH527" s="80"/>
      <c r="CI527" s="80"/>
      <c r="CJ527" s="80"/>
      <c r="CK527" s="80"/>
      <c r="CL527" s="80"/>
      <c r="CM527" s="80"/>
      <c r="CN527" s="80"/>
      <c r="CO527" s="82"/>
      <c r="CP527" s="80"/>
      <c r="CQ527" s="80"/>
      <c r="CR527" s="80"/>
      <c r="CS527" s="80"/>
      <c r="CT527" s="80"/>
      <c r="CU527" s="80"/>
      <c r="CV527" s="80"/>
      <c r="CW527" s="80"/>
      <c r="CX527" s="80"/>
      <c r="CY527" s="80"/>
      <c r="CZ527" s="80"/>
      <c r="DA527" s="80"/>
      <c r="DB527" s="80"/>
      <c r="DC527" s="80"/>
      <c r="DD527" s="80"/>
      <c r="DE527" s="80"/>
      <c r="DF527" s="80"/>
    </row>
    <row r="528" spans="1:110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1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2"/>
      <c r="BG528" s="80"/>
      <c r="BH528" s="80"/>
      <c r="BI528" s="80"/>
      <c r="BJ528" s="80"/>
      <c r="BK528" s="80"/>
      <c r="BL528" s="80"/>
      <c r="BM528" s="80"/>
      <c r="BN528" s="80"/>
      <c r="BO528" s="80"/>
      <c r="BP528" s="80"/>
      <c r="BQ528" s="80"/>
      <c r="BR528" s="80"/>
      <c r="BS528" s="80"/>
      <c r="BT528" s="80"/>
      <c r="BU528" s="80"/>
      <c r="BV528" s="80"/>
      <c r="BW528" s="80"/>
      <c r="BX528" s="80"/>
      <c r="BY528" s="80"/>
      <c r="BZ528" s="80"/>
      <c r="CA528" s="80"/>
      <c r="CB528" s="80"/>
      <c r="CC528" s="80"/>
      <c r="CD528" s="68"/>
      <c r="CE528" s="80"/>
      <c r="CF528" s="80"/>
      <c r="CG528" s="80"/>
      <c r="CH528" s="80"/>
      <c r="CI528" s="80"/>
      <c r="CJ528" s="80"/>
      <c r="CK528" s="80"/>
      <c r="CL528" s="80"/>
      <c r="CM528" s="80"/>
      <c r="CN528" s="80"/>
      <c r="CO528" s="82"/>
      <c r="CP528" s="80"/>
      <c r="CQ528" s="80"/>
      <c r="CR528" s="80"/>
      <c r="CS528" s="80"/>
      <c r="CT528" s="80"/>
      <c r="CU528" s="80"/>
      <c r="CV528" s="80"/>
      <c r="CW528" s="80"/>
      <c r="CX528" s="80"/>
      <c r="CY528" s="80"/>
      <c r="CZ528" s="80"/>
      <c r="DA528" s="80"/>
      <c r="DB528" s="80"/>
      <c r="DC528" s="80"/>
      <c r="DD528" s="80"/>
      <c r="DE528" s="80"/>
      <c r="DF528" s="80"/>
    </row>
    <row r="529" spans="1:110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1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2"/>
      <c r="BG529" s="80"/>
      <c r="BH529" s="80"/>
      <c r="BI529" s="80"/>
      <c r="BJ529" s="80"/>
      <c r="BK529" s="80"/>
      <c r="BL529" s="80"/>
      <c r="BM529" s="80"/>
      <c r="BN529" s="80"/>
      <c r="BO529" s="80"/>
      <c r="BP529" s="80"/>
      <c r="BQ529" s="80"/>
      <c r="BR529" s="80"/>
      <c r="BS529" s="80"/>
      <c r="BT529" s="80"/>
      <c r="BU529" s="80"/>
      <c r="BV529" s="80"/>
      <c r="BW529" s="80"/>
      <c r="BX529" s="80"/>
      <c r="BY529" s="80"/>
      <c r="BZ529" s="80"/>
      <c r="CA529" s="80"/>
      <c r="CB529" s="80"/>
      <c r="CC529" s="80"/>
      <c r="CD529" s="68"/>
      <c r="CE529" s="80"/>
      <c r="CF529" s="80"/>
      <c r="CG529" s="80"/>
      <c r="CH529" s="80"/>
      <c r="CI529" s="80"/>
      <c r="CJ529" s="80"/>
      <c r="CK529" s="80"/>
      <c r="CL529" s="80"/>
      <c r="CM529" s="80"/>
      <c r="CN529" s="80"/>
      <c r="CO529" s="82"/>
      <c r="CP529" s="80"/>
      <c r="CQ529" s="80"/>
      <c r="CR529" s="80"/>
      <c r="CS529" s="80"/>
      <c r="CT529" s="80"/>
      <c r="CU529" s="80"/>
      <c r="CV529" s="80"/>
      <c r="CW529" s="80"/>
      <c r="CX529" s="80"/>
      <c r="CY529" s="80"/>
      <c r="CZ529" s="80"/>
      <c r="DA529" s="80"/>
      <c r="DB529" s="80"/>
      <c r="DC529" s="80"/>
      <c r="DD529" s="80"/>
      <c r="DE529" s="80"/>
      <c r="DF529" s="80"/>
    </row>
    <row r="530" spans="1:11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1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2"/>
      <c r="BG530" s="80"/>
      <c r="BH530" s="80"/>
      <c r="BI530" s="80"/>
      <c r="BJ530" s="80"/>
      <c r="BK530" s="80"/>
      <c r="BL530" s="80"/>
      <c r="BM530" s="80"/>
      <c r="BN530" s="80"/>
      <c r="BO530" s="80"/>
      <c r="BP530" s="80"/>
      <c r="BQ530" s="80"/>
      <c r="BR530" s="80"/>
      <c r="BS530" s="80"/>
      <c r="BT530" s="80"/>
      <c r="BU530" s="80"/>
      <c r="BV530" s="80"/>
      <c r="BW530" s="80"/>
      <c r="BX530" s="80"/>
      <c r="BY530" s="80"/>
      <c r="BZ530" s="80"/>
      <c r="CA530" s="80"/>
      <c r="CB530" s="80"/>
      <c r="CC530" s="80"/>
      <c r="CD530" s="68"/>
      <c r="CE530" s="80"/>
      <c r="CF530" s="80"/>
      <c r="CG530" s="80"/>
      <c r="CH530" s="80"/>
      <c r="CI530" s="80"/>
      <c r="CJ530" s="80"/>
      <c r="CK530" s="80"/>
      <c r="CL530" s="80"/>
      <c r="CM530" s="80"/>
      <c r="CN530" s="80"/>
      <c r="CO530" s="82"/>
      <c r="CP530" s="80"/>
      <c r="CQ530" s="80"/>
      <c r="CR530" s="80"/>
      <c r="CS530" s="80"/>
      <c r="CT530" s="80"/>
      <c r="CU530" s="80"/>
      <c r="CV530" s="80"/>
      <c r="CW530" s="80"/>
      <c r="CX530" s="80"/>
      <c r="CY530" s="80"/>
      <c r="CZ530" s="80"/>
      <c r="DA530" s="80"/>
      <c r="DB530" s="80"/>
      <c r="DC530" s="80"/>
      <c r="DD530" s="80"/>
      <c r="DE530" s="80"/>
      <c r="DF530" s="80"/>
    </row>
    <row r="531" spans="1:110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1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2"/>
      <c r="BG531" s="80"/>
      <c r="BH531" s="80"/>
      <c r="BI531" s="80"/>
      <c r="BJ531" s="80"/>
      <c r="BK531" s="80"/>
      <c r="BL531" s="80"/>
      <c r="BM531" s="80"/>
      <c r="BN531" s="80"/>
      <c r="BO531" s="80"/>
      <c r="BP531" s="80"/>
      <c r="BQ531" s="80"/>
      <c r="BR531" s="80"/>
      <c r="BS531" s="80"/>
      <c r="BT531" s="80"/>
      <c r="BU531" s="80"/>
      <c r="BV531" s="80"/>
      <c r="BW531" s="80"/>
      <c r="BX531" s="80"/>
      <c r="BY531" s="80"/>
      <c r="BZ531" s="80"/>
      <c r="CA531" s="80"/>
      <c r="CB531" s="80"/>
      <c r="CC531" s="80"/>
      <c r="CD531" s="68"/>
      <c r="CE531" s="80"/>
      <c r="CF531" s="80"/>
      <c r="CG531" s="80"/>
      <c r="CH531" s="80"/>
      <c r="CI531" s="80"/>
      <c r="CJ531" s="80"/>
      <c r="CK531" s="80"/>
      <c r="CL531" s="80"/>
      <c r="CM531" s="80"/>
      <c r="CN531" s="80"/>
      <c r="CO531" s="82"/>
      <c r="CP531" s="80"/>
      <c r="CQ531" s="80"/>
      <c r="CR531" s="80"/>
      <c r="CS531" s="80"/>
      <c r="CT531" s="80"/>
      <c r="CU531" s="80"/>
      <c r="CV531" s="80"/>
      <c r="CW531" s="80"/>
      <c r="CX531" s="80"/>
      <c r="CY531" s="80"/>
      <c r="CZ531" s="80"/>
      <c r="DA531" s="80"/>
      <c r="DB531" s="80"/>
      <c r="DC531" s="80"/>
      <c r="DD531" s="80"/>
      <c r="DE531" s="80"/>
      <c r="DF531" s="80"/>
    </row>
    <row r="532" spans="1:110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1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2"/>
      <c r="BG532" s="80"/>
      <c r="BH532" s="80"/>
      <c r="BI532" s="80"/>
      <c r="BJ532" s="80"/>
      <c r="BK532" s="80"/>
      <c r="BL532" s="80"/>
      <c r="BM532" s="80"/>
      <c r="BN532" s="80"/>
      <c r="BO532" s="80"/>
      <c r="BP532" s="80"/>
      <c r="BQ532" s="80"/>
      <c r="BR532" s="80"/>
      <c r="BS532" s="80"/>
      <c r="BT532" s="80"/>
      <c r="BU532" s="80"/>
      <c r="BV532" s="80"/>
      <c r="BW532" s="80"/>
      <c r="BX532" s="80"/>
      <c r="BY532" s="80"/>
      <c r="BZ532" s="80"/>
      <c r="CA532" s="80"/>
      <c r="CB532" s="80"/>
      <c r="CC532" s="80"/>
      <c r="CD532" s="68"/>
      <c r="CE532" s="80"/>
      <c r="CF532" s="80"/>
      <c r="CG532" s="80"/>
      <c r="CH532" s="80"/>
      <c r="CI532" s="80"/>
      <c r="CJ532" s="80"/>
      <c r="CK532" s="80"/>
      <c r="CL532" s="80"/>
      <c r="CM532" s="80"/>
      <c r="CN532" s="80"/>
      <c r="CO532" s="82"/>
      <c r="CP532" s="80"/>
      <c r="CQ532" s="80"/>
      <c r="CR532" s="80"/>
      <c r="CS532" s="80"/>
      <c r="CT532" s="80"/>
      <c r="CU532" s="80"/>
      <c r="CV532" s="80"/>
      <c r="CW532" s="80"/>
      <c r="CX532" s="80"/>
      <c r="CY532" s="80"/>
      <c r="CZ532" s="80"/>
      <c r="DA532" s="80"/>
      <c r="DB532" s="80"/>
      <c r="DC532" s="80"/>
      <c r="DD532" s="80"/>
      <c r="DE532" s="80"/>
      <c r="DF532" s="80"/>
    </row>
    <row r="533" spans="1:110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1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2"/>
      <c r="BG533" s="80"/>
      <c r="BH533" s="80"/>
      <c r="BI533" s="80"/>
      <c r="BJ533" s="80"/>
      <c r="BK533" s="80"/>
      <c r="BL533" s="80"/>
      <c r="BM533" s="80"/>
      <c r="BN533" s="80"/>
      <c r="BO533" s="80"/>
      <c r="BP533" s="80"/>
      <c r="BQ533" s="80"/>
      <c r="BR533" s="80"/>
      <c r="BS533" s="80"/>
      <c r="BT533" s="80"/>
      <c r="BU533" s="80"/>
      <c r="BV533" s="80"/>
      <c r="BW533" s="80"/>
      <c r="BX533" s="80"/>
      <c r="BY533" s="80"/>
      <c r="BZ533" s="80"/>
      <c r="CA533" s="80"/>
      <c r="CB533" s="80"/>
      <c r="CC533" s="80"/>
      <c r="CD533" s="68"/>
      <c r="CE533" s="80"/>
      <c r="CF533" s="80"/>
      <c r="CG533" s="80"/>
      <c r="CH533" s="80"/>
      <c r="CI533" s="80"/>
      <c r="CJ533" s="80"/>
      <c r="CK533" s="80"/>
      <c r="CL533" s="80"/>
      <c r="CM533" s="80"/>
      <c r="CN533" s="80"/>
      <c r="CO533" s="82"/>
      <c r="CP533" s="80"/>
      <c r="CQ533" s="80"/>
      <c r="CR533" s="80"/>
      <c r="CS533" s="80"/>
      <c r="CT533" s="80"/>
      <c r="CU533" s="80"/>
      <c r="CV533" s="80"/>
      <c r="CW533" s="80"/>
      <c r="CX533" s="80"/>
      <c r="CY533" s="80"/>
      <c r="CZ533" s="80"/>
      <c r="DA533" s="80"/>
      <c r="DB533" s="80"/>
      <c r="DC533" s="80"/>
      <c r="DD533" s="80"/>
      <c r="DE533" s="80"/>
      <c r="DF533" s="80"/>
    </row>
    <row r="534" spans="1:110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1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2"/>
      <c r="BG534" s="80"/>
      <c r="BH534" s="80"/>
      <c r="BI534" s="80"/>
      <c r="BJ534" s="80"/>
      <c r="BK534" s="80"/>
      <c r="BL534" s="80"/>
      <c r="BM534" s="80"/>
      <c r="BN534" s="80"/>
      <c r="BO534" s="80"/>
      <c r="BP534" s="80"/>
      <c r="BQ534" s="80"/>
      <c r="BR534" s="80"/>
      <c r="BS534" s="80"/>
      <c r="BT534" s="80"/>
      <c r="BU534" s="80"/>
      <c r="BV534" s="80"/>
      <c r="BW534" s="80"/>
      <c r="BX534" s="80"/>
      <c r="BY534" s="80"/>
      <c r="BZ534" s="80"/>
      <c r="CA534" s="80"/>
      <c r="CB534" s="80"/>
      <c r="CC534" s="80"/>
      <c r="CD534" s="68"/>
      <c r="CE534" s="80"/>
      <c r="CF534" s="80"/>
      <c r="CG534" s="80"/>
      <c r="CH534" s="80"/>
      <c r="CI534" s="80"/>
      <c r="CJ534" s="80"/>
      <c r="CK534" s="80"/>
      <c r="CL534" s="80"/>
      <c r="CM534" s="80"/>
      <c r="CN534" s="80"/>
      <c r="CO534" s="82"/>
      <c r="CP534" s="80"/>
      <c r="CQ534" s="80"/>
      <c r="CR534" s="80"/>
      <c r="CS534" s="80"/>
      <c r="CT534" s="80"/>
      <c r="CU534" s="80"/>
      <c r="CV534" s="80"/>
      <c r="CW534" s="80"/>
      <c r="CX534" s="80"/>
      <c r="CY534" s="80"/>
      <c r="CZ534" s="80"/>
      <c r="DA534" s="80"/>
      <c r="DB534" s="80"/>
      <c r="DC534" s="80"/>
      <c r="DD534" s="80"/>
      <c r="DE534" s="80"/>
      <c r="DF534" s="80"/>
    </row>
    <row r="535" spans="1:110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1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2"/>
      <c r="BG535" s="80"/>
      <c r="BH535" s="80"/>
      <c r="BI535" s="80"/>
      <c r="BJ535" s="80"/>
      <c r="BK535" s="80"/>
      <c r="BL535" s="80"/>
      <c r="BM535" s="80"/>
      <c r="BN535" s="80"/>
      <c r="BO535" s="80"/>
      <c r="BP535" s="80"/>
      <c r="BQ535" s="80"/>
      <c r="BR535" s="80"/>
      <c r="BS535" s="80"/>
      <c r="BT535" s="80"/>
      <c r="BU535" s="80"/>
      <c r="BV535" s="80"/>
      <c r="BW535" s="80"/>
      <c r="BX535" s="80"/>
      <c r="BY535" s="80"/>
      <c r="BZ535" s="80"/>
      <c r="CA535" s="80"/>
      <c r="CB535" s="80"/>
      <c r="CC535" s="80"/>
      <c r="CD535" s="68"/>
      <c r="CE535" s="80"/>
      <c r="CF535" s="80"/>
      <c r="CG535" s="80"/>
      <c r="CH535" s="80"/>
      <c r="CI535" s="80"/>
      <c r="CJ535" s="80"/>
      <c r="CK535" s="80"/>
      <c r="CL535" s="80"/>
      <c r="CM535" s="80"/>
      <c r="CN535" s="80"/>
      <c r="CO535" s="82"/>
      <c r="CP535" s="80"/>
      <c r="CQ535" s="80"/>
      <c r="CR535" s="80"/>
      <c r="CS535" s="80"/>
      <c r="CT535" s="80"/>
      <c r="CU535" s="80"/>
      <c r="CV535" s="80"/>
      <c r="CW535" s="80"/>
      <c r="CX535" s="80"/>
      <c r="CY535" s="80"/>
      <c r="CZ535" s="80"/>
      <c r="DA535" s="80"/>
      <c r="DB535" s="80"/>
      <c r="DC535" s="80"/>
      <c r="DD535" s="80"/>
      <c r="DE535" s="80"/>
      <c r="DF535" s="80"/>
    </row>
    <row r="536" spans="1:110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1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2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80"/>
      <c r="BY536" s="80"/>
      <c r="BZ536" s="80"/>
      <c r="CA536" s="80"/>
      <c r="CB536" s="80"/>
      <c r="CC536" s="80"/>
      <c r="CD536" s="68"/>
      <c r="CE536" s="80"/>
      <c r="CF536" s="80"/>
      <c r="CG536" s="80"/>
      <c r="CH536" s="80"/>
      <c r="CI536" s="80"/>
      <c r="CJ536" s="80"/>
      <c r="CK536" s="80"/>
      <c r="CL536" s="80"/>
      <c r="CM536" s="80"/>
      <c r="CN536" s="80"/>
      <c r="CO536" s="82"/>
      <c r="CP536" s="80"/>
      <c r="CQ536" s="80"/>
      <c r="CR536" s="80"/>
      <c r="CS536" s="80"/>
      <c r="CT536" s="80"/>
      <c r="CU536" s="80"/>
      <c r="CV536" s="80"/>
      <c r="CW536" s="80"/>
      <c r="CX536" s="80"/>
      <c r="CY536" s="80"/>
      <c r="CZ536" s="80"/>
      <c r="DA536" s="80"/>
      <c r="DB536" s="80"/>
      <c r="DC536" s="80"/>
      <c r="DD536" s="80"/>
      <c r="DE536" s="80"/>
      <c r="DF536" s="80"/>
    </row>
    <row r="537" spans="1:110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1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2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  <c r="BQ537" s="80"/>
      <c r="BR537" s="80"/>
      <c r="BS537" s="80"/>
      <c r="BT537" s="80"/>
      <c r="BU537" s="80"/>
      <c r="BV537" s="80"/>
      <c r="BW537" s="80"/>
      <c r="BX537" s="80"/>
      <c r="BY537" s="80"/>
      <c r="BZ537" s="80"/>
      <c r="CA537" s="80"/>
      <c r="CB537" s="80"/>
      <c r="CC537" s="80"/>
      <c r="CD537" s="68"/>
      <c r="CE537" s="80"/>
      <c r="CF537" s="80"/>
      <c r="CG537" s="80"/>
      <c r="CH537" s="80"/>
      <c r="CI537" s="80"/>
      <c r="CJ537" s="80"/>
      <c r="CK537" s="80"/>
      <c r="CL537" s="80"/>
      <c r="CM537" s="80"/>
      <c r="CN537" s="80"/>
      <c r="CO537" s="82"/>
      <c r="CP537" s="80"/>
      <c r="CQ537" s="80"/>
      <c r="CR537" s="80"/>
      <c r="CS537" s="80"/>
      <c r="CT537" s="80"/>
      <c r="CU537" s="80"/>
      <c r="CV537" s="80"/>
      <c r="CW537" s="80"/>
      <c r="CX537" s="80"/>
      <c r="CY537" s="80"/>
      <c r="CZ537" s="80"/>
      <c r="DA537" s="80"/>
      <c r="DB537" s="80"/>
      <c r="DC537" s="80"/>
      <c r="DD537" s="80"/>
      <c r="DE537" s="80"/>
      <c r="DF537" s="80"/>
    </row>
    <row r="538" spans="1:110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1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2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  <c r="BQ538" s="80"/>
      <c r="BR538" s="80"/>
      <c r="BS538" s="80"/>
      <c r="BT538" s="80"/>
      <c r="BU538" s="80"/>
      <c r="BV538" s="80"/>
      <c r="BW538" s="80"/>
      <c r="BX538" s="80"/>
      <c r="BY538" s="80"/>
      <c r="BZ538" s="80"/>
      <c r="CA538" s="80"/>
      <c r="CB538" s="80"/>
      <c r="CC538" s="80"/>
      <c r="CD538" s="68"/>
      <c r="CE538" s="80"/>
      <c r="CF538" s="80"/>
      <c r="CG538" s="80"/>
      <c r="CH538" s="80"/>
      <c r="CI538" s="80"/>
      <c r="CJ538" s="80"/>
      <c r="CK538" s="80"/>
      <c r="CL538" s="80"/>
      <c r="CM538" s="80"/>
      <c r="CN538" s="80"/>
      <c r="CO538" s="82"/>
      <c r="CP538" s="80"/>
      <c r="CQ538" s="80"/>
      <c r="CR538" s="80"/>
      <c r="CS538" s="80"/>
      <c r="CT538" s="80"/>
      <c r="CU538" s="80"/>
      <c r="CV538" s="80"/>
      <c r="CW538" s="80"/>
      <c r="CX538" s="80"/>
      <c r="CY538" s="80"/>
      <c r="CZ538" s="80"/>
      <c r="DA538" s="80"/>
      <c r="DB538" s="80"/>
      <c r="DC538" s="80"/>
      <c r="DD538" s="80"/>
      <c r="DE538" s="80"/>
      <c r="DF538" s="80"/>
    </row>
    <row r="539" spans="1:110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1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2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  <c r="BQ539" s="80"/>
      <c r="BR539" s="80"/>
      <c r="BS539" s="80"/>
      <c r="BT539" s="80"/>
      <c r="BU539" s="80"/>
      <c r="BV539" s="80"/>
      <c r="BW539" s="80"/>
      <c r="BX539" s="80"/>
      <c r="BY539" s="80"/>
      <c r="BZ539" s="80"/>
      <c r="CA539" s="80"/>
      <c r="CB539" s="80"/>
      <c r="CC539" s="80"/>
      <c r="CD539" s="68"/>
      <c r="CE539" s="80"/>
      <c r="CF539" s="80"/>
      <c r="CG539" s="80"/>
      <c r="CH539" s="80"/>
      <c r="CI539" s="80"/>
      <c r="CJ539" s="80"/>
      <c r="CK539" s="80"/>
      <c r="CL539" s="80"/>
      <c r="CM539" s="80"/>
      <c r="CN539" s="80"/>
      <c r="CO539" s="82"/>
      <c r="CP539" s="80"/>
      <c r="CQ539" s="80"/>
      <c r="CR539" s="80"/>
      <c r="CS539" s="80"/>
      <c r="CT539" s="80"/>
      <c r="CU539" s="80"/>
      <c r="CV539" s="80"/>
      <c r="CW539" s="80"/>
      <c r="CX539" s="80"/>
      <c r="CY539" s="80"/>
      <c r="CZ539" s="80"/>
      <c r="DA539" s="80"/>
      <c r="DB539" s="80"/>
      <c r="DC539" s="80"/>
      <c r="DD539" s="80"/>
      <c r="DE539" s="80"/>
      <c r="DF539" s="80"/>
    </row>
    <row r="540" spans="1:11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1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2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80"/>
      <c r="BY540" s="80"/>
      <c r="BZ540" s="80"/>
      <c r="CA540" s="80"/>
      <c r="CB540" s="80"/>
      <c r="CC540" s="80"/>
      <c r="CD540" s="68"/>
      <c r="CE540" s="80"/>
      <c r="CF540" s="80"/>
      <c r="CG540" s="80"/>
      <c r="CH540" s="80"/>
      <c r="CI540" s="80"/>
      <c r="CJ540" s="80"/>
      <c r="CK540" s="80"/>
      <c r="CL540" s="80"/>
      <c r="CM540" s="80"/>
      <c r="CN540" s="80"/>
      <c r="CO540" s="82"/>
      <c r="CP540" s="80"/>
      <c r="CQ540" s="80"/>
      <c r="CR540" s="80"/>
      <c r="CS540" s="80"/>
      <c r="CT540" s="80"/>
      <c r="CU540" s="80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</row>
    <row r="541" spans="1:110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1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2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  <c r="BQ541" s="80"/>
      <c r="BR541" s="80"/>
      <c r="BS541" s="80"/>
      <c r="BT541" s="80"/>
      <c r="BU541" s="80"/>
      <c r="BV541" s="80"/>
      <c r="BW541" s="80"/>
      <c r="BX541" s="80"/>
      <c r="BY541" s="80"/>
      <c r="BZ541" s="80"/>
      <c r="CA541" s="80"/>
      <c r="CB541" s="80"/>
      <c r="CC541" s="80"/>
      <c r="CD541" s="68"/>
      <c r="CE541" s="80"/>
      <c r="CF541" s="80"/>
      <c r="CG541" s="80"/>
      <c r="CH541" s="80"/>
      <c r="CI541" s="80"/>
      <c r="CJ541" s="80"/>
      <c r="CK541" s="80"/>
      <c r="CL541" s="80"/>
      <c r="CM541" s="80"/>
      <c r="CN541" s="80"/>
      <c r="CO541" s="82"/>
      <c r="CP541" s="80"/>
      <c r="CQ541" s="80"/>
      <c r="CR541" s="80"/>
      <c r="CS541" s="80"/>
      <c r="CT541" s="80"/>
      <c r="CU541" s="80"/>
      <c r="CV541" s="80"/>
      <c r="CW541" s="80"/>
      <c r="CX541" s="80"/>
      <c r="CY541" s="80"/>
      <c r="CZ541" s="80"/>
      <c r="DA541" s="80"/>
      <c r="DB541" s="80"/>
      <c r="DC541" s="80"/>
      <c r="DD541" s="80"/>
      <c r="DE541" s="80"/>
      <c r="DF541" s="80"/>
    </row>
    <row r="542" spans="1:110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1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2"/>
      <c r="BG542" s="80"/>
      <c r="BH542" s="80"/>
      <c r="BI542" s="80"/>
      <c r="BJ542" s="80"/>
      <c r="BK542" s="80"/>
      <c r="BL542" s="80"/>
      <c r="BM542" s="80"/>
      <c r="BN542" s="80"/>
      <c r="BO542" s="80"/>
      <c r="BP542" s="80"/>
      <c r="BQ542" s="80"/>
      <c r="BR542" s="80"/>
      <c r="BS542" s="80"/>
      <c r="BT542" s="80"/>
      <c r="BU542" s="80"/>
      <c r="BV542" s="80"/>
      <c r="BW542" s="80"/>
      <c r="BX542" s="80"/>
      <c r="BY542" s="80"/>
      <c r="BZ542" s="80"/>
      <c r="CA542" s="80"/>
      <c r="CB542" s="80"/>
      <c r="CC542" s="80"/>
      <c r="CD542" s="68"/>
      <c r="CE542" s="80"/>
      <c r="CF542" s="80"/>
      <c r="CG542" s="80"/>
      <c r="CH542" s="80"/>
      <c r="CI542" s="80"/>
      <c r="CJ542" s="80"/>
      <c r="CK542" s="80"/>
      <c r="CL542" s="80"/>
      <c r="CM542" s="80"/>
      <c r="CN542" s="80"/>
      <c r="CO542" s="82"/>
      <c r="CP542" s="80"/>
      <c r="CQ542" s="80"/>
      <c r="CR542" s="80"/>
      <c r="CS542" s="80"/>
      <c r="CT542" s="80"/>
      <c r="CU542" s="80"/>
      <c r="CV542" s="80"/>
      <c r="CW542" s="80"/>
      <c r="CX542" s="80"/>
      <c r="CY542" s="80"/>
      <c r="CZ542" s="80"/>
      <c r="DA542" s="80"/>
      <c r="DB542" s="80"/>
      <c r="DC542" s="80"/>
      <c r="DD542" s="80"/>
      <c r="DE542" s="80"/>
      <c r="DF542" s="80"/>
    </row>
    <row r="543" spans="1:110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1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2"/>
      <c r="BG543" s="80"/>
      <c r="BH543" s="80"/>
      <c r="BI543" s="80"/>
      <c r="BJ543" s="80"/>
      <c r="BK543" s="80"/>
      <c r="BL543" s="80"/>
      <c r="BM543" s="80"/>
      <c r="BN543" s="80"/>
      <c r="BO543" s="80"/>
      <c r="BP543" s="80"/>
      <c r="BQ543" s="80"/>
      <c r="BR543" s="80"/>
      <c r="BS543" s="80"/>
      <c r="BT543" s="80"/>
      <c r="BU543" s="80"/>
      <c r="BV543" s="80"/>
      <c r="BW543" s="80"/>
      <c r="BX543" s="80"/>
      <c r="BY543" s="80"/>
      <c r="BZ543" s="80"/>
      <c r="CA543" s="80"/>
      <c r="CB543" s="80"/>
      <c r="CC543" s="80"/>
      <c r="CD543" s="68"/>
      <c r="CE543" s="80"/>
      <c r="CF543" s="80"/>
      <c r="CG543" s="80"/>
      <c r="CH543" s="80"/>
      <c r="CI543" s="80"/>
      <c r="CJ543" s="80"/>
      <c r="CK543" s="80"/>
      <c r="CL543" s="80"/>
      <c r="CM543" s="80"/>
      <c r="CN543" s="80"/>
      <c r="CO543" s="82"/>
      <c r="CP543" s="80"/>
      <c r="CQ543" s="80"/>
      <c r="CR543" s="80"/>
      <c r="CS543" s="80"/>
      <c r="CT543" s="80"/>
      <c r="CU543" s="80"/>
      <c r="CV543" s="80"/>
      <c r="CW543" s="80"/>
      <c r="CX543" s="80"/>
      <c r="CY543" s="80"/>
      <c r="CZ543" s="80"/>
      <c r="DA543" s="80"/>
      <c r="DB543" s="80"/>
      <c r="DC543" s="80"/>
      <c r="DD543" s="80"/>
      <c r="DE543" s="80"/>
      <c r="DF543" s="80"/>
    </row>
    <row r="544" spans="1:110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1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2"/>
      <c r="BG544" s="80"/>
      <c r="BH544" s="80"/>
      <c r="BI544" s="80"/>
      <c r="BJ544" s="80"/>
      <c r="BK544" s="80"/>
      <c r="BL544" s="80"/>
      <c r="BM544" s="80"/>
      <c r="BN544" s="80"/>
      <c r="BO544" s="80"/>
      <c r="BP544" s="80"/>
      <c r="BQ544" s="80"/>
      <c r="BR544" s="80"/>
      <c r="BS544" s="80"/>
      <c r="BT544" s="80"/>
      <c r="BU544" s="80"/>
      <c r="BV544" s="80"/>
      <c r="BW544" s="80"/>
      <c r="BX544" s="80"/>
      <c r="BY544" s="80"/>
      <c r="BZ544" s="80"/>
      <c r="CA544" s="80"/>
      <c r="CB544" s="80"/>
      <c r="CC544" s="80"/>
      <c r="CD544" s="68"/>
      <c r="CE544" s="80"/>
      <c r="CF544" s="80"/>
      <c r="CG544" s="80"/>
      <c r="CH544" s="80"/>
      <c r="CI544" s="80"/>
      <c r="CJ544" s="80"/>
      <c r="CK544" s="80"/>
      <c r="CL544" s="80"/>
      <c r="CM544" s="80"/>
      <c r="CN544" s="80"/>
      <c r="CO544" s="82"/>
      <c r="CP544" s="80"/>
      <c r="CQ544" s="80"/>
      <c r="CR544" s="80"/>
      <c r="CS544" s="80"/>
      <c r="CT544" s="80"/>
      <c r="CU544" s="80"/>
      <c r="CV544" s="80"/>
      <c r="CW544" s="80"/>
      <c r="CX544" s="80"/>
      <c r="CY544" s="80"/>
      <c r="CZ544" s="80"/>
      <c r="DA544" s="80"/>
      <c r="DB544" s="80"/>
      <c r="DC544" s="80"/>
      <c r="DD544" s="80"/>
      <c r="DE544" s="80"/>
      <c r="DF544" s="80"/>
    </row>
    <row r="545" spans="1:110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1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2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  <c r="BQ545" s="80"/>
      <c r="BR545" s="80"/>
      <c r="BS545" s="80"/>
      <c r="BT545" s="80"/>
      <c r="BU545" s="80"/>
      <c r="BV545" s="80"/>
      <c r="BW545" s="80"/>
      <c r="BX545" s="80"/>
      <c r="BY545" s="80"/>
      <c r="BZ545" s="80"/>
      <c r="CA545" s="80"/>
      <c r="CB545" s="80"/>
      <c r="CC545" s="80"/>
      <c r="CD545" s="68"/>
      <c r="CE545" s="80"/>
      <c r="CF545" s="80"/>
      <c r="CG545" s="80"/>
      <c r="CH545" s="80"/>
      <c r="CI545" s="80"/>
      <c r="CJ545" s="80"/>
      <c r="CK545" s="80"/>
      <c r="CL545" s="80"/>
      <c r="CM545" s="80"/>
      <c r="CN545" s="80"/>
      <c r="CO545" s="82"/>
      <c r="CP545" s="80"/>
      <c r="CQ545" s="80"/>
      <c r="CR545" s="80"/>
      <c r="CS545" s="80"/>
      <c r="CT545" s="80"/>
      <c r="CU545" s="80"/>
      <c r="CV545" s="80"/>
      <c r="CW545" s="80"/>
      <c r="CX545" s="80"/>
      <c r="CY545" s="80"/>
      <c r="CZ545" s="80"/>
      <c r="DA545" s="80"/>
      <c r="DB545" s="80"/>
      <c r="DC545" s="80"/>
      <c r="DD545" s="80"/>
      <c r="DE545" s="80"/>
      <c r="DF545" s="80"/>
    </row>
    <row r="546" spans="1:110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1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2"/>
      <c r="BG546" s="80"/>
      <c r="BH546" s="80"/>
      <c r="BI546" s="80"/>
      <c r="BJ546" s="80"/>
      <c r="BK546" s="80"/>
      <c r="BL546" s="80"/>
      <c r="BM546" s="80"/>
      <c r="BN546" s="80"/>
      <c r="BO546" s="80"/>
      <c r="BP546" s="80"/>
      <c r="BQ546" s="80"/>
      <c r="BR546" s="80"/>
      <c r="BS546" s="80"/>
      <c r="BT546" s="80"/>
      <c r="BU546" s="80"/>
      <c r="BV546" s="80"/>
      <c r="BW546" s="80"/>
      <c r="BX546" s="80"/>
      <c r="BY546" s="80"/>
      <c r="BZ546" s="80"/>
      <c r="CA546" s="80"/>
      <c r="CB546" s="80"/>
      <c r="CC546" s="80"/>
      <c r="CD546" s="68"/>
      <c r="CE546" s="80"/>
      <c r="CF546" s="80"/>
      <c r="CG546" s="80"/>
      <c r="CH546" s="80"/>
      <c r="CI546" s="80"/>
      <c r="CJ546" s="80"/>
      <c r="CK546" s="80"/>
      <c r="CL546" s="80"/>
      <c r="CM546" s="80"/>
      <c r="CN546" s="80"/>
      <c r="CO546" s="82"/>
      <c r="CP546" s="80"/>
      <c r="CQ546" s="80"/>
      <c r="CR546" s="80"/>
      <c r="CS546" s="80"/>
      <c r="CT546" s="80"/>
      <c r="CU546" s="80"/>
      <c r="CV546" s="80"/>
      <c r="CW546" s="80"/>
      <c r="CX546" s="80"/>
      <c r="CY546" s="80"/>
      <c r="CZ546" s="80"/>
      <c r="DA546" s="80"/>
      <c r="DB546" s="80"/>
      <c r="DC546" s="80"/>
      <c r="DD546" s="80"/>
      <c r="DE546" s="80"/>
      <c r="DF546" s="80"/>
    </row>
    <row r="547" spans="1:110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1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2"/>
      <c r="BG547" s="80"/>
      <c r="BH547" s="80"/>
      <c r="BI547" s="80"/>
      <c r="BJ547" s="80"/>
      <c r="BK547" s="80"/>
      <c r="BL547" s="80"/>
      <c r="BM547" s="80"/>
      <c r="BN547" s="80"/>
      <c r="BO547" s="80"/>
      <c r="BP547" s="80"/>
      <c r="BQ547" s="80"/>
      <c r="BR547" s="80"/>
      <c r="BS547" s="80"/>
      <c r="BT547" s="80"/>
      <c r="BU547" s="80"/>
      <c r="BV547" s="80"/>
      <c r="BW547" s="80"/>
      <c r="BX547" s="80"/>
      <c r="BY547" s="80"/>
      <c r="BZ547" s="80"/>
      <c r="CA547" s="80"/>
      <c r="CB547" s="80"/>
      <c r="CC547" s="80"/>
      <c r="CD547" s="68"/>
      <c r="CE547" s="80"/>
      <c r="CF547" s="80"/>
      <c r="CG547" s="80"/>
      <c r="CH547" s="80"/>
      <c r="CI547" s="80"/>
      <c r="CJ547" s="80"/>
      <c r="CK547" s="80"/>
      <c r="CL547" s="80"/>
      <c r="CM547" s="80"/>
      <c r="CN547" s="80"/>
      <c r="CO547" s="82"/>
      <c r="CP547" s="80"/>
      <c r="CQ547" s="80"/>
      <c r="CR547" s="80"/>
      <c r="CS547" s="80"/>
      <c r="CT547" s="80"/>
      <c r="CU547" s="80"/>
      <c r="CV547" s="80"/>
      <c r="CW547" s="80"/>
      <c r="CX547" s="80"/>
      <c r="CY547" s="80"/>
      <c r="CZ547" s="80"/>
      <c r="DA547" s="80"/>
      <c r="DB547" s="80"/>
      <c r="DC547" s="80"/>
      <c r="DD547" s="80"/>
      <c r="DE547" s="80"/>
      <c r="DF547" s="80"/>
    </row>
    <row r="548" spans="1:110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1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2"/>
      <c r="BG548" s="80"/>
      <c r="BH548" s="80"/>
      <c r="BI548" s="80"/>
      <c r="BJ548" s="80"/>
      <c r="BK548" s="80"/>
      <c r="BL548" s="80"/>
      <c r="BM548" s="80"/>
      <c r="BN548" s="80"/>
      <c r="BO548" s="80"/>
      <c r="BP548" s="80"/>
      <c r="BQ548" s="80"/>
      <c r="BR548" s="80"/>
      <c r="BS548" s="80"/>
      <c r="BT548" s="80"/>
      <c r="BU548" s="80"/>
      <c r="BV548" s="80"/>
      <c r="BW548" s="80"/>
      <c r="BX548" s="80"/>
      <c r="BY548" s="80"/>
      <c r="BZ548" s="80"/>
      <c r="CA548" s="80"/>
      <c r="CB548" s="80"/>
      <c r="CC548" s="80"/>
      <c r="CD548" s="68"/>
      <c r="CE548" s="80"/>
      <c r="CF548" s="80"/>
      <c r="CG548" s="80"/>
      <c r="CH548" s="80"/>
      <c r="CI548" s="80"/>
      <c r="CJ548" s="80"/>
      <c r="CK548" s="80"/>
      <c r="CL548" s="80"/>
      <c r="CM548" s="80"/>
      <c r="CN548" s="80"/>
      <c r="CO548" s="82"/>
      <c r="CP548" s="80"/>
      <c r="CQ548" s="80"/>
      <c r="CR548" s="80"/>
      <c r="CS548" s="80"/>
      <c r="CT548" s="80"/>
      <c r="CU548" s="80"/>
      <c r="CV548" s="80"/>
      <c r="CW548" s="80"/>
      <c r="CX548" s="80"/>
      <c r="CY548" s="80"/>
      <c r="CZ548" s="80"/>
      <c r="DA548" s="80"/>
      <c r="DB548" s="80"/>
      <c r="DC548" s="80"/>
      <c r="DD548" s="80"/>
      <c r="DE548" s="80"/>
      <c r="DF548" s="80"/>
    </row>
    <row r="549" spans="1:110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1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2"/>
      <c r="BG549" s="80"/>
      <c r="BH549" s="80"/>
      <c r="BI549" s="80"/>
      <c r="BJ549" s="80"/>
      <c r="BK549" s="80"/>
      <c r="BL549" s="80"/>
      <c r="BM549" s="80"/>
      <c r="BN549" s="80"/>
      <c r="BO549" s="80"/>
      <c r="BP549" s="80"/>
      <c r="BQ549" s="80"/>
      <c r="BR549" s="80"/>
      <c r="BS549" s="80"/>
      <c r="BT549" s="80"/>
      <c r="BU549" s="80"/>
      <c r="BV549" s="80"/>
      <c r="BW549" s="80"/>
      <c r="BX549" s="80"/>
      <c r="BY549" s="80"/>
      <c r="BZ549" s="80"/>
      <c r="CA549" s="80"/>
      <c r="CB549" s="80"/>
      <c r="CC549" s="80"/>
      <c r="CD549" s="68"/>
      <c r="CE549" s="80"/>
      <c r="CF549" s="80"/>
      <c r="CG549" s="80"/>
      <c r="CH549" s="80"/>
      <c r="CI549" s="80"/>
      <c r="CJ549" s="80"/>
      <c r="CK549" s="80"/>
      <c r="CL549" s="80"/>
      <c r="CM549" s="80"/>
      <c r="CN549" s="80"/>
      <c r="CO549" s="82"/>
      <c r="CP549" s="80"/>
      <c r="CQ549" s="80"/>
      <c r="CR549" s="80"/>
      <c r="CS549" s="80"/>
      <c r="CT549" s="80"/>
      <c r="CU549" s="80"/>
      <c r="CV549" s="80"/>
      <c r="CW549" s="80"/>
      <c r="CX549" s="80"/>
      <c r="CY549" s="80"/>
      <c r="CZ549" s="80"/>
      <c r="DA549" s="80"/>
      <c r="DB549" s="80"/>
      <c r="DC549" s="80"/>
      <c r="DD549" s="80"/>
      <c r="DE549" s="80"/>
      <c r="DF549" s="80"/>
    </row>
    <row r="550" spans="1:11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1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2"/>
      <c r="BG550" s="80"/>
      <c r="BH550" s="80"/>
      <c r="BI550" s="80"/>
      <c r="BJ550" s="80"/>
      <c r="BK550" s="80"/>
      <c r="BL550" s="80"/>
      <c r="BM550" s="80"/>
      <c r="BN550" s="80"/>
      <c r="BO550" s="80"/>
      <c r="BP550" s="80"/>
      <c r="BQ550" s="80"/>
      <c r="BR550" s="80"/>
      <c r="BS550" s="80"/>
      <c r="BT550" s="80"/>
      <c r="BU550" s="80"/>
      <c r="BV550" s="80"/>
      <c r="BW550" s="80"/>
      <c r="BX550" s="80"/>
      <c r="BY550" s="80"/>
      <c r="BZ550" s="80"/>
      <c r="CA550" s="80"/>
      <c r="CB550" s="80"/>
      <c r="CC550" s="80"/>
      <c r="CD550" s="68"/>
      <c r="CE550" s="80"/>
      <c r="CF550" s="80"/>
      <c r="CG550" s="80"/>
      <c r="CH550" s="80"/>
      <c r="CI550" s="80"/>
      <c r="CJ550" s="80"/>
      <c r="CK550" s="80"/>
      <c r="CL550" s="80"/>
      <c r="CM550" s="80"/>
      <c r="CN550" s="80"/>
      <c r="CO550" s="82"/>
      <c r="CP550" s="80"/>
      <c r="CQ550" s="80"/>
      <c r="CR550" s="80"/>
      <c r="CS550" s="80"/>
      <c r="CT550" s="80"/>
      <c r="CU550" s="80"/>
      <c r="CV550" s="80"/>
      <c r="CW550" s="80"/>
      <c r="CX550" s="80"/>
      <c r="CY550" s="80"/>
      <c r="CZ550" s="80"/>
      <c r="DA550" s="80"/>
      <c r="DB550" s="80"/>
      <c r="DC550" s="80"/>
      <c r="DD550" s="80"/>
      <c r="DE550" s="80"/>
      <c r="DF550" s="80"/>
    </row>
    <row r="551" spans="1:110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1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2"/>
      <c r="BG551" s="80"/>
      <c r="BH551" s="80"/>
      <c r="BI551" s="80"/>
      <c r="BJ551" s="80"/>
      <c r="BK551" s="80"/>
      <c r="BL551" s="80"/>
      <c r="BM551" s="80"/>
      <c r="BN551" s="80"/>
      <c r="BO551" s="80"/>
      <c r="BP551" s="80"/>
      <c r="BQ551" s="80"/>
      <c r="BR551" s="80"/>
      <c r="BS551" s="80"/>
      <c r="BT551" s="80"/>
      <c r="BU551" s="80"/>
      <c r="BV551" s="80"/>
      <c r="BW551" s="80"/>
      <c r="BX551" s="80"/>
      <c r="BY551" s="80"/>
      <c r="BZ551" s="80"/>
      <c r="CA551" s="80"/>
      <c r="CB551" s="80"/>
      <c r="CC551" s="80"/>
      <c r="CD551" s="68"/>
      <c r="CE551" s="80"/>
      <c r="CF551" s="80"/>
      <c r="CG551" s="80"/>
      <c r="CH551" s="80"/>
      <c r="CI551" s="80"/>
      <c r="CJ551" s="80"/>
      <c r="CK551" s="80"/>
      <c r="CL551" s="80"/>
      <c r="CM551" s="80"/>
      <c r="CN551" s="80"/>
      <c r="CO551" s="82"/>
      <c r="CP551" s="80"/>
      <c r="CQ551" s="80"/>
      <c r="CR551" s="80"/>
      <c r="CS551" s="80"/>
      <c r="CT551" s="80"/>
      <c r="CU551" s="80"/>
      <c r="CV551" s="80"/>
      <c r="CW551" s="80"/>
      <c r="CX551" s="80"/>
      <c r="CY551" s="80"/>
      <c r="CZ551" s="80"/>
      <c r="DA551" s="80"/>
      <c r="DB551" s="80"/>
      <c r="DC551" s="80"/>
      <c r="DD551" s="80"/>
      <c r="DE551" s="80"/>
      <c r="DF551" s="80"/>
    </row>
    <row r="552" spans="1:110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1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2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  <c r="BQ552" s="80"/>
      <c r="BR552" s="80"/>
      <c r="BS552" s="80"/>
      <c r="BT552" s="80"/>
      <c r="BU552" s="80"/>
      <c r="BV552" s="80"/>
      <c r="BW552" s="80"/>
      <c r="BX552" s="80"/>
      <c r="BY552" s="80"/>
      <c r="BZ552" s="80"/>
      <c r="CA552" s="80"/>
      <c r="CB552" s="80"/>
      <c r="CC552" s="80"/>
      <c r="CD552" s="68"/>
      <c r="CE552" s="80"/>
      <c r="CF552" s="80"/>
      <c r="CG552" s="80"/>
      <c r="CH552" s="80"/>
      <c r="CI552" s="80"/>
      <c r="CJ552" s="80"/>
      <c r="CK552" s="80"/>
      <c r="CL552" s="80"/>
      <c r="CM552" s="80"/>
      <c r="CN552" s="80"/>
      <c r="CO552" s="82"/>
      <c r="CP552" s="80"/>
      <c r="CQ552" s="80"/>
      <c r="CR552" s="80"/>
      <c r="CS552" s="80"/>
      <c r="CT552" s="80"/>
      <c r="CU552" s="80"/>
      <c r="CV552" s="80"/>
      <c r="CW552" s="80"/>
      <c r="CX552" s="80"/>
      <c r="CY552" s="80"/>
      <c r="CZ552" s="80"/>
      <c r="DA552" s="80"/>
      <c r="DB552" s="80"/>
      <c r="DC552" s="80"/>
      <c r="DD552" s="80"/>
      <c r="DE552" s="80"/>
      <c r="DF552" s="80"/>
    </row>
    <row r="553" spans="1:110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1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2"/>
      <c r="BG553" s="80"/>
      <c r="BH553" s="80"/>
      <c r="BI553" s="80"/>
      <c r="BJ553" s="80"/>
      <c r="BK553" s="80"/>
      <c r="BL553" s="80"/>
      <c r="BM553" s="80"/>
      <c r="BN553" s="80"/>
      <c r="BO553" s="80"/>
      <c r="BP553" s="80"/>
      <c r="BQ553" s="80"/>
      <c r="BR553" s="80"/>
      <c r="BS553" s="80"/>
      <c r="BT553" s="80"/>
      <c r="BU553" s="80"/>
      <c r="BV553" s="80"/>
      <c r="BW553" s="80"/>
      <c r="BX553" s="80"/>
      <c r="BY553" s="80"/>
      <c r="BZ553" s="80"/>
      <c r="CA553" s="80"/>
      <c r="CB553" s="80"/>
      <c r="CC553" s="80"/>
      <c r="CD553" s="68"/>
      <c r="CE553" s="80"/>
      <c r="CF553" s="80"/>
      <c r="CG553" s="80"/>
      <c r="CH553" s="80"/>
      <c r="CI553" s="80"/>
      <c r="CJ553" s="80"/>
      <c r="CK553" s="80"/>
      <c r="CL553" s="80"/>
      <c r="CM553" s="80"/>
      <c r="CN553" s="80"/>
      <c r="CO553" s="82"/>
      <c r="CP553" s="80"/>
      <c r="CQ553" s="80"/>
      <c r="CR553" s="80"/>
      <c r="CS553" s="80"/>
      <c r="CT553" s="80"/>
      <c r="CU553" s="80"/>
      <c r="CV553" s="80"/>
      <c r="CW553" s="80"/>
      <c r="CX553" s="80"/>
      <c r="CY553" s="80"/>
      <c r="CZ553" s="80"/>
      <c r="DA553" s="80"/>
      <c r="DB553" s="80"/>
      <c r="DC553" s="80"/>
      <c r="DD553" s="80"/>
      <c r="DE553" s="80"/>
      <c r="DF553" s="80"/>
    </row>
    <row r="554" spans="1:110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1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2"/>
      <c r="BG554" s="80"/>
      <c r="BH554" s="80"/>
      <c r="BI554" s="80"/>
      <c r="BJ554" s="80"/>
      <c r="BK554" s="80"/>
      <c r="BL554" s="80"/>
      <c r="BM554" s="80"/>
      <c r="BN554" s="80"/>
      <c r="BO554" s="80"/>
      <c r="BP554" s="80"/>
      <c r="BQ554" s="80"/>
      <c r="BR554" s="80"/>
      <c r="BS554" s="80"/>
      <c r="BT554" s="80"/>
      <c r="BU554" s="80"/>
      <c r="BV554" s="80"/>
      <c r="BW554" s="80"/>
      <c r="BX554" s="80"/>
      <c r="BY554" s="80"/>
      <c r="BZ554" s="80"/>
      <c r="CA554" s="80"/>
      <c r="CB554" s="80"/>
      <c r="CC554" s="80"/>
      <c r="CD554" s="68"/>
      <c r="CE554" s="80"/>
      <c r="CF554" s="80"/>
      <c r="CG554" s="80"/>
      <c r="CH554" s="80"/>
      <c r="CI554" s="80"/>
      <c r="CJ554" s="80"/>
      <c r="CK554" s="80"/>
      <c r="CL554" s="80"/>
      <c r="CM554" s="80"/>
      <c r="CN554" s="80"/>
      <c r="CO554" s="82"/>
      <c r="CP554" s="80"/>
      <c r="CQ554" s="80"/>
      <c r="CR554" s="80"/>
      <c r="CS554" s="80"/>
      <c r="CT554" s="80"/>
      <c r="CU554" s="80"/>
      <c r="CV554" s="80"/>
      <c r="CW554" s="80"/>
      <c r="CX554" s="80"/>
      <c r="CY554" s="80"/>
      <c r="CZ554" s="80"/>
      <c r="DA554" s="80"/>
      <c r="DB554" s="80"/>
      <c r="DC554" s="80"/>
      <c r="DD554" s="80"/>
      <c r="DE554" s="80"/>
      <c r="DF554" s="80"/>
    </row>
    <row r="555" spans="1:110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1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2"/>
      <c r="BG555" s="80"/>
      <c r="BH555" s="80"/>
      <c r="BI555" s="80"/>
      <c r="BJ555" s="80"/>
      <c r="BK555" s="80"/>
      <c r="BL555" s="80"/>
      <c r="BM555" s="80"/>
      <c r="BN555" s="80"/>
      <c r="BO555" s="80"/>
      <c r="BP555" s="80"/>
      <c r="BQ555" s="80"/>
      <c r="BR555" s="80"/>
      <c r="BS555" s="80"/>
      <c r="BT555" s="80"/>
      <c r="BU555" s="80"/>
      <c r="BV555" s="80"/>
      <c r="BW555" s="80"/>
      <c r="BX555" s="80"/>
      <c r="BY555" s="80"/>
      <c r="BZ555" s="80"/>
      <c r="CA555" s="80"/>
      <c r="CB555" s="80"/>
      <c r="CC555" s="80"/>
      <c r="CD555" s="68"/>
      <c r="CE555" s="80"/>
      <c r="CF555" s="80"/>
      <c r="CG555" s="80"/>
      <c r="CH555" s="80"/>
      <c r="CI555" s="80"/>
      <c r="CJ555" s="80"/>
      <c r="CK555" s="80"/>
      <c r="CL555" s="80"/>
      <c r="CM555" s="80"/>
      <c r="CN555" s="80"/>
      <c r="CO555" s="82"/>
      <c r="CP555" s="80"/>
      <c r="CQ555" s="80"/>
      <c r="CR555" s="80"/>
      <c r="CS555" s="80"/>
      <c r="CT555" s="80"/>
      <c r="CU555" s="80"/>
      <c r="CV555" s="80"/>
      <c r="CW555" s="80"/>
      <c r="CX555" s="80"/>
      <c r="CY555" s="80"/>
      <c r="CZ555" s="80"/>
      <c r="DA555" s="80"/>
      <c r="DB555" s="80"/>
      <c r="DC555" s="80"/>
      <c r="DD555" s="80"/>
      <c r="DE555" s="80"/>
      <c r="DF555" s="80"/>
    </row>
    <row r="556" spans="1:110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1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2"/>
      <c r="BG556" s="80"/>
      <c r="BH556" s="80"/>
      <c r="BI556" s="80"/>
      <c r="BJ556" s="80"/>
      <c r="BK556" s="80"/>
      <c r="BL556" s="80"/>
      <c r="BM556" s="80"/>
      <c r="BN556" s="80"/>
      <c r="BO556" s="80"/>
      <c r="BP556" s="80"/>
      <c r="BQ556" s="80"/>
      <c r="BR556" s="80"/>
      <c r="BS556" s="80"/>
      <c r="BT556" s="80"/>
      <c r="BU556" s="80"/>
      <c r="BV556" s="80"/>
      <c r="BW556" s="80"/>
      <c r="BX556" s="80"/>
      <c r="BY556" s="80"/>
      <c r="BZ556" s="80"/>
      <c r="CA556" s="80"/>
      <c r="CB556" s="80"/>
      <c r="CC556" s="80"/>
      <c r="CD556" s="68"/>
      <c r="CE556" s="80"/>
      <c r="CF556" s="80"/>
      <c r="CG556" s="80"/>
      <c r="CH556" s="80"/>
      <c r="CI556" s="80"/>
      <c r="CJ556" s="80"/>
      <c r="CK556" s="80"/>
      <c r="CL556" s="80"/>
      <c r="CM556" s="80"/>
      <c r="CN556" s="80"/>
      <c r="CO556" s="82"/>
      <c r="CP556" s="80"/>
      <c r="CQ556" s="80"/>
      <c r="CR556" s="80"/>
      <c r="CS556" s="80"/>
      <c r="CT556" s="80"/>
      <c r="CU556" s="80"/>
      <c r="CV556" s="80"/>
      <c r="CW556" s="80"/>
      <c r="CX556" s="80"/>
      <c r="CY556" s="80"/>
      <c r="CZ556" s="80"/>
      <c r="DA556" s="80"/>
      <c r="DB556" s="80"/>
      <c r="DC556" s="80"/>
      <c r="DD556" s="80"/>
      <c r="DE556" s="80"/>
      <c r="DF556" s="80"/>
    </row>
    <row r="557" spans="1:110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1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2"/>
      <c r="BG557" s="80"/>
      <c r="BH557" s="80"/>
      <c r="BI557" s="80"/>
      <c r="BJ557" s="80"/>
      <c r="BK557" s="80"/>
      <c r="BL557" s="80"/>
      <c r="BM557" s="80"/>
      <c r="BN557" s="80"/>
      <c r="BO557" s="80"/>
      <c r="BP557" s="80"/>
      <c r="BQ557" s="80"/>
      <c r="BR557" s="80"/>
      <c r="BS557" s="80"/>
      <c r="BT557" s="80"/>
      <c r="BU557" s="80"/>
      <c r="BV557" s="80"/>
      <c r="BW557" s="80"/>
      <c r="BX557" s="80"/>
      <c r="BY557" s="80"/>
      <c r="BZ557" s="80"/>
      <c r="CA557" s="80"/>
      <c r="CB557" s="80"/>
      <c r="CC557" s="80"/>
      <c r="CD557" s="68"/>
      <c r="CE557" s="80"/>
      <c r="CF557" s="80"/>
      <c r="CG557" s="80"/>
      <c r="CH557" s="80"/>
      <c r="CI557" s="80"/>
      <c r="CJ557" s="80"/>
      <c r="CK557" s="80"/>
      <c r="CL557" s="80"/>
      <c r="CM557" s="80"/>
      <c r="CN557" s="80"/>
      <c r="CO557" s="82"/>
      <c r="CP557" s="80"/>
      <c r="CQ557" s="80"/>
      <c r="CR557" s="80"/>
      <c r="CS557" s="80"/>
      <c r="CT557" s="80"/>
      <c r="CU557" s="80"/>
      <c r="CV557" s="80"/>
      <c r="CW557" s="80"/>
      <c r="CX557" s="80"/>
      <c r="CY557" s="80"/>
      <c r="CZ557" s="80"/>
      <c r="DA557" s="80"/>
      <c r="DB557" s="80"/>
      <c r="DC557" s="80"/>
      <c r="DD557" s="80"/>
      <c r="DE557" s="80"/>
      <c r="DF557" s="80"/>
    </row>
    <row r="558" spans="1:110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1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2"/>
      <c r="BG558" s="80"/>
      <c r="BH558" s="80"/>
      <c r="BI558" s="80"/>
      <c r="BJ558" s="80"/>
      <c r="BK558" s="80"/>
      <c r="BL558" s="80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80"/>
      <c r="BY558" s="80"/>
      <c r="BZ558" s="80"/>
      <c r="CA558" s="80"/>
      <c r="CB558" s="80"/>
      <c r="CC558" s="80"/>
      <c r="CD558" s="68"/>
      <c r="CE558" s="80"/>
      <c r="CF558" s="80"/>
      <c r="CG558" s="80"/>
      <c r="CH558" s="80"/>
      <c r="CI558" s="80"/>
      <c r="CJ558" s="80"/>
      <c r="CK558" s="80"/>
      <c r="CL558" s="80"/>
      <c r="CM558" s="80"/>
      <c r="CN558" s="80"/>
      <c r="CO558" s="82"/>
      <c r="CP558" s="80"/>
      <c r="CQ558" s="80"/>
      <c r="CR558" s="80"/>
      <c r="CS558" s="80"/>
      <c r="CT558" s="80"/>
      <c r="CU558" s="80"/>
      <c r="CV558" s="80"/>
      <c r="CW558" s="80"/>
      <c r="CX558" s="80"/>
      <c r="CY558" s="80"/>
      <c r="CZ558" s="80"/>
      <c r="DA558" s="80"/>
      <c r="DB558" s="80"/>
      <c r="DC558" s="80"/>
      <c r="DD558" s="80"/>
      <c r="DE558" s="80"/>
      <c r="DF558" s="80"/>
    </row>
    <row r="559" spans="1:110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1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2"/>
      <c r="BG559" s="80"/>
      <c r="BH559" s="80"/>
      <c r="BI559" s="80"/>
      <c r="BJ559" s="80"/>
      <c r="BK559" s="80"/>
      <c r="BL559" s="80"/>
      <c r="BM559" s="80"/>
      <c r="BN559" s="80"/>
      <c r="BO559" s="80"/>
      <c r="BP559" s="80"/>
      <c r="BQ559" s="80"/>
      <c r="BR559" s="80"/>
      <c r="BS559" s="80"/>
      <c r="BT559" s="80"/>
      <c r="BU559" s="80"/>
      <c r="BV559" s="80"/>
      <c r="BW559" s="80"/>
      <c r="BX559" s="80"/>
      <c r="BY559" s="80"/>
      <c r="BZ559" s="80"/>
      <c r="CA559" s="80"/>
      <c r="CB559" s="80"/>
      <c r="CC559" s="80"/>
      <c r="CD559" s="68"/>
      <c r="CE559" s="80"/>
      <c r="CF559" s="80"/>
      <c r="CG559" s="80"/>
      <c r="CH559" s="80"/>
      <c r="CI559" s="80"/>
      <c r="CJ559" s="80"/>
      <c r="CK559" s="80"/>
      <c r="CL559" s="80"/>
      <c r="CM559" s="80"/>
      <c r="CN559" s="80"/>
      <c r="CO559" s="82"/>
      <c r="CP559" s="80"/>
      <c r="CQ559" s="80"/>
      <c r="CR559" s="80"/>
      <c r="CS559" s="80"/>
      <c r="CT559" s="80"/>
      <c r="CU559" s="80"/>
      <c r="CV559" s="80"/>
      <c r="CW559" s="80"/>
      <c r="CX559" s="80"/>
      <c r="CY559" s="80"/>
      <c r="CZ559" s="80"/>
      <c r="DA559" s="80"/>
      <c r="DB559" s="80"/>
      <c r="DC559" s="80"/>
      <c r="DD559" s="80"/>
      <c r="DE559" s="80"/>
      <c r="DF559" s="80"/>
    </row>
    <row r="560" spans="1:11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1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2"/>
      <c r="BG560" s="80"/>
      <c r="BH560" s="80"/>
      <c r="BI560" s="80"/>
      <c r="BJ560" s="80"/>
      <c r="BK560" s="80"/>
      <c r="BL560" s="80"/>
      <c r="BM560" s="80"/>
      <c r="BN560" s="80"/>
      <c r="BO560" s="80"/>
      <c r="BP560" s="80"/>
      <c r="BQ560" s="80"/>
      <c r="BR560" s="80"/>
      <c r="BS560" s="80"/>
      <c r="BT560" s="80"/>
      <c r="BU560" s="80"/>
      <c r="BV560" s="80"/>
      <c r="BW560" s="80"/>
      <c r="BX560" s="80"/>
      <c r="BY560" s="80"/>
      <c r="BZ560" s="80"/>
      <c r="CA560" s="80"/>
      <c r="CB560" s="80"/>
      <c r="CC560" s="80"/>
      <c r="CD560" s="68"/>
      <c r="CE560" s="80"/>
      <c r="CF560" s="80"/>
      <c r="CG560" s="80"/>
      <c r="CH560" s="80"/>
      <c r="CI560" s="80"/>
      <c r="CJ560" s="80"/>
      <c r="CK560" s="80"/>
      <c r="CL560" s="80"/>
      <c r="CM560" s="80"/>
      <c r="CN560" s="80"/>
      <c r="CO560" s="82"/>
      <c r="CP560" s="80"/>
      <c r="CQ560" s="80"/>
      <c r="CR560" s="80"/>
      <c r="CS560" s="80"/>
      <c r="CT560" s="80"/>
      <c r="CU560" s="80"/>
      <c r="CV560" s="80"/>
      <c r="CW560" s="80"/>
      <c r="CX560" s="80"/>
      <c r="CY560" s="80"/>
      <c r="CZ560" s="80"/>
      <c r="DA560" s="80"/>
      <c r="DB560" s="80"/>
      <c r="DC560" s="80"/>
      <c r="DD560" s="80"/>
      <c r="DE560" s="80"/>
      <c r="DF560" s="80"/>
    </row>
    <row r="561" spans="1:110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1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2"/>
      <c r="BG561" s="80"/>
      <c r="BH561" s="80"/>
      <c r="BI561" s="80"/>
      <c r="BJ561" s="80"/>
      <c r="BK561" s="80"/>
      <c r="BL561" s="80"/>
      <c r="BM561" s="80"/>
      <c r="BN561" s="80"/>
      <c r="BO561" s="80"/>
      <c r="BP561" s="80"/>
      <c r="BQ561" s="80"/>
      <c r="BR561" s="80"/>
      <c r="BS561" s="80"/>
      <c r="BT561" s="80"/>
      <c r="BU561" s="80"/>
      <c r="BV561" s="80"/>
      <c r="BW561" s="80"/>
      <c r="BX561" s="80"/>
      <c r="BY561" s="80"/>
      <c r="BZ561" s="80"/>
      <c r="CA561" s="80"/>
      <c r="CB561" s="80"/>
      <c r="CC561" s="80"/>
      <c r="CD561" s="68"/>
      <c r="CE561" s="80"/>
      <c r="CF561" s="80"/>
      <c r="CG561" s="80"/>
      <c r="CH561" s="80"/>
      <c r="CI561" s="80"/>
      <c r="CJ561" s="80"/>
      <c r="CK561" s="80"/>
      <c r="CL561" s="80"/>
      <c r="CM561" s="80"/>
      <c r="CN561" s="80"/>
      <c r="CO561" s="82"/>
      <c r="CP561" s="80"/>
      <c r="CQ561" s="80"/>
      <c r="CR561" s="80"/>
      <c r="CS561" s="80"/>
      <c r="CT561" s="80"/>
      <c r="CU561" s="80"/>
      <c r="CV561" s="80"/>
      <c r="CW561" s="80"/>
      <c r="CX561" s="80"/>
      <c r="CY561" s="80"/>
      <c r="CZ561" s="80"/>
      <c r="DA561" s="80"/>
      <c r="DB561" s="80"/>
      <c r="DC561" s="80"/>
      <c r="DD561" s="80"/>
      <c r="DE561" s="80"/>
      <c r="DF561" s="80"/>
    </row>
    <row r="562" spans="1:110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1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2"/>
      <c r="BG562" s="80"/>
      <c r="BH562" s="80"/>
      <c r="BI562" s="80"/>
      <c r="BJ562" s="80"/>
      <c r="BK562" s="80"/>
      <c r="BL562" s="80"/>
      <c r="BM562" s="80"/>
      <c r="BN562" s="80"/>
      <c r="BO562" s="80"/>
      <c r="BP562" s="80"/>
      <c r="BQ562" s="80"/>
      <c r="BR562" s="80"/>
      <c r="BS562" s="80"/>
      <c r="BT562" s="80"/>
      <c r="BU562" s="80"/>
      <c r="BV562" s="80"/>
      <c r="BW562" s="80"/>
      <c r="BX562" s="80"/>
      <c r="BY562" s="80"/>
      <c r="BZ562" s="80"/>
      <c r="CA562" s="80"/>
      <c r="CB562" s="80"/>
      <c r="CC562" s="80"/>
      <c r="CD562" s="68"/>
      <c r="CE562" s="80"/>
      <c r="CF562" s="80"/>
      <c r="CG562" s="80"/>
      <c r="CH562" s="80"/>
      <c r="CI562" s="80"/>
      <c r="CJ562" s="80"/>
      <c r="CK562" s="80"/>
      <c r="CL562" s="80"/>
      <c r="CM562" s="80"/>
      <c r="CN562" s="80"/>
      <c r="CO562" s="82"/>
      <c r="CP562" s="80"/>
      <c r="CQ562" s="80"/>
      <c r="CR562" s="80"/>
      <c r="CS562" s="80"/>
      <c r="CT562" s="80"/>
      <c r="CU562" s="80"/>
      <c r="CV562" s="80"/>
      <c r="CW562" s="80"/>
      <c r="CX562" s="80"/>
      <c r="CY562" s="80"/>
      <c r="CZ562" s="80"/>
      <c r="DA562" s="80"/>
      <c r="DB562" s="80"/>
      <c r="DC562" s="80"/>
      <c r="DD562" s="80"/>
      <c r="DE562" s="80"/>
      <c r="DF562" s="80"/>
    </row>
    <row r="563" spans="1:110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1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2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  <c r="BQ563" s="80"/>
      <c r="BR563" s="80"/>
      <c r="BS563" s="80"/>
      <c r="BT563" s="80"/>
      <c r="BU563" s="80"/>
      <c r="BV563" s="80"/>
      <c r="BW563" s="80"/>
      <c r="BX563" s="80"/>
      <c r="BY563" s="80"/>
      <c r="BZ563" s="80"/>
      <c r="CA563" s="80"/>
      <c r="CB563" s="80"/>
      <c r="CC563" s="80"/>
      <c r="CD563" s="68"/>
      <c r="CE563" s="80"/>
      <c r="CF563" s="80"/>
      <c r="CG563" s="80"/>
      <c r="CH563" s="80"/>
      <c r="CI563" s="80"/>
      <c r="CJ563" s="80"/>
      <c r="CK563" s="80"/>
      <c r="CL563" s="80"/>
      <c r="CM563" s="80"/>
      <c r="CN563" s="80"/>
      <c r="CO563" s="82"/>
      <c r="CP563" s="80"/>
      <c r="CQ563" s="80"/>
      <c r="CR563" s="80"/>
      <c r="CS563" s="80"/>
      <c r="CT563" s="80"/>
      <c r="CU563" s="80"/>
      <c r="CV563" s="80"/>
      <c r="CW563" s="80"/>
      <c r="CX563" s="80"/>
      <c r="CY563" s="80"/>
      <c r="CZ563" s="80"/>
      <c r="DA563" s="80"/>
      <c r="DB563" s="80"/>
      <c r="DC563" s="80"/>
      <c r="DD563" s="80"/>
      <c r="DE563" s="80"/>
      <c r="DF563" s="80"/>
    </row>
    <row r="564" spans="1:110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1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2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  <c r="BQ564" s="80"/>
      <c r="BR564" s="80"/>
      <c r="BS564" s="80"/>
      <c r="BT564" s="80"/>
      <c r="BU564" s="80"/>
      <c r="BV564" s="80"/>
      <c r="BW564" s="80"/>
      <c r="BX564" s="80"/>
      <c r="BY564" s="80"/>
      <c r="BZ564" s="80"/>
      <c r="CA564" s="80"/>
      <c r="CB564" s="80"/>
      <c r="CC564" s="80"/>
      <c r="CD564" s="68"/>
      <c r="CE564" s="80"/>
      <c r="CF564" s="80"/>
      <c r="CG564" s="80"/>
      <c r="CH564" s="80"/>
      <c r="CI564" s="80"/>
      <c r="CJ564" s="80"/>
      <c r="CK564" s="80"/>
      <c r="CL564" s="80"/>
      <c r="CM564" s="80"/>
      <c r="CN564" s="80"/>
      <c r="CO564" s="82"/>
      <c r="CP564" s="80"/>
      <c r="CQ564" s="80"/>
      <c r="CR564" s="80"/>
      <c r="CS564" s="80"/>
      <c r="CT564" s="80"/>
      <c r="CU564" s="80"/>
      <c r="CV564" s="80"/>
      <c r="CW564" s="80"/>
      <c r="CX564" s="80"/>
      <c r="CY564" s="80"/>
      <c r="CZ564" s="80"/>
      <c r="DA564" s="80"/>
      <c r="DB564" s="80"/>
      <c r="DC564" s="80"/>
      <c r="DD564" s="80"/>
      <c r="DE564" s="80"/>
      <c r="DF564" s="80"/>
    </row>
    <row r="565" spans="1:110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1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2"/>
      <c r="BG565" s="80"/>
      <c r="BH565" s="80"/>
      <c r="BI565" s="80"/>
      <c r="BJ565" s="80"/>
      <c r="BK565" s="80"/>
      <c r="BL565" s="80"/>
      <c r="BM565" s="80"/>
      <c r="BN565" s="80"/>
      <c r="BO565" s="80"/>
      <c r="BP565" s="80"/>
      <c r="BQ565" s="80"/>
      <c r="BR565" s="80"/>
      <c r="BS565" s="80"/>
      <c r="BT565" s="80"/>
      <c r="BU565" s="80"/>
      <c r="BV565" s="80"/>
      <c r="BW565" s="80"/>
      <c r="BX565" s="80"/>
      <c r="BY565" s="80"/>
      <c r="BZ565" s="80"/>
      <c r="CA565" s="80"/>
      <c r="CB565" s="80"/>
      <c r="CC565" s="80"/>
      <c r="CD565" s="68"/>
      <c r="CE565" s="80"/>
      <c r="CF565" s="80"/>
      <c r="CG565" s="80"/>
      <c r="CH565" s="80"/>
      <c r="CI565" s="80"/>
      <c r="CJ565" s="80"/>
      <c r="CK565" s="80"/>
      <c r="CL565" s="80"/>
      <c r="CM565" s="80"/>
      <c r="CN565" s="80"/>
      <c r="CO565" s="82"/>
      <c r="CP565" s="80"/>
      <c r="CQ565" s="80"/>
      <c r="CR565" s="80"/>
      <c r="CS565" s="80"/>
      <c r="CT565" s="80"/>
      <c r="CU565" s="80"/>
      <c r="CV565" s="80"/>
      <c r="CW565" s="80"/>
      <c r="CX565" s="80"/>
      <c r="CY565" s="80"/>
      <c r="CZ565" s="80"/>
      <c r="DA565" s="80"/>
      <c r="DB565" s="80"/>
      <c r="DC565" s="80"/>
      <c r="DD565" s="80"/>
      <c r="DE565" s="80"/>
      <c r="DF565" s="80"/>
    </row>
    <row r="566" spans="1:110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1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2"/>
      <c r="BG566" s="80"/>
      <c r="BH566" s="80"/>
      <c r="BI566" s="80"/>
      <c r="BJ566" s="80"/>
      <c r="BK566" s="80"/>
      <c r="BL566" s="80"/>
      <c r="BM566" s="80"/>
      <c r="BN566" s="80"/>
      <c r="BO566" s="80"/>
      <c r="BP566" s="80"/>
      <c r="BQ566" s="80"/>
      <c r="BR566" s="80"/>
      <c r="BS566" s="80"/>
      <c r="BT566" s="80"/>
      <c r="BU566" s="80"/>
      <c r="BV566" s="80"/>
      <c r="BW566" s="80"/>
      <c r="BX566" s="80"/>
      <c r="BY566" s="80"/>
      <c r="BZ566" s="80"/>
      <c r="CA566" s="80"/>
      <c r="CB566" s="80"/>
      <c r="CC566" s="80"/>
      <c r="CD566" s="68"/>
      <c r="CE566" s="80"/>
      <c r="CF566" s="80"/>
      <c r="CG566" s="80"/>
      <c r="CH566" s="80"/>
      <c r="CI566" s="80"/>
      <c r="CJ566" s="80"/>
      <c r="CK566" s="80"/>
      <c r="CL566" s="80"/>
      <c r="CM566" s="80"/>
      <c r="CN566" s="80"/>
      <c r="CO566" s="82"/>
      <c r="CP566" s="80"/>
      <c r="CQ566" s="80"/>
      <c r="CR566" s="80"/>
      <c r="CS566" s="80"/>
      <c r="CT566" s="80"/>
      <c r="CU566" s="80"/>
      <c r="CV566" s="80"/>
      <c r="CW566" s="80"/>
      <c r="CX566" s="80"/>
      <c r="CY566" s="80"/>
      <c r="CZ566" s="80"/>
      <c r="DA566" s="80"/>
      <c r="DB566" s="80"/>
      <c r="DC566" s="80"/>
      <c r="DD566" s="80"/>
      <c r="DE566" s="80"/>
      <c r="DF566" s="80"/>
    </row>
    <row r="567" spans="1:110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1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2"/>
      <c r="BG567" s="80"/>
      <c r="BH567" s="80"/>
      <c r="BI567" s="80"/>
      <c r="BJ567" s="80"/>
      <c r="BK567" s="80"/>
      <c r="BL567" s="80"/>
      <c r="BM567" s="80"/>
      <c r="BN567" s="80"/>
      <c r="BO567" s="80"/>
      <c r="BP567" s="80"/>
      <c r="BQ567" s="80"/>
      <c r="BR567" s="80"/>
      <c r="BS567" s="80"/>
      <c r="BT567" s="80"/>
      <c r="BU567" s="80"/>
      <c r="BV567" s="80"/>
      <c r="BW567" s="80"/>
      <c r="BX567" s="80"/>
      <c r="BY567" s="80"/>
      <c r="BZ567" s="80"/>
      <c r="CA567" s="80"/>
      <c r="CB567" s="80"/>
      <c r="CC567" s="80"/>
      <c r="CD567" s="68"/>
      <c r="CE567" s="80"/>
      <c r="CF567" s="80"/>
      <c r="CG567" s="80"/>
      <c r="CH567" s="80"/>
      <c r="CI567" s="80"/>
      <c r="CJ567" s="80"/>
      <c r="CK567" s="80"/>
      <c r="CL567" s="80"/>
      <c r="CM567" s="80"/>
      <c r="CN567" s="80"/>
      <c r="CO567" s="82"/>
      <c r="CP567" s="80"/>
      <c r="CQ567" s="80"/>
      <c r="CR567" s="80"/>
      <c r="CS567" s="80"/>
      <c r="CT567" s="80"/>
      <c r="CU567" s="80"/>
      <c r="CV567" s="80"/>
      <c r="CW567" s="80"/>
      <c r="CX567" s="80"/>
      <c r="CY567" s="80"/>
      <c r="CZ567" s="80"/>
      <c r="DA567" s="80"/>
      <c r="DB567" s="80"/>
      <c r="DC567" s="80"/>
      <c r="DD567" s="80"/>
      <c r="DE567" s="80"/>
      <c r="DF567" s="80"/>
    </row>
    <row r="568" spans="1:110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1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2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  <c r="BQ568" s="80"/>
      <c r="BR568" s="80"/>
      <c r="BS568" s="80"/>
      <c r="BT568" s="80"/>
      <c r="BU568" s="80"/>
      <c r="BV568" s="80"/>
      <c r="BW568" s="80"/>
      <c r="BX568" s="80"/>
      <c r="BY568" s="80"/>
      <c r="BZ568" s="80"/>
      <c r="CA568" s="80"/>
      <c r="CB568" s="80"/>
      <c r="CC568" s="80"/>
      <c r="CD568" s="68"/>
      <c r="CE568" s="80"/>
      <c r="CF568" s="80"/>
      <c r="CG568" s="80"/>
      <c r="CH568" s="80"/>
      <c r="CI568" s="80"/>
      <c r="CJ568" s="80"/>
      <c r="CK568" s="80"/>
      <c r="CL568" s="80"/>
      <c r="CM568" s="80"/>
      <c r="CN568" s="80"/>
      <c r="CO568" s="82"/>
      <c r="CP568" s="80"/>
      <c r="CQ568" s="80"/>
      <c r="CR568" s="80"/>
      <c r="CS568" s="80"/>
      <c r="CT568" s="80"/>
      <c r="CU568" s="80"/>
      <c r="CV568" s="80"/>
      <c r="CW568" s="80"/>
      <c r="CX568" s="80"/>
      <c r="CY568" s="80"/>
      <c r="CZ568" s="80"/>
      <c r="DA568" s="80"/>
      <c r="DB568" s="80"/>
      <c r="DC568" s="80"/>
      <c r="DD568" s="80"/>
      <c r="DE568" s="80"/>
      <c r="DF568" s="80"/>
    </row>
    <row r="569" spans="1:110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1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2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  <c r="BQ569" s="80"/>
      <c r="BR569" s="80"/>
      <c r="BS569" s="80"/>
      <c r="BT569" s="80"/>
      <c r="BU569" s="80"/>
      <c r="BV569" s="80"/>
      <c r="BW569" s="80"/>
      <c r="BX569" s="80"/>
      <c r="BY569" s="80"/>
      <c r="BZ569" s="80"/>
      <c r="CA569" s="80"/>
      <c r="CB569" s="80"/>
      <c r="CC569" s="80"/>
      <c r="CD569" s="68"/>
      <c r="CE569" s="80"/>
      <c r="CF569" s="80"/>
      <c r="CG569" s="80"/>
      <c r="CH569" s="80"/>
      <c r="CI569" s="80"/>
      <c r="CJ569" s="80"/>
      <c r="CK569" s="80"/>
      <c r="CL569" s="80"/>
      <c r="CM569" s="80"/>
      <c r="CN569" s="80"/>
      <c r="CO569" s="82"/>
      <c r="CP569" s="80"/>
      <c r="CQ569" s="80"/>
      <c r="CR569" s="80"/>
      <c r="CS569" s="80"/>
      <c r="CT569" s="80"/>
      <c r="CU569" s="80"/>
      <c r="CV569" s="80"/>
      <c r="CW569" s="80"/>
      <c r="CX569" s="80"/>
      <c r="CY569" s="80"/>
      <c r="CZ569" s="80"/>
      <c r="DA569" s="80"/>
      <c r="DB569" s="80"/>
      <c r="DC569" s="80"/>
      <c r="DD569" s="80"/>
      <c r="DE569" s="80"/>
      <c r="DF569" s="80"/>
    </row>
    <row r="570" spans="1:11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1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2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  <c r="BQ570" s="80"/>
      <c r="BR570" s="80"/>
      <c r="BS570" s="80"/>
      <c r="BT570" s="80"/>
      <c r="BU570" s="80"/>
      <c r="BV570" s="80"/>
      <c r="BW570" s="80"/>
      <c r="BX570" s="80"/>
      <c r="BY570" s="80"/>
      <c r="BZ570" s="80"/>
      <c r="CA570" s="80"/>
      <c r="CB570" s="80"/>
      <c r="CC570" s="80"/>
      <c r="CD570" s="68"/>
      <c r="CE570" s="80"/>
      <c r="CF570" s="80"/>
      <c r="CG570" s="80"/>
      <c r="CH570" s="80"/>
      <c r="CI570" s="80"/>
      <c r="CJ570" s="80"/>
      <c r="CK570" s="80"/>
      <c r="CL570" s="80"/>
      <c r="CM570" s="80"/>
      <c r="CN570" s="80"/>
      <c r="CO570" s="82"/>
      <c r="CP570" s="80"/>
      <c r="CQ570" s="80"/>
      <c r="CR570" s="80"/>
      <c r="CS570" s="80"/>
      <c r="CT570" s="80"/>
      <c r="CU570" s="80"/>
      <c r="CV570" s="80"/>
      <c r="CW570" s="80"/>
      <c r="CX570" s="80"/>
      <c r="CY570" s="80"/>
      <c r="CZ570" s="80"/>
      <c r="DA570" s="80"/>
      <c r="DB570" s="80"/>
      <c r="DC570" s="80"/>
      <c r="DD570" s="80"/>
      <c r="DE570" s="80"/>
      <c r="DF570" s="80"/>
    </row>
    <row r="571" spans="1:110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1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2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  <c r="BQ571" s="80"/>
      <c r="BR571" s="80"/>
      <c r="BS571" s="80"/>
      <c r="BT571" s="80"/>
      <c r="BU571" s="80"/>
      <c r="BV571" s="80"/>
      <c r="BW571" s="80"/>
      <c r="BX571" s="80"/>
      <c r="BY571" s="80"/>
      <c r="BZ571" s="80"/>
      <c r="CA571" s="80"/>
      <c r="CB571" s="80"/>
      <c r="CC571" s="80"/>
      <c r="CD571" s="68"/>
      <c r="CE571" s="80"/>
      <c r="CF571" s="80"/>
      <c r="CG571" s="80"/>
      <c r="CH571" s="80"/>
      <c r="CI571" s="80"/>
      <c r="CJ571" s="80"/>
      <c r="CK571" s="80"/>
      <c r="CL571" s="80"/>
      <c r="CM571" s="80"/>
      <c r="CN571" s="80"/>
      <c r="CO571" s="82"/>
      <c r="CP571" s="80"/>
      <c r="CQ571" s="80"/>
      <c r="CR571" s="80"/>
      <c r="CS571" s="80"/>
      <c r="CT571" s="80"/>
      <c r="CU571" s="80"/>
      <c r="CV571" s="80"/>
      <c r="CW571" s="80"/>
      <c r="CX571" s="80"/>
      <c r="CY571" s="80"/>
      <c r="CZ571" s="80"/>
      <c r="DA571" s="80"/>
      <c r="DB571" s="80"/>
      <c r="DC571" s="80"/>
      <c r="DD571" s="80"/>
      <c r="DE571" s="80"/>
      <c r="DF571" s="80"/>
    </row>
    <row r="572" spans="1:110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1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2"/>
      <c r="BG572" s="80"/>
      <c r="BH572" s="80"/>
      <c r="BI572" s="80"/>
      <c r="BJ572" s="80"/>
      <c r="BK572" s="80"/>
      <c r="BL572" s="80"/>
      <c r="BM572" s="80"/>
      <c r="BN572" s="80"/>
      <c r="BO572" s="80"/>
      <c r="BP572" s="80"/>
      <c r="BQ572" s="80"/>
      <c r="BR572" s="80"/>
      <c r="BS572" s="80"/>
      <c r="BT572" s="80"/>
      <c r="BU572" s="80"/>
      <c r="BV572" s="80"/>
      <c r="BW572" s="80"/>
      <c r="BX572" s="80"/>
      <c r="BY572" s="80"/>
      <c r="BZ572" s="80"/>
      <c r="CA572" s="80"/>
      <c r="CB572" s="80"/>
      <c r="CC572" s="80"/>
      <c r="CD572" s="68"/>
      <c r="CE572" s="80"/>
      <c r="CF572" s="80"/>
      <c r="CG572" s="80"/>
      <c r="CH572" s="80"/>
      <c r="CI572" s="80"/>
      <c r="CJ572" s="80"/>
      <c r="CK572" s="80"/>
      <c r="CL572" s="80"/>
      <c r="CM572" s="80"/>
      <c r="CN572" s="80"/>
      <c r="CO572" s="82"/>
      <c r="CP572" s="80"/>
      <c r="CQ572" s="80"/>
      <c r="CR572" s="80"/>
      <c r="CS572" s="80"/>
      <c r="CT572" s="80"/>
      <c r="CU572" s="80"/>
      <c r="CV572" s="80"/>
      <c r="CW572" s="80"/>
      <c r="CX572" s="80"/>
      <c r="CY572" s="80"/>
      <c r="CZ572" s="80"/>
      <c r="DA572" s="80"/>
      <c r="DB572" s="80"/>
      <c r="DC572" s="80"/>
      <c r="DD572" s="80"/>
      <c r="DE572" s="80"/>
      <c r="DF572" s="80"/>
    </row>
    <row r="573" spans="1:110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1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2"/>
      <c r="BG573" s="80"/>
      <c r="BH573" s="80"/>
      <c r="BI573" s="80"/>
      <c r="BJ573" s="80"/>
      <c r="BK573" s="80"/>
      <c r="BL573" s="80"/>
      <c r="BM573" s="80"/>
      <c r="BN573" s="80"/>
      <c r="BO573" s="80"/>
      <c r="BP573" s="80"/>
      <c r="BQ573" s="80"/>
      <c r="BR573" s="80"/>
      <c r="BS573" s="80"/>
      <c r="BT573" s="80"/>
      <c r="BU573" s="80"/>
      <c r="BV573" s="80"/>
      <c r="BW573" s="80"/>
      <c r="BX573" s="80"/>
      <c r="BY573" s="80"/>
      <c r="BZ573" s="80"/>
      <c r="CA573" s="80"/>
      <c r="CB573" s="80"/>
      <c r="CC573" s="80"/>
      <c r="CD573" s="68"/>
      <c r="CE573" s="80"/>
      <c r="CF573" s="80"/>
      <c r="CG573" s="80"/>
      <c r="CH573" s="80"/>
      <c r="CI573" s="80"/>
      <c r="CJ573" s="80"/>
      <c r="CK573" s="80"/>
      <c r="CL573" s="80"/>
      <c r="CM573" s="80"/>
      <c r="CN573" s="80"/>
      <c r="CO573" s="82"/>
      <c r="CP573" s="80"/>
      <c r="CQ573" s="80"/>
      <c r="CR573" s="80"/>
      <c r="CS573" s="80"/>
      <c r="CT573" s="80"/>
      <c r="CU573" s="80"/>
      <c r="CV573" s="80"/>
      <c r="CW573" s="80"/>
      <c r="CX573" s="80"/>
      <c r="CY573" s="80"/>
      <c r="CZ573" s="80"/>
      <c r="DA573" s="80"/>
      <c r="DB573" s="80"/>
      <c r="DC573" s="80"/>
      <c r="DD573" s="80"/>
      <c r="DE573" s="80"/>
      <c r="DF573" s="80"/>
    </row>
    <row r="574" spans="1:110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1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2"/>
      <c r="BG574" s="80"/>
      <c r="BH574" s="80"/>
      <c r="BI574" s="80"/>
      <c r="BJ574" s="80"/>
      <c r="BK574" s="80"/>
      <c r="BL574" s="80"/>
      <c r="BM574" s="80"/>
      <c r="BN574" s="80"/>
      <c r="BO574" s="80"/>
      <c r="BP574" s="80"/>
      <c r="BQ574" s="80"/>
      <c r="BR574" s="80"/>
      <c r="BS574" s="80"/>
      <c r="BT574" s="80"/>
      <c r="BU574" s="80"/>
      <c r="BV574" s="80"/>
      <c r="BW574" s="80"/>
      <c r="BX574" s="80"/>
      <c r="BY574" s="80"/>
      <c r="BZ574" s="80"/>
      <c r="CA574" s="80"/>
      <c r="CB574" s="80"/>
      <c r="CC574" s="80"/>
      <c r="CD574" s="68"/>
      <c r="CE574" s="80"/>
      <c r="CF574" s="80"/>
      <c r="CG574" s="80"/>
      <c r="CH574" s="80"/>
      <c r="CI574" s="80"/>
      <c r="CJ574" s="80"/>
      <c r="CK574" s="80"/>
      <c r="CL574" s="80"/>
      <c r="CM574" s="80"/>
      <c r="CN574" s="80"/>
      <c r="CO574" s="82"/>
      <c r="CP574" s="80"/>
      <c r="CQ574" s="80"/>
      <c r="CR574" s="80"/>
      <c r="CS574" s="80"/>
      <c r="CT574" s="80"/>
      <c r="CU574" s="80"/>
      <c r="CV574" s="80"/>
      <c r="CW574" s="80"/>
      <c r="CX574" s="80"/>
      <c r="CY574" s="80"/>
      <c r="CZ574" s="80"/>
      <c r="DA574" s="80"/>
      <c r="DB574" s="80"/>
      <c r="DC574" s="80"/>
      <c r="DD574" s="80"/>
      <c r="DE574" s="80"/>
      <c r="DF574" s="80"/>
    </row>
    <row r="575" spans="1:110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1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2"/>
      <c r="BG575" s="80"/>
      <c r="BH575" s="80"/>
      <c r="BI575" s="80"/>
      <c r="BJ575" s="80"/>
      <c r="BK575" s="80"/>
      <c r="BL575" s="80"/>
      <c r="BM575" s="80"/>
      <c r="BN575" s="80"/>
      <c r="BO575" s="80"/>
      <c r="BP575" s="80"/>
      <c r="BQ575" s="80"/>
      <c r="BR575" s="80"/>
      <c r="BS575" s="80"/>
      <c r="BT575" s="80"/>
      <c r="BU575" s="80"/>
      <c r="BV575" s="80"/>
      <c r="BW575" s="80"/>
      <c r="BX575" s="80"/>
      <c r="BY575" s="80"/>
      <c r="BZ575" s="80"/>
      <c r="CA575" s="80"/>
      <c r="CB575" s="80"/>
      <c r="CC575" s="80"/>
      <c r="CD575" s="68"/>
      <c r="CE575" s="80"/>
      <c r="CF575" s="80"/>
      <c r="CG575" s="80"/>
      <c r="CH575" s="80"/>
      <c r="CI575" s="80"/>
      <c r="CJ575" s="80"/>
      <c r="CK575" s="80"/>
      <c r="CL575" s="80"/>
      <c r="CM575" s="80"/>
      <c r="CN575" s="80"/>
      <c r="CO575" s="82"/>
      <c r="CP575" s="80"/>
      <c r="CQ575" s="80"/>
      <c r="CR575" s="80"/>
      <c r="CS575" s="80"/>
      <c r="CT575" s="80"/>
      <c r="CU575" s="80"/>
      <c r="CV575" s="80"/>
      <c r="CW575" s="80"/>
      <c r="CX575" s="80"/>
      <c r="CY575" s="80"/>
      <c r="CZ575" s="80"/>
      <c r="DA575" s="80"/>
      <c r="DB575" s="80"/>
      <c r="DC575" s="80"/>
      <c r="DD575" s="80"/>
      <c r="DE575" s="80"/>
      <c r="DF575" s="80"/>
    </row>
    <row r="576" spans="1:110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1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2"/>
      <c r="BG576" s="80"/>
      <c r="BH576" s="80"/>
      <c r="BI576" s="80"/>
      <c r="BJ576" s="80"/>
      <c r="BK576" s="80"/>
      <c r="BL576" s="80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80"/>
      <c r="BY576" s="80"/>
      <c r="BZ576" s="80"/>
      <c r="CA576" s="80"/>
      <c r="CB576" s="80"/>
      <c r="CC576" s="80"/>
      <c r="CD576" s="68"/>
      <c r="CE576" s="80"/>
      <c r="CF576" s="80"/>
      <c r="CG576" s="80"/>
      <c r="CH576" s="80"/>
      <c r="CI576" s="80"/>
      <c r="CJ576" s="80"/>
      <c r="CK576" s="80"/>
      <c r="CL576" s="80"/>
      <c r="CM576" s="80"/>
      <c r="CN576" s="80"/>
      <c r="CO576" s="82"/>
      <c r="CP576" s="80"/>
      <c r="CQ576" s="80"/>
      <c r="CR576" s="80"/>
      <c r="CS576" s="80"/>
      <c r="CT576" s="80"/>
      <c r="CU576" s="80"/>
      <c r="CV576" s="80"/>
      <c r="CW576" s="80"/>
      <c r="CX576" s="80"/>
      <c r="CY576" s="80"/>
      <c r="CZ576" s="80"/>
      <c r="DA576" s="80"/>
      <c r="DB576" s="80"/>
      <c r="DC576" s="80"/>
      <c r="DD576" s="80"/>
      <c r="DE576" s="80"/>
      <c r="DF576" s="80"/>
    </row>
    <row r="577" spans="1:110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1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2"/>
      <c r="BG577" s="80"/>
      <c r="BH577" s="80"/>
      <c r="BI577" s="80"/>
      <c r="BJ577" s="80"/>
      <c r="BK577" s="80"/>
      <c r="BL577" s="80"/>
      <c r="BM577" s="80"/>
      <c r="BN577" s="80"/>
      <c r="BO577" s="80"/>
      <c r="BP577" s="80"/>
      <c r="BQ577" s="80"/>
      <c r="BR577" s="80"/>
      <c r="BS577" s="80"/>
      <c r="BT577" s="80"/>
      <c r="BU577" s="80"/>
      <c r="BV577" s="80"/>
      <c r="BW577" s="80"/>
      <c r="BX577" s="80"/>
      <c r="BY577" s="80"/>
      <c r="BZ577" s="80"/>
      <c r="CA577" s="80"/>
      <c r="CB577" s="80"/>
      <c r="CC577" s="80"/>
      <c r="CD577" s="68"/>
      <c r="CE577" s="80"/>
      <c r="CF577" s="80"/>
      <c r="CG577" s="80"/>
      <c r="CH577" s="80"/>
      <c r="CI577" s="80"/>
      <c r="CJ577" s="80"/>
      <c r="CK577" s="80"/>
      <c r="CL577" s="80"/>
      <c r="CM577" s="80"/>
      <c r="CN577" s="80"/>
      <c r="CO577" s="82"/>
      <c r="CP577" s="80"/>
      <c r="CQ577" s="80"/>
      <c r="CR577" s="80"/>
      <c r="CS577" s="80"/>
      <c r="CT577" s="80"/>
      <c r="CU577" s="80"/>
      <c r="CV577" s="80"/>
      <c r="CW577" s="80"/>
      <c r="CX577" s="80"/>
      <c r="CY577" s="80"/>
      <c r="CZ577" s="80"/>
      <c r="DA577" s="80"/>
      <c r="DB577" s="80"/>
      <c r="DC577" s="80"/>
      <c r="DD577" s="80"/>
      <c r="DE577" s="80"/>
      <c r="DF577" s="80"/>
    </row>
    <row r="578" spans="1:110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1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2"/>
      <c r="BG578" s="80"/>
      <c r="BH578" s="80"/>
      <c r="BI578" s="80"/>
      <c r="BJ578" s="80"/>
      <c r="BK578" s="80"/>
      <c r="BL578" s="80"/>
      <c r="BM578" s="80"/>
      <c r="BN578" s="80"/>
      <c r="BO578" s="80"/>
      <c r="BP578" s="80"/>
      <c r="BQ578" s="80"/>
      <c r="BR578" s="80"/>
      <c r="BS578" s="80"/>
      <c r="BT578" s="80"/>
      <c r="BU578" s="80"/>
      <c r="BV578" s="80"/>
      <c r="BW578" s="80"/>
      <c r="BX578" s="80"/>
      <c r="BY578" s="80"/>
      <c r="BZ578" s="80"/>
      <c r="CA578" s="80"/>
      <c r="CB578" s="80"/>
      <c r="CC578" s="80"/>
      <c r="CD578" s="68"/>
      <c r="CE578" s="80"/>
      <c r="CF578" s="80"/>
      <c r="CG578" s="80"/>
      <c r="CH578" s="80"/>
      <c r="CI578" s="80"/>
      <c r="CJ578" s="80"/>
      <c r="CK578" s="80"/>
      <c r="CL578" s="80"/>
      <c r="CM578" s="80"/>
      <c r="CN578" s="80"/>
      <c r="CO578" s="82"/>
      <c r="CP578" s="80"/>
      <c r="CQ578" s="80"/>
      <c r="CR578" s="80"/>
      <c r="CS578" s="80"/>
      <c r="CT578" s="80"/>
      <c r="CU578" s="80"/>
      <c r="CV578" s="80"/>
      <c r="CW578" s="80"/>
      <c r="CX578" s="80"/>
      <c r="CY578" s="80"/>
      <c r="CZ578" s="80"/>
      <c r="DA578" s="80"/>
      <c r="DB578" s="80"/>
      <c r="DC578" s="80"/>
      <c r="DD578" s="80"/>
      <c r="DE578" s="80"/>
      <c r="DF578" s="80"/>
    </row>
    <row r="579" spans="1:110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1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2"/>
      <c r="BG579" s="80"/>
      <c r="BH579" s="80"/>
      <c r="BI579" s="80"/>
      <c r="BJ579" s="80"/>
      <c r="BK579" s="80"/>
      <c r="BL579" s="80"/>
      <c r="BM579" s="80"/>
      <c r="BN579" s="80"/>
      <c r="BO579" s="80"/>
      <c r="BP579" s="80"/>
      <c r="BQ579" s="80"/>
      <c r="BR579" s="80"/>
      <c r="BS579" s="80"/>
      <c r="BT579" s="80"/>
      <c r="BU579" s="80"/>
      <c r="BV579" s="80"/>
      <c r="BW579" s="80"/>
      <c r="BX579" s="80"/>
      <c r="BY579" s="80"/>
      <c r="BZ579" s="80"/>
      <c r="CA579" s="80"/>
      <c r="CB579" s="80"/>
      <c r="CC579" s="80"/>
      <c r="CD579" s="68"/>
      <c r="CE579" s="80"/>
      <c r="CF579" s="80"/>
      <c r="CG579" s="80"/>
      <c r="CH579" s="80"/>
      <c r="CI579" s="80"/>
      <c r="CJ579" s="80"/>
      <c r="CK579" s="80"/>
      <c r="CL579" s="80"/>
      <c r="CM579" s="80"/>
      <c r="CN579" s="80"/>
      <c r="CO579" s="82"/>
      <c r="CP579" s="80"/>
      <c r="CQ579" s="80"/>
      <c r="CR579" s="80"/>
      <c r="CS579" s="80"/>
      <c r="CT579" s="80"/>
      <c r="CU579" s="80"/>
      <c r="CV579" s="80"/>
      <c r="CW579" s="80"/>
      <c r="CX579" s="80"/>
      <c r="CY579" s="80"/>
      <c r="CZ579" s="80"/>
      <c r="DA579" s="80"/>
      <c r="DB579" s="80"/>
      <c r="DC579" s="80"/>
      <c r="DD579" s="80"/>
      <c r="DE579" s="80"/>
      <c r="DF579" s="80"/>
    </row>
    <row r="580" spans="1:11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1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2"/>
      <c r="BG580" s="80"/>
      <c r="BH580" s="80"/>
      <c r="BI580" s="80"/>
      <c r="BJ580" s="80"/>
      <c r="BK580" s="80"/>
      <c r="BL580" s="80"/>
      <c r="BM580" s="80"/>
      <c r="BN580" s="80"/>
      <c r="BO580" s="80"/>
      <c r="BP580" s="80"/>
      <c r="BQ580" s="80"/>
      <c r="BR580" s="80"/>
      <c r="BS580" s="80"/>
      <c r="BT580" s="80"/>
      <c r="BU580" s="80"/>
      <c r="BV580" s="80"/>
      <c r="BW580" s="80"/>
      <c r="BX580" s="80"/>
      <c r="BY580" s="80"/>
      <c r="BZ580" s="80"/>
      <c r="CA580" s="80"/>
      <c r="CB580" s="80"/>
      <c r="CC580" s="80"/>
      <c r="CD580" s="68"/>
      <c r="CE580" s="80"/>
      <c r="CF580" s="80"/>
      <c r="CG580" s="80"/>
      <c r="CH580" s="80"/>
      <c r="CI580" s="80"/>
      <c r="CJ580" s="80"/>
      <c r="CK580" s="80"/>
      <c r="CL580" s="80"/>
      <c r="CM580" s="80"/>
      <c r="CN580" s="80"/>
      <c r="CO580" s="82"/>
      <c r="CP580" s="80"/>
      <c r="CQ580" s="80"/>
      <c r="CR580" s="80"/>
      <c r="CS580" s="80"/>
      <c r="CT580" s="80"/>
      <c r="CU580" s="80"/>
      <c r="CV580" s="80"/>
      <c r="CW580" s="80"/>
      <c r="CX580" s="80"/>
      <c r="CY580" s="80"/>
      <c r="CZ580" s="80"/>
      <c r="DA580" s="80"/>
      <c r="DB580" s="80"/>
      <c r="DC580" s="80"/>
      <c r="DD580" s="80"/>
      <c r="DE580" s="80"/>
      <c r="DF580" s="80"/>
    </row>
    <row r="581" spans="1:110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1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2"/>
      <c r="BG581" s="80"/>
      <c r="BH581" s="80"/>
      <c r="BI581" s="80"/>
      <c r="BJ581" s="80"/>
      <c r="BK581" s="80"/>
      <c r="BL581" s="80"/>
      <c r="BM581" s="80"/>
      <c r="BN581" s="80"/>
      <c r="BO581" s="80"/>
      <c r="BP581" s="80"/>
      <c r="BQ581" s="80"/>
      <c r="BR581" s="80"/>
      <c r="BS581" s="80"/>
      <c r="BT581" s="80"/>
      <c r="BU581" s="80"/>
      <c r="BV581" s="80"/>
      <c r="BW581" s="80"/>
      <c r="BX581" s="80"/>
      <c r="BY581" s="80"/>
      <c r="BZ581" s="80"/>
      <c r="CA581" s="80"/>
      <c r="CB581" s="80"/>
      <c r="CC581" s="80"/>
      <c r="CD581" s="68"/>
      <c r="CE581" s="80"/>
      <c r="CF581" s="80"/>
      <c r="CG581" s="80"/>
      <c r="CH581" s="80"/>
      <c r="CI581" s="80"/>
      <c r="CJ581" s="80"/>
      <c r="CK581" s="80"/>
      <c r="CL581" s="80"/>
      <c r="CM581" s="80"/>
      <c r="CN581" s="80"/>
      <c r="CO581" s="82"/>
      <c r="CP581" s="80"/>
      <c r="CQ581" s="80"/>
      <c r="CR581" s="80"/>
      <c r="CS581" s="80"/>
      <c r="CT581" s="80"/>
      <c r="CU581" s="80"/>
      <c r="CV581" s="80"/>
      <c r="CW581" s="80"/>
      <c r="CX581" s="80"/>
      <c r="CY581" s="80"/>
      <c r="CZ581" s="80"/>
      <c r="DA581" s="80"/>
      <c r="DB581" s="80"/>
      <c r="DC581" s="80"/>
      <c r="DD581" s="80"/>
      <c r="DE581" s="80"/>
      <c r="DF581" s="80"/>
    </row>
    <row r="582" spans="1:110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1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2"/>
      <c r="BG582" s="80"/>
      <c r="BH582" s="80"/>
      <c r="BI582" s="80"/>
      <c r="BJ582" s="80"/>
      <c r="BK582" s="80"/>
      <c r="BL582" s="80"/>
      <c r="BM582" s="80"/>
      <c r="BN582" s="80"/>
      <c r="BO582" s="80"/>
      <c r="BP582" s="80"/>
      <c r="BQ582" s="80"/>
      <c r="BR582" s="80"/>
      <c r="BS582" s="80"/>
      <c r="BT582" s="80"/>
      <c r="BU582" s="80"/>
      <c r="BV582" s="80"/>
      <c r="BW582" s="80"/>
      <c r="BX582" s="80"/>
      <c r="BY582" s="80"/>
      <c r="BZ582" s="80"/>
      <c r="CA582" s="80"/>
      <c r="CB582" s="80"/>
      <c r="CC582" s="80"/>
      <c r="CD582" s="68"/>
      <c r="CE582" s="80"/>
      <c r="CF582" s="80"/>
      <c r="CG582" s="80"/>
      <c r="CH582" s="80"/>
      <c r="CI582" s="80"/>
      <c r="CJ582" s="80"/>
      <c r="CK582" s="80"/>
      <c r="CL582" s="80"/>
      <c r="CM582" s="80"/>
      <c r="CN582" s="80"/>
      <c r="CO582" s="82"/>
      <c r="CP582" s="80"/>
      <c r="CQ582" s="80"/>
      <c r="CR582" s="80"/>
      <c r="CS582" s="80"/>
      <c r="CT582" s="80"/>
      <c r="CU582" s="80"/>
      <c r="CV582" s="80"/>
      <c r="CW582" s="80"/>
      <c r="CX582" s="80"/>
      <c r="CY582" s="80"/>
      <c r="CZ582" s="80"/>
      <c r="DA582" s="80"/>
      <c r="DB582" s="80"/>
      <c r="DC582" s="80"/>
      <c r="DD582" s="80"/>
      <c r="DE582" s="80"/>
      <c r="DF582" s="80"/>
    </row>
    <row r="583" spans="1:110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1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2"/>
      <c r="BG583" s="80"/>
      <c r="BH583" s="80"/>
      <c r="BI583" s="80"/>
      <c r="BJ583" s="80"/>
      <c r="BK583" s="80"/>
      <c r="BL583" s="80"/>
      <c r="BM583" s="80"/>
      <c r="BN583" s="80"/>
      <c r="BO583" s="80"/>
      <c r="BP583" s="80"/>
      <c r="BQ583" s="80"/>
      <c r="BR583" s="80"/>
      <c r="BS583" s="80"/>
      <c r="BT583" s="80"/>
      <c r="BU583" s="80"/>
      <c r="BV583" s="80"/>
      <c r="BW583" s="80"/>
      <c r="BX583" s="80"/>
      <c r="BY583" s="80"/>
      <c r="BZ583" s="80"/>
      <c r="CA583" s="80"/>
      <c r="CB583" s="80"/>
      <c r="CC583" s="80"/>
      <c r="CD583" s="68"/>
      <c r="CE583" s="80"/>
      <c r="CF583" s="80"/>
      <c r="CG583" s="80"/>
      <c r="CH583" s="80"/>
      <c r="CI583" s="80"/>
      <c r="CJ583" s="80"/>
      <c r="CK583" s="80"/>
      <c r="CL583" s="80"/>
      <c r="CM583" s="80"/>
      <c r="CN583" s="80"/>
      <c r="CO583" s="82"/>
      <c r="CP583" s="80"/>
      <c r="CQ583" s="80"/>
      <c r="CR583" s="80"/>
      <c r="CS583" s="80"/>
      <c r="CT583" s="80"/>
      <c r="CU583" s="80"/>
      <c r="CV583" s="80"/>
      <c r="CW583" s="80"/>
      <c r="CX583" s="80"/>
      <c r="CY583" s="80"/>
      <c r="CZ583" s="80"/>
      <c r="DA583" s="80"/>
      <c r="DB583" s="80"/>
      <c r="DC583" s="80"/>
      <c r="DD583" s="80"/>
      <c r="DE583" s="80"/>
      <c r="DF583" s="80"/>
    </row>
    <row r="584" spans="1:110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1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2"/>
      <c r="BG584" s="80"/>
      <c r="BH584" s="80"/>
      <c r="BI584" s="80"/>
      <c r="BJ584" s="80"/>
      <c r="BK584" s="80"/>
      <c r="BL584" s="80"/>
      <c r="BM584" s="80"/>
      <c r="BN584" s="80"/>
      <c r="BO584" s="80"/>
      <c r="BP584" s="80"/>
      <c r="BQ584" s="80"/>
      <c r="BR584" s="80"/>
      <c r="BS584" s="80"/>
      <c r="BT584" s="80"/>
      <c r="BU584" s="80"/>
      <c r="BV584" s="80"/>
      <c r="BW584" s="80"/>
      <c r="BX584" s="80"/>
      <c r="BY584" s="80"/>
      <c r="BZ584" s="80"/>
      <c r="CA584" s="80"/>
      <c r="CB584" s="80"/>
      <c r="CC584" s="80"/>
      <c r="CD584" s="68"/>
      <c r="CE584" s="80"/>
      <c r="CF584" s="80"/>
      <c r="CG584" s="80"/>
      <c r="CH584" s="80"/>
      <c r="CI584" s="80"/>
      <c r="CJ584" s="80"/>
      <c r="CK584" s="80"/>
      <c r="CL584" s="80"/>
      <c r="CM584" s="80"/>
      <c r="CN584" s="80"/>
      <c r="CO584" s="82"/>
      <c r="CP584" s="80"/>
      <c r="CQ584" s="80"/>
      <c r="CR584" s="80"/>
      <c r="CS584" s="80"/>
      <c r="CT584" s="80"/>
      <c r="CU584" s="80"/>
      <c r="CV584" s="80"/>
      <c r="CW584" s="80"/>
      <c r="CX584" s="80"/>
      <c r="CY584" s="80"/>
      <c r="CZ584" s="80"/>
      <c r="DA584" s="80"/>
      <c r="DB584" s="80"/>
      <c r="DC584" s="80"/>
      <c r="DD584" s="80"/>
      <c r="DE584" s="80"/>
      <c r="DF584" s="80"/>
    </row>
    <row r="585" spans="1:110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1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2"/>
      <c r="BG585" s="80"/>
      <c r="BH585" s="80"/>
      <c r="BI585" s="80"/>
      <c r="BJ585" s="80"/>
      <c r="BK585" s="80"/>
      <c r="BL585" s="80"/>
      <c r="BM585" s="80"/>
      <c r="BN585" s="80"/>
      <c r="BO585" s="80"/>
      <c r="BP585" s="80"/>
      <c r="BQ585" s="80"/>
      <c r="BR585" s="80"/>
      <c r="BS585" s="80"/>
      <c r="BT585" s="80"/>
      <c r="BU585" s="80"/>
      <c r="BV585" s="80"/>
      <c r="BW585" s="80"/>
      <c r="BX585" s="80"/>
      <c r="BY585" s="80"/>
      <c r="BZ585" s="80"/>
      <c r="CA585" s="80"/>
      <c r="CB585" s="80"/>
      <c r="CC585" s="80"/>
      <c r="CD585" s="68"/>
      <c r="CE585" s="80"/>
      <c r="CF585" s="80"/>
      <c r="CG585" s="80"/>
      <c r="CH585" s="80"/>
      <c r="CI585" s="80"/>
      <c r="CJ585" s="80"/>
      <c r="CK585" s="80"/>
      <c r="CL585" s="80"/>
      <c r="CM585" s="80"/>
      <c r="CN585" s="80"/>
      <c r="CO585" s="82"/>
      <c r="CP585" s="80"/>
      <c r="CQ585" s="80"/>
      <c r="CR585" s="80"/>
      <c r="CS585" s="80"/>
      <c r="CT585" s="80"/>
      <c r="CU585" s="80"/>
      <c r="CV585" s="80"/>
      <c r="CW585" s="80"/>
      <c r="CX585" s="80"/>
      <c r="CY585" s="80"/>
      <c r="CZ585" s="80"/>
      <c r="DA585" s="80"/>
      <c r="DB585" s="80"/>
      <c r="DC585" s="80"/>
      <c r="DD585" s="80"/>
      <c r="DE585" s="80"/>
      <c r="DF585" s="80"/>
    </row>
    <row r="586" spans="1:110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1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2"/>
      <c r="BG586" s="80"/>
      <c r="BH586" s="80"/>
      <c r="BI586" s="80"/>
      <c r="BJ586" s="80"/>
      <c r="BK586" s="80"/>
      <c r="BL586" s="80"/>
      <c r="BM586" s="80"/>
      <c r="BN586" s="80"/>
      <c r="BO586" s="80"/>
      <c r="BP586" s="80"/>
      <c r="BQ586" s="80"/>
      <c r="BR586" s="80"/>
      <c r="BS586" s="80"/>
      <c r="BT586" s="80"/>
      <c r="BU586" s="80"/>
      <c r="BV586" s="80"/>
      <c r="BW586" s="80"/>
      <c r="BX586" s="80"/>
      <c r="BY586" s="80"/>
      <c r="BZ586" s="80"/>
      <c r="CA586" s="80"/>
      <c r="CB586" s="80"/>
      <c r="CC586" s="80"/>
      <c r="CD586" s="68"/>
      <c r="CE586" s="80"/>
      <c r="CF586" s="80"/>
      <c r="CG586" s="80"/>
      <c r="CH586" s="80"/>
      <c r="CI586" s="80"/>
      <c r="CJ586" s="80"/>
      <c r="CK586" s="80"/>
      <c r="CL586" s="80"/>
      <c r="CM586" s="80"/>
      <c r="CN586" s="80"/>
      <c r="CO586" s="82"/>
      <c r="CP586" s="80"/>
      <c r="CQ586" s="80"/>
      <c r="CR586" s="80"/>
      <c r="CS586" s="80"/>
      <c r="CT586" s="80"/>
      <c r="CU586" s="80"/>
      <c r="CV586" s="80"/>
      <c r="CW586" s="80"/>
      <c r="CX586" s="80"/>
      <c r="CY586" s="80"/>
      <c r="CZ586" s="80"/>
      <c r="DA586" s="80"/>
      <c r="DB586" s="80"/>
      <c r="DC586" s="80"/>
      <c r="DD586" s="80"/>
      <c r="DE586" s="80"/>
      <c r="DF586" s="80"/>
    </row>
    <row r="587" spans="1:110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1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2"/>
      <c r="BG587" s="80"/>
      <c r="BH587" s="80"/>
      <c r="BI587" s="80"/>
      <c r="BJ587" s="80"/>
      <c r="BK587" s="80"/>
      <c r="BL587" s="80"/>
      <c r="BM587" s="80"/>
      <c r="BN587" s="80"/>
      <c r="BO587" s="80"/>
      <c r="BP587" s="80"/>
      <c r="BQ587" s="80"/>
      <c r="BR587" s="80"/>
      <c r="BS587" s="80"/>
      <c r="BT587" s="80"/>
      <c r="BU587" s="80"/>
      <c r="BV587" s="80"/>
      <c r="BW587" s="80"/>
      <c r="BX587" s="80"/>
      <c r="BY587" s="80"/>
      <c r="BZ587" s="80"/>
      <c r="CA587" s="80"/>
      <c r="CB587" s="80"/>
      <c r="CC587" s="80"/>
      <c r="CD587" s="68"/>
      <c r="CE587" s="80"/>
      <c r="CF587" s="80"/>
      <c r="CG587" s="80"/>
      <c r="CH587" s="80"/>
      <c r="CI587" s="80"/>
      <c r="CJ587" s="80"/>
      <c r="CK587" s="80"/>
      <c r="CL587" s="80"/>
      <c r="CM587" s="80"/>
      <c r="CN587" s="80"/>
      <c r="CO587" s="82"/>
      <c r="CP587" s="80"/>
      <c r="CQ587" s="80"/>
      <c r="CR587" s="80"/>
      <c r="CS587" s="80"/>
      <c r="CT587" s="80"/>
      <c r="CU587" s="80"/>
      <c r="CV587" s="80"/>
      <c r="CW587" s="80"/>
      <c r="CX587" s="80"/>
      <c r="CY587" s="80"/>
      <c r="CZ587" s="80"/>
      <c r="DA587" s="80"/>
      <c r="DB587" s="80"/>
      <c r="DC587" s="80"/>
      <c r="DD587" s="80"/>
      <c r="DE587" s="80"/>
      <c r="DF587" s="80"/>
    </row>
    <row r="588" spans="1:110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1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2"/>
      <c r="BG588" s="80"/>
      <c r="BH588" s="80"/>
      <c r="BI588" s="80"/>
      <c r="BJ588" s="80"/>
      <c r="BK588" s="80"/>
      <c r="BL588" s="80"/>
      <c r="BM588" s="80"/>
      <c r="BN588" s="80"/>
      <c r="BO588" s="80"/>
      <c r="BP588" s="80"/>
      <c r="BQ588" s="80"/>
      <c r="BR588" s="80"/>
      <c r="BS588" s="80"/>
      <c r="BT588" s="80"/>
      <c r="BU588" s="80"/>
      <c r="BV588" s="80"/>
      <c r="BW588" s="80"/>
      <c r="BX588" s="80"/>
      <c r="BY588" s="80"/>
      <c r="BZ588" s="80"/>
      <c r="CA588" s="80"/>
      <c r="CB588" s="80"/>
      <c r="CC588" s="80"/>
      <c r="CD588" s="68"/>
      <c r="CE588" s="80"/>
      <c r="CF588" s="80"/>
      <c r="CG588" s="80"/>
      <c r="CH588" s="80"/>
      <c r="CI588" s="80"/>
      <c r="CJ588" s="80"/>
      <c r="CK588" s="80"/>
      <c r="CL588" s="80"/>
      <c r="CM588" s="80"/>
      <c r="CN588" s="80"/>
      <c r="CO588" s="82"/>
      <c r="CP588" s="80"/>
      <c r="CQ588" s="80"/>
      <c r="CR588" s="80"/>
      <c r="CS588" s="80"/>
      <c r="CT588" s="80"/>
      <c r="CU588" s="80"/>
      <c r="CV588" s="80"/>
      <c r="CW588" s="80"/>
      <c r="CX588" s="80"/>
      <c r="CY588" s="80"/>
      <c r="CZ588" s="80"/>
      <c r="DA588" s="80"/>
      <c r="DB588" s="80"/>
      <c r="DC588" s="80"/>
      <c r="DD588" s="80"/>
      <c r="DE588" s="80"/>
      <c r="DF588" s="80"/>
    </row>
    <row r="589" spans="1:110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1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2"/>
      <c r="BG589" s="80"/>
      <c r="BH589" s="80"/>
      <c r="BI589" s="80"/>
      <c r="BJ589" s="80"/>
      <c r="BK589" s="80"/>
      <c r="BL589" s="80"/>
      <c r="BM589" s="80"/>
      <c r="BN589" s="80"/>
      <c r="BO589" s="80"/>
      <c r="BP589" s="80"/>
      <c r="BQ589" s="80"/>
      <c r="BR589" s="80"/>
      <c r="BS589" s="80"/>
      <c r="BT589" s="80"/>
      <c r="BU589" s="80"/>
      <c r="BV589" s="80"/>
      <c r="BW589" s="80"/>
      <c r="BX589" s="80"/>
      <c r="BY589" s="80"/>
      <c r="BZ589" s="80"/>
      <c r="CA589" s="80"/>
      <c r="CB589" s="80"/>
      <c r="CC589" s="80"/>
      <c r="CD589" s="68"/>
      <c r="CE589" s="80"/>
      <c r="CF589" s="80"/>
      <c r="CG589" s="80"/>
      <c r="CH589" s="80"/>
      <c r="CI589" s="80"/>
      <c r="CJ589" s="80"/>
      <c r="CK589" s="80"/>
      <c r="CL589" s="80"/>
      <c r="CM589" s="80"/>
      <c r="CN589" s="80"/>
      <c r="CO589" s="82"/>
      <c r="CP589" s="80"/>
      <c r="CQ589" s="80"/>
      <c r="CR589" s="80"/>
      <c r="CS589" s="80"/>
      <c r="CT589" s="80"/>
      <c r="CU589" s="80"/>
      <c r="CV589" s="80"/>
      <c r="CW589" s="80"/>
      <c r="CX589" s="80"/>
      <c r="CY589" s="80"/>
      <c r="CZ589" s="80"/>
      <c r="DA589" s="80"/>
      <c r="DB589" s="80"/>
      <c r="DC589" s="80"/>
      <c r="DD589" s="80"/>
      <c r="DE589" s="80"/>
      <c r="DF589" s="80"/>
    </row>
    <row r="590" spans="1:11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1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2"/>
      <c r="BG590" s="80"/>
      <c r="BH590" s="80"/>
      <c r="BI590" s="80"/>
      <c r="BJ590" s="80"/>
      <c r="BK590" s="80"/>
      <c r="BL590" s="80"/>
      <c r="BM590" s="80"/>
      <c r="BN590" s="80"/>
      <c r="BO590" s="80"/>
      <c r="BP590" s="80"/>
      <c r="BQ590" s="80"/>
      <c r="BR590" s="80"/>
      <c r="BS590" s="80"/>
      <c r="BT590" s="80"/>
      <c r="BU590" s="80"/>
      <c r="BV590" s="80"/>
      <c r="BW590" s="80"/>
      <c r="BX590" s="80"/>
      <c r="BY590" s="80"/>
      <c r="BZ590" s="80"/>
      <c r="CA590" s="80"/>
      <c r="CB590" s="80"/>
      <c r="CC590" s="80"/>
      <c r="CD590" s="68"/>
      <c r="CE590" s="80"/>
      <c r="CF590" s="80"/>
      <c r="CG590" s="80"/>
      <c r="CH590" s="80"/>
      <c r="CI590" s="80"/>
      <c r="CJ590" s="80"/>
      <c r="CK590" s="80"/>
      <c r="CL590" s="80"/>
      <c r="CM590" s="80"/>
      <c r="CN590" s="80"/>
      <c r="CO590" s="82"/>
      <c r="CP590" s="80"/>
      <c r="CQ590" s="80"/>
      <c r="CR590" s="80"/>
      <c r="CS590" s="80"/>
      <c r="CT590" s="80"/>
      <c r="CU590" s="80"/>
      <c r="CV590" s="80"/>
      <c r="CW590" s="80"/>
      <c r="CX590" s="80"/>
      <c r="CY590" s="80"/>
      <c r="CZ590" s="80"/>
      <c r="DA590" s="80"/>
      <c r="DB590" s="80"/>
      <c r="DC590" s="80"/>
      <c r="DD590" s="80"/>
      <c r="DE590" s="80"/>
      <c r="DF590" s="80"/>
    </row>
    <row r="591" spans="1:110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1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2"/>
      <c r="BG591" s="80"/>
      <c r="BH591" s="80"/>
      <c r="BI591" s="80"/>
      <c r="BJ591" s="80"/>
      <c r="BK591" s="80"/>
      <c r="BL591" s="80"/>
      <c r="BM591" s="80"/>
      <c r="BN591" s="80"/>
      <c r="BO591" s="80"/>
      <c r="BP591" s="80"/>
      <c r="BQ591" s="80"/>
      <c r="BR591" s="80"/>
      <c r="BS591" s="80"/>
      <c r="BT591" s="80"/>
      <c r="BU591" s="80"/>
      <c r="BV591" s="80"/>
      <c r="BW591" s="80"/>
      <c r="BX591" s="80"/>
      <c r="BY591" s="80"/>
      <c r="BZ591" s="80"/>
      <c r="CA591" s="80"/>
      <c r="CB591" s="80"/>
      <c r="CC591" s="80"/>
      <c r="CD591" s="68"/>
      <c r="CE591" s="80"/>
      <c r="CF591" s="80"/>
      <c r="CG591" s="80"/>
      <c r="CH591" s="80"/>
      <c r="CI591" s="80"/>
      <c r="CJ591" s="80"/>
      <c r="CK591" s="80"/>
      <c r="CL591" s="80"/>
      <c r="CM591" s="80"/>
      <c r="CN591" s="80"/>
      <c r="CO591" s="82"/>
      <c r="CP591" s="80"/>
      <c r="CQ591" s="80"/>
      <c r="CR591" s="80"/>
      <c r="CS591" s="80"/>
      <c r="CT591" s="80"/>
      <c r="CU591" s="80"/>
      <c r="CV591" s="80"/>
      <c r="CW591" s="80"/>
      <c r="CX591" s="80"/>
      <c r="CY591" s="80"/>
      <c r="CZ591" s="80"/>
      <c r="DA591" s="80"/>
      <c r="DB591" s="80"/>
      <c r="DC591" s="80"/>
      <c r="DD591" s="80"/>
      <c r="DE591" s="80"/>
      <c r="DF591" s="80"/>
    </row>
    <row r="592" spans="1:110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1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2"/>
      <c r="BG592" s="80"/>
      <c r="BH592" s="80"/>
      <c r="BI592" s="80"/>
      <c r="BJ592" s="80"/>
      <c r="BK592" s="80"/>
      <c r="BL592" s="80"/>
      <c r="BM592" s="80"/>
      <c r="BN592" s="80"/>
      <c r="BO592" s="80"/>
      <c r="BP592" s="80"/>
      <c r="BQ592" s="80"/>
      <c r="BR592" s="80"/>
      <c r="BS592" s="80"/>
      <c r="BT592" s="80"/>
      <c r="BU592" s="80"/>
      <c r="BV592" s="80"/>
      <c r="BW592" s="80"/>
      <c r="BX592" s="80"/>
      <c r="BY592" s="80"/>
      <c r="BZ592" s="80"/>
      <c r="CA592" s="80"/>
      <c r="CB592" s="80"/>
      <c r="CC592" s="80"/>
      <c r="CD592" s="68"/>
      <c r="CE592" s="80"/>
      <c r="CF592" s="80"/>
      <c r="CG592" s="80"/>
      <c r="CH592" s="80"/>
      <c r="CI592" s="80"/>
      <c r="CJ592" s="80"/>
      <c r="CK592" s="80"/>
      <c r="CL592" s="80"/>
      <c r="CM592" s="80"/>
      <c r="CN592" s="80"/>
      <c r="CO592" s="82"/>
      <c r="CP592" s="80"/>
      <c r="CQ592" s="80"/>
      <c r="CR592" s="80"/>
      <c r="CS592" s="80"/>
      <c r="CT592" s="80"/>
      <c r="CU592" s="80"/>
      <c r="CV592" s="80"/>
      <c r="CW592" s="80"/>
      <c r="CX592" s="80"/>
      <c r="CY592" s="80"/>
      <c r="CZ592" s="80"/>
      <c r="DA592" s="80"/>
      <c r="DB592" s="80"/>
      <c r="DC592" s="80"/>
      <c r="DD592" s="80"/>
      <c r="DE592" s="80"/>
      <c r="DF592" s="80"/>
    </row>
    <row r="593" spans="1:110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1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2"/>
      <c r="BG593" s="80"/>
      <c r="BH593" s="80"/>
      <c r="BI593" s="80"/>
      <c r="BJ593" s="80"/>
      <c r="BK593" s="80"/>
      <c r="BL593" s="80"/>
      <c r="BM593" s="80"/>
      <c r="BN593" s="80"/>
      <c r="BO593" s="80"/>
      <c r="BP593" s="80"/>
      <c r="BQ593" s="80"/>
      <c r="BR593" s="80"/>
      <c r="BS593" s="80"/>
      <c r="BT593" s="80"/>
      <c r="BU593" s="80"/>
      <c r="BV593" s="80"/>
      <c r="BW593" s="80"/>
      <c r="BX593" s="80"/>
      <c r="BY593" s="80"/>
      <c r="BZ593" s="80"/>
      <c r="CA593" s="80"/>
      <c r="CB593" s="80"/>
      <c r="CC593" s="80"/>
      <c r="CD593" s="68"/>
      <c r="CE593" s="80"/>
      <c r="CF593" s="80"/>
      <c r="CG593" s="80"/>
      <c r="CH593" s="80"/>
      <c r="CI593" s="80"/>
      <c r="CJ593" s="80"/>
      <c r="CK593" s="80"/>
      <c r="CL593" s="80"/>
      <c r="CM593" s="80"/>
      <c r="CN593" s="80"/>
      <c r="CO593" s="82"/>
      <c r="CP593" s="80"/>
      <c r="CQ593" s="80"/>
      <c r="CR593" s="80"/>
      <c r="CS593" s="80"/>
      <c r="CT593" s="80"/>
      <c r="CU593" s="80"/>
      <c r="CV593" s="80"/>
      <c r="CW593" s="80"/>
      <c r="CX593" s="80"/>
      <c r="CY593" s="80"/>
      <c r="CZ593" s="80"/>
      <c r="DA593" s="80"/>
      <c r="DB593" s="80"/>
      <c r="DC593" s="80"/>
      <c r="DD593" s="80"/>
      <c r="DE593" s="80"/>
      <c r="DF593" s="80"/>
    </row>
    <row r="594" spans="1:110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1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2"/>
      <c r="BG594" s="80"/>
      <c r="BH594" s="80"/>
      <c r="BI594" s="80"/>
      <c r="BJ594" s="80"/>
      <c r="BK594" s="80"/>
      <c r="BL594" s="80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80"/>
      <c r="BY594" s="80"/>
      <c r="BZ594" s="80"/>
      <c r="CA594" s="80"/>
      <c r="CB594" s="80"/>
      <c r="CC594" s="80"/>
      <c r="CD594" s="68"/>
      <c r="CE594" s="80"/>
      <c r="CF594" s="80"/>
      <c r="CG594" s="80"/>
      <c r="CH594" s="80"/>
      <c r="CI594" s="80"/>
      <c r="CJ594" s="80"/>
      <c r="CK594" s="80"/>
      <c r="CL594" s="80"/>
      <c r="CM594" s="80"/>
      <c r="CN594" s="80"/>
      <c r="CO594" s="82"/>
      <c r="CP594" s="80"/>
      <c r="CQ594" s="80"/>
      <c r="CR594" s="80"/>
      <c r="CS594" s="80"/>
      <c r="CT594" s="80"/>
      <c r="CU594" s="80"/>
      <c r="CV594" s="80"/>
      <c r="CW594" s="80"/>
      <c r="CX594" s="80"/>
      <c r="CY594" s="80"/>
      <c r="CZ594" s="80"/>
      <c r="DA594" s="80"/>
      <c r="DB594" s="80"/>
      <c r="DC594" s="80"/>
      <c r="DD594" s="80"/>
      <c r="DE594" s="80"/>
      <c r="DF594" s="80"/>
    </row>
    <row r="595" spans="1:110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1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2"/>
      <c r="BG595" s="80"/>
      <c r="BH595" s="80"/>
      <c r="BI595" s="80"/>
      <c r="BJ595" s="80"/>
      <c r="BK595" s="80"/>
      <c r="BL595" s="80"/>
      <c r="BM595" s="80"/>
      <c r="BN595" s="80"/>
      <c r="BO595" s="80"/>
      <c r="BP595" s="80"/>
      <c r="BQ595" s="80"/>
      <c r="BR595" s="80"/>
      <c r="BS595" s="80"/>
      <c r="BT595" s="80"/>
      <c r="BU595" s="80"/>
      <c r="BV595" s="80"/>
      <c r="BW595" s="80"/>
      <c r="BX595" s="80"/>
      <c r="BY595" s="80"/>
      <c r="BZ595" s="80"/>
      <c r="CA595" s="80"/>
      <c r="CB595" s="80"/>
      <c r="CC595" s="80"/>
      <c r="CD595" s="68"/>
      <c r="CE595" s="80"/>
      <c r="CF595" s="80"/>
      <c r="CG595" s="80"/>
      <c r="CH595" s="80"/>
      <c r="CI595" s="80"/>
      <c r="CJ595" s="80"/>
      <c r="CK595" s="80"/>
      <c r="CL595" s="80"/>
      <c r="CM595" s="80"/>
      <c r="CN595" s="80"/>
      <c r="CO595" s="82"/>
      <c r="CP595" s="80"/>
      <c r="CQ595" s="80"/>
      <c r="CR595" s="80"/>
      <c r="CS595" s="80"/>
      <c r="CT595" s="80"/>
      <c r="CU595" s="80"/>
      <c r="CV595" s="80"/>
      <c r="CW595" s="80"/>
      <c r="CX595" s="80"/>
      <c r="CY595" s="80"/>
      <c r="CZ595" s="80"/>
      <c r="DA595" s="80"/>
      <c r="DB595" s="80"/>
      <c r="DC595" s="80"/>
      <c r="DD595" s="80"/>
      <c r="DE595" s="80"/>
      <c r="DF595" s="80"/>
    </row>
    <row r="596" spans="1:110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1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2"/>
      <c r="BG596" s="80"/>
      <c r="BH596" s="80"/>
      <c r="BI596" s="80"/>
      <c r="BJ596" s="80"/>
      <c r="BK596" s="80"/>
      <c r="BL596" s="80"/>
      <c r="BM596" s="80"/>
      <c r="BN596" s="80"/>
      <c r="BO596" s="80"/>
      <c r="BP596" s="80"/>
      <c r="BQ596" s="80"/>
      <c r="BR596" s="80"/>
      <c r="BS596" s="80"/>
      <c r="BT596" s="80"/>
      <c r="BU596" s="80"/>
      <c r="BV596" s="80"/>
      <c r="BW596" s="80"/>
      <c r="BX596" s="80"/>
      <c r="BY596" s="80"/>
      <c r="BZ596" s="80"/>
      <c r="CA596" s="80"/>
      <c r="CB596" s="80"/>
      <c r="CC596" s="80"/>
      <c r="CD596" s="68"/>
      <c r="CE596" s="80"/>
      <c r="CF596" s="80"/>
      <c r="CG596" s="80"/>
      <c r="CH596" s="80"/>
      <c r="CI596" s="80"/>
      <c r="CJ596" s="80"/>
      <c r="CK596" s="80"/>
      <c r="CL596" s="80"/>
      <c r="CM596" s="80"/>
      <c r="CN596" s="80"/>
      <c r="CO596" s="82"/>
      <c r="CP596" s="80"/>
      <c r="CQ596" s="80"/>
      <c r="CR596" s="80"/>
      <c r="CS596" s="80"/>
      <c r="CT596" s="80"/>
      <c r="CU596" s="80"/>
      <c r="CV596" s="80"/>
      <c r="CW596" s="80"/>
      <c r="CX596" s="80"/>
      <c r="CY596" s="80"/>
      <c r="CZ596" s="80"/>
      <c r="DA596" s="80"/>
      <c r="DB596" s="80"/>
      <c r="DC596" s="80"/>
      <c r="DD596" s="80"/>
      <c r="DE596" s="80"/>
      <c r="DF596" s="80"/>
    </row>
    <row r="597" spans="1:110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1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2"/>
      <c r="BG597" s="80"/>
      <c r="BH597" s="80"/>
      <c r="BI597" s="80"/>
      <c r="BJ597" s="80"/>
      <c r="BK597" s="80"/>
      <c r="BL597" s="80"/>
      <c r="BM597" s="80"/>
      <c r="BN597" s="80"/>
      <c r="BO597" s="80"/>
      <c r="BP597" s="80"/>
      <c r="BQ597" s="80"/>
      <c r="BR597" s="80"/>
      <c r="BS597" s="80"/>
      <c r="BT597" s="80"/>
      <c r="BU597" s="80"/>
      <c r="BV597" s="80"/>
      <c r="BW597" s="80"/>
      <c r="BX597" s="80"/>
      <c r="BY597" s="80"/>
      <c r="BZ597" s="80"/>
      <c r="CA597" s="80"/>
      <c r="CB597" s="80"/>
      <c r="CC597" s="80"/>
      <c r="CD597" s="68"/>
      <c r="CE597" s="80"/>
      <c r="CF597" s="80"/>
      <c r="CG597" s="80"/>
      <c r="CH597" s="80"/>
      <c r="CI597" s="80"/>
      <c r="CJ597" s="80"/>
      <c r="CK597" s="80"/>
      <c r="CL597" s="80"/>
      <c r="CM597" s="80"/>
      <c r="CN597" s="80"/>
      <c r="CO597" s="82"/>
      <c r="CP597" s="80"/>
      <c r="CQ597" s="80"/>
      <c r="CR597" s="80"/>
      <c r="CS597" s="80"/>
      <c r="CT597" s="80"/>
      <c r="CU597" s="80"/>
      <c r="CV597" s="80"/>
      <c r="CW597" s="80"/>
      <c r="CX597" s="80"/>
      <c r="CY597" s="80"/>
      <c r="CZ597" s="80"/>
      <c r="DA597" s="80"/>
      <c r="DB597" s="80"/>
      <c r="DC597" s="80"/>
      <c r="DD597" s="80"/>
      <c r="DE597" s="80"/>
      <c r="DF597" s="80"/>
    </row>
    <row r="598" spans="1:110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1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2"/>
      <c r="BG598" s="80"/>
      <c r="BH598" s="80"/>
      <c r="BI598" s="80"/>
      <c r="BJ598" s="80"/>
      <c r="BK598" s="80"/>
      <c r="BL598" s="80"/>
      <c r="BM598" s="80"/>
      <c r="BN598" s="80"/>
      <c r="BO598" s="80"/>
      <c r="BP598" s="80"/>
      <c r="BQ598" s="80"/>
      <c r="BR598" s="80"/>
      <c r="BS598" s="80"/>
      <c r="BT598" s="80"/>
      <c r="BU598" s="80"/>
      <c r="BV598" s="80"/>
      <c r="BW598" s="80"/>
      <c r="BX598" s="80"/>
      <c r="BY598" s="80"/>
      <c r="BZ598" s="80"/>
      <c r="CA598" s="80"/>
      <c r="CB598" s="80"/>
      <c r="CC598" s="80"/>
      <c r="CD598" s="68"/>
      <c r="CE598" s="80"/>
      <c r="CF598" s="80"/>
      <c r="CG598" s="80"/>
      <c r="CH598" s="80"/>
      <c r="CI598" s="80"/>
      <c r="CJ598" s="80"/>
      <c r="CK598" s="80"/>
      <c r="CL598" s="80"/>
      <c r="CM598" s="80"/>
      <c r="CN598" s="80"/>
      <c r="CO598" s="82"/>
      <c r="CP598" s="80"/>
      <c r="CQ598" s="80"/>
      <c r="CR598" s="80"/>
      <c r="CS598" s="80"/>
      <c r="CT598" s="80"/>
      <c r="CU598" s="80"/>
      <c r="CV598" s="80"/>
      <c r="CW598" s="80"/>
      <c r="CX598" s="80"/>
      <c r="CY598" s="80"/>
      <c r="CZ598" s="80"/>
      <c r="DA598" s="80"/>
      <c r="DB598" s="80"/>
      <c r="DC598" s="80"/>
      <c r="DD598" s="80"/>
      <c r="DE598" s="80"/>
      <c r="DF598" s="80"/>
    </row>
    <row r="599" spans="1:110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1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2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  <c r="BQ599" s="80"/>
      <c r="BR599" s="80"/>
      <c r="BS599" s="80"/>
      <c r="BT599" s="80"/>
      <c r="BU599" s="80"/>
      <c r="BV599" s="80"/>
      <c r="BW599" s="80"/>
      <c r="BX599" s="80"/>
      <c r="BY599" s="80"/>
      <c r="BZ599" s="80"/>
      <c r="CA599" s="80"/>
      <c r="CB599" s="80"/>
      <c r="CC599" s="80"/>
      <c r="CD599" s="68"/>
      <c r="CE599" s="80"/>
      <c r="CF599" s="80"/>
      <c r="CG599" s="80"/>
      <c r="CH599" s="80"/>
      <c r="CI599" s="80"/>
      <c r="CJ599" s="80"/>
      <c r="CK599" s="80"/>
      <c r="CL599" s="80"/>
      <c r="CM599" s="80"/>
      <c r="CN599" s="80"/>
      <c r="CO599" s="82"/>
      <c r="CP599" s="80"/>
      <c r="CQ599" s="80"/>
      <c r="CR599" s="80"/>
      <c r="CS599" s="80"/>
      <c r="CT599" s="80"/>
      <c r="CU599" s="80"/>
      <c r="CV599" s="80"/>
      <c r="CW599" s="80"/>
      <c r="CX599" s="80"/>
      <c r="CY599" s="80"/>
      <c r="CZ599" s="80"/>
      <c r="DA599" s="80"/>
      <c r="DB599" s="80"/>
      <c r="DC599" s="80"/>
      <c r="DD599" s="80"/>
      <c r="DE599" s="80"/>
      <c r="DF599" s="80"/>
    </row>
    <row r="600" spans="1:11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1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2"/>
      <c r="BG600" s="80"/>
      <c r="BH600" s="80"/>
      <c r="BI600" s="80"/>
      <c r="BJ600" s="80"/>
      <c r="BK600" s="80"/>
      <c r="BL600" s="80"/>
      <c r="BM600" s="80"/>
      <c r="BN600" s="80"/>
      <c r="BO600" s="80"/>
      <c r="BP600" s="80"/>
      <c r="BQ600" s="80"/>
      <c r="BR600" s="80"/>
      <c r="BS600" s="80"/>
      <c r="BT600" s="80"/>
      <c r="BU600" s="80"/>
      <c r="BV600" s="80"/>
      <c r="BW600" s="80"/>
      <c r="BX600" s="80"/>
      <c r="BY600" s="80"/>
      <c r="BZ600" s="80"/>
      <c r="CA600" s="80"/>
      <c r="CB600" s="80"/>
      <c r="CC600" s="80"/>
      <c r="CD600" s="68"/>
      <c r="CE600" s="80"/>
      <c r="CF600" s="80"/>
      <c r="CG600" s="80"/>
      <c r="CH600" s="80"/>
      <c r="CI600" s="80"/>
      <c r="CJ600" s="80"/>
      <c r="CK600" s="80"/>
      <c r="CL600" s="80"/>
      <c r="CM600" s="80"/>
      <c r="CN600" s="80"/>
      <c r="CO600" s="82"/>
      <c r="CP600" s="80"/>
      <c r="CQ600" s="80"/>
      <c r="CR600" s="80"/>
      <c r="CS600" s="80"/>
      <c r="CT600" s="80"/>
      <c r="CU600" s="80"/>
      <c r="CV600" s="80"/>
      <c r="CW600" s="80"/>
      <c r="CX600" s="80"/>
      <c r="CY600" s="80"/>
      <c r="CZ600" s="80"/>
      <c r="DA600" s="80"/>
      <c r="DB600" s="80"/>
      <c r="DC600" s="80"/>
      <c r="DD600" s="80"/>
      <c r="DE600" s="80"/>
      <c r="DF600" s="80"/>
    </row>
    <row r="601" spans="1:110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1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2"/>
      <c r="BG601" s="80"/>
      <c r="BH601" s="80"/>
      <c r="BI601" s="80"/>
      <c r="BJ601" s="80"/>
      <c r="BK601" s="80"/>
      <c r="BL601" s="80"/>
      <c r="BM601" s="80"/>
      <c r="BN601" s="80"/>
      <c r="BO601" s="80"/>
      <c r="BP601" s="80"/>
      <c r="BQ601" s="80"/>
      <c r="BR601" s="80"/>
      <c r="BS601" s="80"/>
      <c r="BT601" s="80"/>
      <c r="BU601" s="80"/>
      <c r="BV601" s="80"/>
      <c r="BW601" s="80"/>
      <c r="BX601" s="80"/>
      <c r="BY601" s="80"/>
      <c r="BZ601" s="80"/>
      <c r="CA601" s="80"/>
      <c r="CB601" s="80"/>
      <c r="CC601" s="80"/>
      <c r="CD601" s="68"/>
      <c r="CE601" s="80"/>
      <c r="CF601" s="80"/>
      <c r="CG601" s="80"/>
      <c r="CH601" s="80"/>
      <c r="CI601" s="80"/>
      <c r="CJ601" s="80"/>
      <c r="CK601" s="80"/>
      <c r="CL601" s="80"/>
      <c r="CM601" s="80"/>
      <c r="CN601" s="80"/>
      <c r="CO601" s="82"/>
      <c r="CP601" s="80"/>
      <c r="CQ601" s="80"/>
      <c r="CR601" s="80"/>
      <c r="CS601" s="80"/>
      <c r="CT601" s="80"/>
      <c r="CU601" s="80"/>
      <c r="CV601" s="80"/>
      <c r="CW601" s="80"/>
      <c r="CX601" s="80"/>
      <c r="CY601" s="80"/>
      <c r="CZ601" s="80"/>
      <c r="DA601" s="80"/>
      <c r="DB601" s="80"/>
      <c r="DC601" s="80"/>
      <c r="DD601" s="80"/>
      <c r="DE601" s="80"/>
      <c r="DF601" s="80"/>
    </row>
    <row r="602" spans="1:110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1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2"/>
      <c r="BG602" s="80"/>
      <c r="BH602" s="80"/>
      <c r="BI602" s="80"/>
      <c r="BJ602" s="80"/>
      <c r="BK602" s="80"/>
      <c r="BL602" s="80"/>
      <c r="BM602" s="80"/>
      <c r="BN602" s="80"/>
      <c r="BO602" s="80"/>
      <c r="BP602" s="80"/>
      <c r="BQ602" s="80"/>
      <c r="BR602" s="80"/>
      <c r="BS602" s="80"/>
      <c r="BT602" s="80"/>
      <c r="BU602" s="80"/>
      <c r="BV602" s="80"/>
      <c r="BW602" s="80"/>
      <c r="BX602" s="80"/>
      <c r="BY602" s="80"/>
      <c r="BZ602" s="80"/>
      <c r="CA602" s="80"/>
      <c r="CB602" s="80"/>
      <c r="CC602" s="80"/>
      <c r="CD602" s="68"/>
      <c r="CE602" s="80"/>
      <c r="CF602" s="80"/>
      <c r="CG602" s="80"/>
      <c r="CH602" s="80"/>
      <c r="CI602" s="80"/>
      <c r="CJ602" s="80"/>
      <c r="CK602" s="80"/>
      <c r="CL602" s="80"/>
      <c r="CM602" s="80"/>
      <c r="CN602" s="80"/>
      <c r="CO602" s="82"/>
      <c r="CP602" s="80"/>
      <c r="CQ602" s="80"/>
      <c r="CR602" s="80"/>
      <c r="CS602" s="80"/>
      <c r="CT602" s="80"/>
      <c r="CU602" s="80"/>
      <c r="CV602" s="80"/>
      <c r="CW602" s="80"/>
      <c r="CX602" s="80"/>
      <c r="CY602" s="80"/>
      <c r="CZ602" s="80"/>
      <c r="DA602" s="80"/>
      <c r="DB602" s="80"/>
      <c r="DC602" s="80"/>
      <c r="DD602" s="80"/>
      <c r="DE602" s="80"/>
      <c r="DF602" s="80"/>
    </row>
    <row r="603" spans="1:110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1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2"/>
      <c r="BG603" s="80"/>
      <c r="BH603" s="80"/>
      <c r="BI603" s="80"/>
      <c r="BJ603" s="80"/>
      <c r="BK603" s="80"/>
      <c r="BL603" s="80"/>
      <c r="BM603" s="80"/>
      <c r="BN603" s="80"/>
      <c r="BO603" s="80"/>
      <c r="BP603" s="80"/>
      <c r="BQ603" s="80"/>
      <c r="BR603" s="80"/>
      <c r="BS603" s="80"/>
      <c r="BT603" s="80"/>
      <c r="BU603" s="80"/>
      <c r="BV603" s="80"/>
      <c r="BW603" s="80"/>
      <c r="BX603" s="80"/>
      <c r="BY603" s="80"/>
      <c r="BZ603" s="80"/>
      <c r="CA603" s="80"/>
      <c r="CB603" s="80"/>
      <c r="CC603" s="80"/>
      <c r="CD603" s="68"/>
      <c r="CE603" s="80"/>
      <c r="CF603" s="80"/>
      <c r="CG603" s="80"/>
      <c r="CH603" s="80"/>
      <c r="CI603" s="80"/>
      <c r="CJ603" s="80"/>
      <c r="CK603" s="80"/>
      <c r="CL603" s="80"/>
      <c r="CM603" s="80"/>
      <c r="CN603" s="80"/>
      <c r="CO603" s="82"/>
      <c r="CP603" s="80"/>
      <c r="CQ603" s="80"/>
      <c r="CR603" s="80"/>
      <c r="CS603" s="80"/>
      <c r="CT603" s="80"/>
      <c r="CU603" s="80"/>
      <c r="CV603" s="80"/>
      <c r="CW603" s="80"/>
      <c r="CX603" s="80"/>
      <c r="CY603" s="80"/>
      <c r="CZ603" s="80"/>
      <c r="DA603" s="80"/>
      <c r="DB603" s="80"/>
      <c r="DC603" s="80"/>
      <c r="DD603" s="80"/>
      <c r="DE603" s="80"/>
      <c r="DF603" s="80"/>
    </row>
    <row r="604" spans="1:110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1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2"/>
      <c r="BG604" s="80"/>
      <c r="BH604" s="80"/>
      <c r="BI604" s="80"/>
      <c r="BJ604" s="80"/>
      <c r="BK604" s="80"/>
      <c r="BL604" s="80"/>
      <c r="BM604" s="80"/>
      <c r="BN604" s="80"/>
      <c r="BO604" s="80"/>
      <c r="BP604" s="80"/>
      <c r="BQ604" s="80"/>
      <c r="BR604" s="80"/>
      <c r="BS604" s="80"/>
      <c r="BT604" s="80"/>
      <c r="BU604" s="80"/>
      <c r="BV604" s="80"/>
      <c r="BW604" s="80"/>
      <c r="BX604" s="80"/>
      <c r="BY604" s="80"/>
      <c r="BZ604" s="80"/>
      <c r="CA604" s="80"/>
      <c r="CB604" s="80"/>
      <c r="CC604" s="80"/>
      <c r="CD604" s="68"/>
      <c r="CE604" s="80"/>
      <c r="CF604" s="80"/>
      <c r="CG604" s="80"/>
      <c r="CH604" s="80"/>
      <c r="CI604" s="80"/>
      <c r="CJ604" s="80"/>
      <c r="CK604" s="80"/>
      <c r="CL604" s="80"/>
      <c r="CM604" s="80"/>
      <c r="CN604" s="80"/>
      <c r="CO604" s="82"/>
      <c r="CP604" s="80"/>
      <c r="CQ604" s="80"/>
      <c r="CR604" s="80"/>
      <c r="CS604" s="80"/>
      <c r="CT604" s="80"/>
      <c r="CU604" s="80"/>
      <c r="CV604" s="80"/>
      <c r="CW604" s="80"/>
      <c r="CX604" s="80"/>
      <c r="CY604" s="80"/>
      <c r="CZ604" s="80"/>
      <c r="DA604" s="80"/>
      <c r="DB604" s="80"/>
      <c r="DC604" s="80"/>
      <c r="DD604" s="80"/>
      <c r="DE604" s="80"/>
      <c r="DF604" s="80"/>
    </row>
    <row r="605" spans="1:110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1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2"/>
      <c r="BG605" s="80"/>
      <c r="BH605" s="80"/>
      <c r="BI605" s="80"/>
      <c r="BJ605" s="80"/>
      <c r="BK605" s="80"/>
      <c r="BL605" s="80"/>
      <c r="BM605" s="80"/>
      <c r="BN605" s="80"/>
      <c r="BO605" s="80"/>
      <c r="BP605" s="80"/>
      <c r="BQ605" s="80"/>
      <c r="BR605" s="80"/>
      <c r="BS605" s="80"/>
      <c r="BT605" s="80"/>
      <c r="BU605" s="80"/>
      <c r="BV605" s="80"/>
      <c r="BW605" s="80"/>
      <c r="BX605" s="80"/>
      <c r="BY605" s="80"/>
      <c r="BZ605" s="80"/>
      <c r="CA605" s="80"/>
      <c r="CB605" s="80"/>
      <c r="CC605" s="80"/>
      <c r="CD605" s="68"/>
      <c r="CE605" s="80"/>
      <c r="CF605" s="80"/>
      <c r="CG605" s="80"/>
      <c r="CH605" s="80"/>
      <c r="CI605" s="80"/>
      <c r="CJ605" s="80"/>
      <c r="CK605" s="80"/>
      <c r="CL605" s="80"/>
      <c r="CM605" s="80"/>
      <c r="CN605" s="80"/>
      <c r="CO605" s="82"/>
      <c r="CP605" s="80"/>
      <c r="CQ605" s="80"/>
      <c r="CR605" s="80"/>
      <c r="CS605" s="80"/>
      <c r="CT605" s="80"/>
      <c r="CU605" s="80"/>
      <c r="CV605" s="80"/>
      <c r="CW605" s="80"/>
      <c r="CX605" s="80"/>
      <c r="CY605" s="80"/>
      <c r="CZ605" s="80"/>
      <c r="DA605" s="80"/>
      <c r="DB605" s="80"/>
      <c r="DC605" s="80"/>
      <c r="DD605" s="80"/>
      <c r="DE605" s="80"/>
      <c r="DF605" s="80"/>
    </row>
    <row r="606" spans="1:110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1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2"/>
      <c r="BG606" s="80"/>
      <c r="BH606" s="80"/>
      <c r="BI606" s="80"/>
      <c r="BJ606" s="80"/>
      <c r="BK606" s="80"/>
      <c r="BL606" s="80"/>
      <c r="BM606" s="80"/>
      <c r="BN606" s="80"/>
      <c r="BO606" s="80"/>
      <c r="BP606" s="80"/>
      <c r="BQ606" s="80"/>
      <c r="BR606" s="80"/>
      <c r="BS606" s="80"/>
      <c r="BT606" s="80"/>
      <c r="BU606" s="80"/>
      <c r="BV606" s="80"/>
      <c r="BW606" s="80"/>
      <c r="BX606" s="80"/>
      <c r="BY606" s="80"/>
      <c r="BZ606" s="80"/>
      <c r="CA606" s="80"/>
      <c r="CB606" s="80"/>
      <c r="CC606" s="80"/>
      <c r="CD606" s="68"/>
      <c r="CE606" s="80"/>
      <c r="CF606" s="80"/>
      <c r="CG606" s="80"/>
      <c r="CH606" s="80"/>
      <c r="CI606" s="80"/>
      <c r="CJ606" s="80"/>
      <c r="CK606" s="80"/>
      <c r="CL606" s="80"/>
      <c r="CM606" s="80"/>
      <c r="CN606" s="80"/>
      <c r="CO606" s="82"/>
      <c r="CP606" s="80"/>
      <c r="CQ606" s="80"/>
      <c r="CR606" s="80"/>
      <c r="CS606" s="80"/>
      <c r="CT606" s="80"/>
      <c r="CU606" s="80"/>
      <c r="CV606" s="80"/>
      <c r="CW606" s="80"/>
      <c r="CX606" s="80"/>
      <c r="CY606" s="80"/>
      <c r="CZ606" s="80"/>
      <c r="DA606" s="80"/>
      <c r="DB606" s="80"/>
      <c r="DC606" s="80"/>
      <c r="DD606" s="80"/>
      <c r="DE606" s="80"/>
      <c r="DF606" s="80"/>
    </row>
    <row r="607" spans="1:110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1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2"/>
      <c r="BG607" s="80"/>
      <c r="BH607" s="80"/>
      <c r="BI607" s="80"/>
      <c r="BJ607" s="80"/>
      <c r="BK607" s="80"/>
      <c r="BL607" s="80"/>
      <c r="BM607" s="80"/>
      <c r="BN607" s="80"/>
      <c r="BO607" s="80"/>
      <c r="BP607" s="80"/>
      <c r="BQ607" s="80"/>
      <c r="BR607" s="80"/>
      <c r="BS607" s="80"/>
      <c r="BT607" s="80"/>
      <c r="BU607" s="80"/>
      <c r="BV607" s="80"/>
      <c r="BW607" s="80"/>
      <c r="BX607" s="80"/>
      <c r="BY607" s="80"/>
      <c r="BZ607" s="80"/>
      <c r="CA607" s="80"/>
      <c r="CB607" s="80"/>
      <c r="CC607" s="80"/>
      <c r="CD607" s="68"/>
      <c r="CE607" s="80"/>
      <c r="CF607" s="80"/>
      <c r="CG607" s="80"/>
      <c r="CH607" s="80"/>
      <c r="CI607" s="80"/>
      <c r="CJ607" s="80"/>
      <c r="CK607" s="80"/>
      <c r="CL607" s="80"/>
      <c r="CM607" s="80"/>
      <c r="CN607" s="80"/>
      <c r="CO607" s="82"/>
      <c r="CP607" s="80"/>
      <c r="CQ607" s="80"/>
      <c r="CR607" s="80"/>
      <c r="CS607" s="80"/>
      <c r="CT607" s="80"/>
      <c r="CU607" s="80"/>
      <c r="CV607" s="80"/>
      <c r="CW607" s="80"/>
      <c r="CX607" s="80"/>
      <c r="CY607" s="80"/>
      <c r="CZ607" s="80"/>
      <c r="DA607" s="80"/>
      <c r="DB607" s="80"/>
      <c r="DC607" s="80"/>
      <c r="DD607" s="80"/>
      <c r="DE607" s="80"/>
      <c r="DF607" s="80"/>
    </row>
    <row r="608" spans="1:110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1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2"/>
      <c r="BG608" s="80"/>
      <c r="BH608" s="80"/>
      <c r="BI608" s="80"/>
      <c r="BJ608" s="80"/>
      <c r="BK608" s="80"/>
      <c r="BL608" s="80"/>
      <c r="BM608" s="80"/>
      <c r="BN608" s="80"/>
      <c r="BO608" s="80"/>
      <c r="BP608" s="80"/>
      <c r="BQ608" s="80"/>
      <c r="BR608" s="80"/>
      <c r="BS608" s="80"/>
      <c r="BT608" s="80"/>
      <c r="BU608" s="80"/>
      <c r="BV608" s="80"/>
      <c r="BW608" s="80"/>
      <c r="BX608" s="80"/>
      <c r="BY608" s="80"/>
      <c r="BZ608" s="80"/>
      <c r="CA608" s="80"/>
      <c r="CB608" s="80"/>
      <c r="CC608" s="80"/>
      <c r="CD608" s="68"/>
      <c r="CE608" s="80"/>
      <c r="CF608" s="80"/>
      <c r="CG608" s="80"/>
      <c r="CH608" s="80"/>
      <c r="CI608" s="80"/>
      <c r="CJ608" s="80"/>
      <c r="CK608" s="80"/>
      <c r="CL608" s="80"/>
      <c r="CM608" s="80"/>
      <c r="CN608" s="80"/>
      <c r="CO608" s="82"/>
      <c r="CP608" s="80"/>
      <c r="CQ608" s="80"/>
      <c r="CR608" s="80"/>
      <c r="CS608" s="80"/>
      <c r="CT608" s="80"/>
      <c r="CU608" s="80"/>
      <c r="CV608" s="80"/>
      <c r="CW608" s="80"/>
      <c r="CX608" s="80"/>
      <c r="CY608" s="80"/>
      <c r="CZ608" s="80"/>
      <c r="DA608" s="80"/>
      <c r="DB608" s="80"/>
      <c r="DC608" s="80"/>
      <c r="DD608" s="80"/>
      <c r="DE608" s="80"/>
      <c r="DF608" s="80"/>
    </row>
    <row r="609" spans="1:110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1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2"/>
      <c r="BG609" s="80"/>
      <c r="BH609" s="80"/>
      <c r="BI609" s="80"/>
      <c r="BJ609" s="80"/>
      <c r="BK609" s="80"/>
      <c r="BL609" s="80"/>
      <c r="BM609" s="80"/>
      <c r="BN609" s="80"/>
      <c r="BO609" s="80"/>
      <c r="BP609" s="80"/>
      <c r="BQ609" s="80"/>
      <c r="BR609" s="80"/>
      <c r="BS609" s="80"/>
      <c r="BT609" s="80"/>
      <c r="BU609" s="80"/>
      <c r="BV609" s="80"/>
      <c r="BW609" s="80"/>
      <c r="BX609" s="80"/>
      <c r="BY609" s="80"/>
      <c r="BZ609" s="80"/>
      <c r="CA609" s="80"/>
      <c r="CB609" s="80"/>
      <c r="CC609" s="80"/>
      <c r="CD609" s="68"/>
      <c r="CE609" s="80"/>
      <c r="CF609" s="80"/>
      <c r="CG609" s="80"/>
      <c r="CH609" s="80"/>
      <c r="CI609" s="80"/>
      <c r="CJ609" s="80"/>
      <c r="CK609" s="80"/>
      <c r="CL609" s="80"/>
      <c r="CM609" s="80"/>
      <c r="CN609" s="80"/>
      <c r="CO609" s="82"/>
      <c r="CP609" s="80"/>
      <c r="CQ609" s="80"/>
      <c r="CR609" s="80"/>
      <c r="CS609" s="80"/>
      <c r="CT609" s="80"/>
      <c r="CU609" s="80"/>
      <c r="CV609" s="80"/>
      <c r="CW609" s="80"/>
      <c r="CX609" s="80"/>
      <c r="CY609" s="80"/>
      <c r="CZ609" s="80"/>
      <c r="DA609" s="80"/>
      <c r="DB609" s="80"/>
      <c r="DC609" s="80"/>
      <c r="DD609" s="80"/>
      <c r="DE609" s="80"/>
      <c r="DF609" s="80"/>
    </row>
    <row r="610" spans="1:1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1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2"/>
      <c r="BG610" s="80"/>
      <c r="BH610" s="80"/>
      <c r="BI610" s="80"/>
      <c r="BJ610" s="80"/>
      <c r="BK610" s="80"/>
      <c r="BL610" s="80"/>
      <c r="BM610" s="80"/>
      <c r="BN610" s="80"/>
      <c r="BO610" s="80"/>
      <c r="BP610" s="80"/>
      <c r="BQ610" s="80"/>
      <c r="BR610" s="80"/>
      <c r="BS610" s="80"/>
      <c r="BT610" s="80"/>
      <c r="BU610" s="80"/>
      <c r="BV610" s="80"/>
      <c r="BW610" s="80"/>
      <c r="BX610" s="80"/>
      <c r="BY610" s="80"/>
      <c r="BZ610" s="80"/>
      <c r="CA610" s="80"/>
      <c r="CB610" s="80"/>
      <c r="CC610" s="80"/>
      <c r="CD610" s="68"/>
      <c r="CE610" s="80"/>
      <c r="CF610" s="80"/>
      <c r="CG610" s="80"/>
      <c r="CH610" s="80"/>
      <c r="CI610" s="80"/>
      <c r="CJ610" s="80"/>
      <c r="CK610" s="80"/>
      <c r="CL610" s="80"/>
      <c r="CM610" s="80"/>
      <c r="CN610" s="80"/>
      <c r="CO610" s="82"/>
      <c r="CP610" s="80"/>
      <c r="CQ610" s="80"/>
      <c r="CR610" s="80"/>
      <c r="CS610" s="80"/>
      <c r="CT610" s="80"/>
      <c r="CU610" s="80"/>
      <c r="CV610" s="80"/>
      <c r="CW610" s="80"/>
      <c r="CX610" s="80"/>
      <c r="CY610" s="80"/>
      <c r="CZ610" s="80"/>
      <c r="DA610" s="80"/>
      <c r="DB610" s="80"/>
      <c r="DC610" s="80"/>
      <c r="DD610" s="80"/>
      <c r="DE610" s="80"/>
      <c r="DF610" s="80"/>
    </row>
    <row r="611" spans="1:110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1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2"/>
      <c r="BG611" s="80"/>
      <c r="BH611" s="80"/>
      <c r="BI611" s="80"/>
      <c r="BJ611" s="80"/>
      <c r="BK611" s="80"/>
      <c r="BL611" s="80"/>
      <c r="BM611" s="80"/>
      <c r="BN611" s="80"/>
      <c r="BO611" s="80"/>
      <c r="BP611" s="80"/>
      <c r="BQ611" s="80"/>
      <c r="BR611" s="80"/>
      <c r="BS611" s="80"/>
      <c r="BT611" s="80"/>
      <c r="BU611" s="80"/>
      <c r="BV611" s="80"/>
      <c r="BW611" s="80"/>
      <c r="BX611" s="80"/>
      <c r="BY611" s="80"/>
      <c r="BZ611" s="80"/>
      <c r="CA611" s="80"/>
      <c r="CB611" s="80"/>
      <c r="CC611" s="80"/>
      <c r="CD611" s="68"/>
      <c r="CE611" s="80"/>
      <c r="CF611" s="80"/>
      <c r="CG611" s="80"/>
      <c r="CH611" s="80"/>
      <c r="CI611" s="80"/>
      <c r="CJ611" s="80"/>
      <c r="CK611" s="80"/>
      <c r="CL611" s="80"/>
      <c r="CM611" s="80"/>
      <c r="CN611" s="80"/>
      <c r="CO611" s="82"/>
      <c r="CP611" s="80"/>
      <c r="CQ611" s="80"/>
      <c r="CR611" s="80"/>
      <c r="CS611" s="80"/>
      <c r="CT611" s="80"/>
      <c r="CU611" s="80"/>
      <c r="CV611" s="80"/>
      <c r="CW611" s="80"/>
      <c r="CX611" s="80"/>
      <c r="CY611" s="80"/>
      <c r="CZ611" s="80"/>
      <c r="DA611" s="80"/>
      <c r="DB611" s="80"/>
      <c r="DC611" s="80"/>
      <c r="DD611" s="80"/>
      <c r="DE611" s="80"/>
      <c r="DF611" s="80"/>
    </row>
    <row r="612" spans="1:110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1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2"/>
      <c r="BG612" s="80"/>
      <c r="BH612" s="80"/>
      <c r="BI612" s="80"/>
      <c r="BJ612" s="80"/>
      <c r="BK612" s="80"/>
      <c r="BL612" s="80"/>
      <c r="BM612" s="80"/>
      <c r="BN612" s="80"/>
      <c r="BO612" s="80"/>
      <c r="BP612" s="80"/>
      <c r="BQ612" s="80"/>
      <c r="BR612" s="80"/>
      <c r="BS612" s="80"/>
      <c r="BT612" s="80"/>
      <c r="BU612" s="80"/>
      <c r="BV612" s="80"/>
      <c r="BW612" s="80"/>
      <c r="BX612" s="80"/>
      <c r="BY612" s="80"/>
      <c r="BZ612" s="80"/>
      <c r="CA612" s="80"/>
      <c r="CB612" s="80"/>
      <c r="CC612" s="80"/>
      <c r="CD612" s="68"/>
      <c r="CE612" s="80"/>
      <c r="CF612" s="80"/>
      <c r="CG612" s="80"/>
      <c r="CH612" s="80"/>
      <c r="CI612" s="80"/>
      <c r="CJ612" s="80"/>
      <c r="CK612" s="80"/>
      <c r="CL612" s="80"/>
      <c r="CM612" s="80"/>
      <c r="CN612" s="80"/>
      <c r="CO612" s="82"/>
      <c r="CP612" s="80"/>
      <c r="CQ612" s="80"/>
      <c r="CR612" s="80"/>
      <c r="CS612" s="80"/>
      <c r="CT612" s="80"/>
      <c r="CU612" s="80"/>
      <c r="CV612" s="80"/>
      <c r="CW612" s="80"/>
      <c r="CX612" s="80"/>
      <c r="CY612" s="80"/>
      <c r="CZ612" s="80"/>
      <c r="DA612" s="80"/>
      <c r="DB612" s="80"/>
      <c r="DC612" s="80"/>
      <c r="DD612" s="80"/>
      <c r="DE612" s="80"/>
      <c r="DF612" s="80"/>
    </row>
    <row r="613" spans="1:110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1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2"/>
      <c r="BG613" s="80"/>
      <c r="BH613" s="80"/>
      <c r="BI613" s="80"/>
      <c r="BJ613" s="80"/>
      <c r="BK613" s="80"/>
      <c r="BL613" s="80"/>
      <c r="BM613" s="80"/>
      <c r="BN613" s="80"/>
      <c r="BO613" s="80"/>
      <c r="BP613" s="80"/>
      <c r="BQ613" s="80"/>
      <c r="BR613" s="80"/>
      <c r="BS613" s="80"/>
      <c r="BT613" s="80"/>
      <c r="BU613" s="80"/>
      <c r="BV613" s="80"/>
      <c r="BW613" s="80"/>
      <c r="BX613" s="80"/>
      <c r="BY613" s="80"/>
      <c r="BZ613" s="80"/>
      <c r="CA613" s="80"/>
      <c r="CB613" s="80"/>
      <c r="CC613" s="80"/>
      <c r="CD613" s="68"/>
      <c r="CE613" s="80"/>
      <c r="CF613" s="80"/>
      <c r="CG613" s="80"/>
      <c r="CH613" s="80"/>
      <c r="CI613" s="80"/>
      <c r="CJ613" s="80"/>
      <c r="CK613" s="80"/>
      <c r="CL613" s="80"/>
      <c r="CM613" s="80"/>
      <c r="CN613" s="80"/>
      <c r="CO613" s="82"/>
      <c r="CP613" s="80"/>
      <c r="CQ613" s="80"/>
      <c r="CR613" s="80"/>
      <c r="CS613" s="80"/>
      <c r="CT613" s="80"/>
      <c r="CU613" s="80"/>
      <c r="CV613" s="80"/>
      <c r="CW613" s="80"/>
      <c r="CX613" s="80"/>
      <c r="CY613" s="80"/>
      <c r="CZ613" s="80"/>
      <c r="DA613" s="80"/>
      <c r="DB613" s="80"/>
      <c r="DC613" s="80"/>
      <c r="DD613" s="80"/>
      <c r="DE613" s="80"/>
      <c r="DF613" s="80"/>
    </row>
    <row r="614" spans="1:110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1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2"/>
      <c r="BG614" s="80"/>
      <c r="BH614" s="80"/>
      <c r="BI614" s="80"/>
      <c r="BJ614" s="80"/>
      <c r="BK614" s="80"/>
      <c r="BL614" s="80"/>
      <c r="BM614" s="80"/>
      <c r="BN614" s="80"/>
      <c r="BO614" s="80"/>
      <c r="BP614" s="80"/>
      <c r="BQ614" s="80"/>
      <c r="BR614" s="80"/>
      <c r="BS614" s="80"/>
      <c r="BT614" s="80"/>
      <c r="BU614" s="80"/>
      <c r="BV614" s="80"/>
      <c r="BW614" s="80"/>
      <c r="BX614" s="80"/>
      <c r="BY614" s="80"/>
      <c r="BZ614" s="80"/>
      <c r="CA614" s="80"/>
      <c r="CB614" s="80"/>
      <c r="CC614" s="80"/>
      <c r="CD614" s="68"/>
      <c r="CE614" s="80"/>
      <c r="CF614" s="80"/>
      <c r="CG614" s="80"/>
      <c r="CH614" s="80"/>
      <c r="CI614" s="80"/>
      <c r="CJ614" s="80"/>
      <c r="CK614" s="80"/>
      <c r="CL614" s="80"/>
      <c r="CM614" s="80"/>
      <c r="CN614" s="80"/>
      <c r="CO614" s="82"/>
      <c r="CP614" s="80"/>
      <c r="CQ614" s="80"/>
      <c r="CR614" s="80"/>
      <c r="CS614" s="80"/>
      <c r="CT614" s="80"/>
      <c r="CU614" s="80"/>
      <c r="CV614" s="80"/>
      <c r="CW614" s="80"/>
      <c r="CX614" s="80"/>
      <c r="CY614" s="80"/>
      <c r="CZ614" s="80"/>
      <c r="DA614" s="80"/>
      <c r="DB614" s="80"/>
      <c r="DC614" s="80"/>
      <c r="DD614" s="80"/>
      <c r="DE614" s="80"/>
      <c r="DF614" s="80"/>
    </row>
    <row r="615" spans="1:110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1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2"/>
      <c r="BG615" s="80"/>
      <c r="BH615" s="80"/>
      <c r="BI615" s="80"/>
      <c r="BJ615" s="80"/>
      <c r="BK615" s="80"/>
      <c r="BL615" s="80"/>
      <c r="BM615" s="80"/>
      <c r="BN615" s="80"/>
      <c r="BO615" s="80"/>
      <c r="BP615" s="80"/>
      <c r="BQ615" s="80"/>
      <c r="BR615" s="80"/>
      <c r="BS615" s="80"/>
      <c r="BT615" s="80"/>
      <c r="BU615" s="80"/>
      <c r="BV615" s="80"/>
      <c r="BW615" s="80"/>
      <c r="BX615" s="80"/>
      <c r="BY615" s="80"/>
      <c r="BZ615" s="80"/>
      <c r="CA615" s="80"/>
      <c r="CB615" s="80"/>
      <c r="CC615" s="80"/>
      <c r="CD615" s="68"/>
      <c r="CE615" s="80"/>
      <c r="CF615" s="80"/>
      <c r="CG615" s="80"/>
      <c r="CH615" s="80"/>
      <c r="CI615" s="80"/>
      <c r="CJ615" s="80"/>
      <c r="CK615" s="80"/>
      <c r="CL615" s="80"/>
      <c r="CM615" s="80"/>
      <c r="CN615" s="80"/>
      <c r="CO615" s="82"/>
      <c r="CP615" s="80"/>
      <c r="CQ615" s="80"/>
      <c r="CR615" s="80"/>
      <c r="CS615" s="80"/>
      <c r="CT615" s="80"/>
      <c r="CU615" s="80"/>
      <c r="CV615" s="80"/>
      <c r="CW615" s="80"/>
      <c r="CX615" s="80"/>
      <c r="CY615" s="80"/>
      <c r="CZ615" s="80"/>
      <c r="DA615" s="80"/>
      <c r="DB615" s="80"/>
      <c r="DC615" s="80"/>
      <c r="DD615" s="80"/>
      <c r="DE615" s="80"/>
      <c r="DF615" s="80"/>
    </row>
    <row r="616" spans="1:110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1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2"/>
      <c r="BG616" s="80"/>
      <c r="BH616" s="80"/>
      <c r="BI616" s="80"/>
      <c r="BJ616" s="80"/>
      <c r="BK616" s="80"/>
      <c r="BL616" s="80"/>
      <c r="BM616" s="80"/>
      <c r="BN616" s="80"/>
      <c r="BO616" s="80"/>
      <c r="BP616" s="80"/>
      <c r="BQ616" s="80"/>
      <c r="BR616" s="80"/>
      <c r="BS616" s="80"/>
      <c r="BT616" s="80"/>
      <c r="BU616" s="80"/>
      <c r="BV616" s="80"/>
      <c r="BW616" s="80"/>
      <c r="BX616" s="80"/>
      <c r="BY616" s="80"/>
      <c r="BZ616" s="80"/>
      <c r="CA616" s="80"/>
      <c r="CB616" s="80"/>
      <c r="CC616" s="80"/>
      <c r="CD616" s="68"/>
      <c r="CE616" s="80"/>
      <c r="CF616" s="80"/>
      <c r="CG616" s="80"/>
      <c r="CH616" s="80"/>
      <c r="CI616" s="80"/>
      <c r="CJ616" s="80"/>
      <c r="CK616" s="80"/>
      <c r="CL616" s="80"/>
      <c r="CM616" s="80"/>
      <c r="CN616" s="80"/>
      <c r="CO616" s="82"/>
      <c r="CP616" s="80"/>
      <c r="CQ616" s="80"/>
      <c r="CR616" s="80"/>
      <c r="CS616" s="80"/>
      <c r="CT616" s="80"/>
      <c r="CU616" s="80"/>
      <c r="CV616" s="80"/>
      <c r="CW616" s="80"/>
      <c r="CX616" s="80"/>
      <c r="CY616" s="80"/>
      <c r="CZ616" s="80"/>
      <c r="DA616" s="80"/>
      <c r="DB616" s="80"/>
      <c r="DC616" s="80"/>
      <c r="DD616" s="80"/>
      <c r="DE616" s="80"/>
      <c r="DF616" s="80"/>
    </row>
    <row r="617" spans="1:110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1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2"/>
      <c r="BG617" s="80"/>
      <c r="BH617" s="80"/>
      <c r="BI617" s="80"/>
      <c r="BJ617" s="80"/>
      <c r="BK617" s="80"/>
      <c r="BL617" s="80"/>
      <c r="BM617" s="80"/>
      <c r="BN617" s="80"/>
      <c r="BO617" s="80"/>
      <c r="BP617" s="80"/>
      <c r="BQ617" s="80"/>
      <c r="BR617" s="80"/>
      <c r="BS617" s="80"/>
      <c r="BT617" s="80"/>
      <c r="BU617" s="80"/>
      <c r="BV617" s="80"/>
      <c r="BW617" s="80"/>
      <c r="BX617" s="80"/>
      <c r="BY617" s="80"/>
      <c r="BZ617" s="80"/>
      <c r="CA617" s="80"/>
      <c r="CB617" s="80"/>
      <c r="CC617" s="80"/>
      <c r="CD617" s="68"/>
      <c r="CE617" s="80"/>
      <c r="CF617" s="80"/>
      <c r="CG617" s="80"/>
      <c r="CH617" s="80"/>
      <c r="CI617" s="80"/>
      <c r="CJ617" s="80"/>
      <c r="CK617" s="80"/>
      <c r="CL617" s="80"/>
      <c r="CM617" s="80"/>
      <c r="CN617" s="80"/>
      <c r="CO617" s="82"/>
      <c r="CP617" s="80"/>
      <c r="CQ617" s="80"/>
      <c r="CR617" s="80"/>
      <c r="CS617" s="80"/>
      <c r="CT617" s="80"/>
      <c r="CU617" s="80"/>
      <c r="CV617" s="80"/>
      <c r="CW617" s="80"/>
      <c r="CX617" s="80"/>
      <c r="CY617" s="80"/>
      <c r="CZ617" s="80"/>
      <c r="DA617" s="80"/>
      <c r="DB617" s="80"/>
      <c r="DC617" s="80"/>
      <c r="DD617" s="80"/>
      <c r="DE617" s="80"/>
      <c r="DF617" s="80"/>
    </row>
    <row r="618" spans="1:110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1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2"/>
      <c r="BG618" s="80"/>
      <c r="BH618" s="80"/>
      <c r="BI618" s="80"/>
      <c r="BJ618" s="80"/>
      <c r="BK618" s="80"/>
      <c r="BL618" s="80"/>
      <c r="BM618" s="80"/>
      <c r="BN618" s="80"/>
      <c r="BO618" s="80"/>
      <c r="BP618" s="80"/>
      <c r="BQ618" s="80"/>
      <c r="BR618" s="80"/>
      <c r="BS618" s="80"/>
      <c r="BT618" s="80"/>
      <c r="BU618" s="80"/>
      <c r="BV618" s="80"/>
      <c r="BW618" s="80"/>
      <c r="BX618" s="80"/>
      <c r="BY618" s="80"/>
      <c r="BZ618" s="80"/>
      <c r="CA618" s="80"/>
      <c r="CB618" s="80"/>
      <c r="CC618" s="80"/>
      <c r="CD618" s="68"/>
      <c r="CE618" s="80"/>
      <c r="CF618" s="80"/>
      <c r="CG618" s="80"/>
      <c r="CH618" s="80"/>
      <c r="CI618" s="80"/>
      <c r="CJ618" s="80"/>
      <c r="CK618" s="80"/>
      <c r="CL618" s="80"/>
      <c r="CM618" s="80"/>
      <c r="CN618" s="80"/>
      <c r="CO618" s="82"/>
      <c r="CP618" s="80"/>
      <c r="CQ618" s="80"/>
      <c r="CR618" s="80"/>
      <c r="CS618" s="80"/>
      <c r="CT618" s="80"/>
      <c r="CU618" s="80"/>
      <c r="CV618" s="80"/>
      <c r="CW618" s="80"/>
      <c r="CX618" s="80"/>
      <c r="CY618" s="80"/>
      <c r="CZ618" s="80"/>
      <c r="DA618" s="80"/>
      <c r="DB618" s="80"/>
      <c r="DC618" s="80"/>
      <c r="DD618" s="80"/>
      <c r="DE618" s="80"/>
      <c r="DF618" s="80"/>
    </row>
    <row r="619" spans="1:110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1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2"/>
      <c r="BG619" s="80"/>
      <c r="BH619" s="80"/>
      <c r="BI619" s="80"/>
      <c r="BJ619" s="80"/>
      <c r="BK619" s="80"/>
      <c r="BL619" s="80"/>
      <c r="BM619" s="80"/>
      <c r="BN619" s="80"/>
      <c r="BO619" s="80"/>
      <c r="BP619" s="80"/>
      <c r="BQ619" s="80"/>
      <c r="BR619" s="80"/>
      <c r="BS619" s="80"/>
      <c r="BT619" s="80"/>
      <c r="BU619" s="80"/>
      <c r="BV619" s="80"/>
      <c r="BW619" s="80"/>
      <c r="BX619" s="80"/>
      <c r="BY619" s="80"/>
      <c r="BZ619" s="80"/>
      <c r="CA619" s="80"/>
      <c r="CB619" s="80"/>
      <c r="CC619" s="80"/>
      <c r="CD619" s="68"/>
      <c r="CE619" s="80"/>
      <c r="CF619" s="80"/>
      <c r="CG619" s="80"/>
      <c r="CH619" s="80"/>
      <c r="CI619" s="80"/>
      <c r="CJ619" s="80"/>
      <c r="CK619" s="80"/>
      <c r="CL619" s="80"/>
      <c r="CM619" s="80"/>
      <c r="CN619" s="80"/>
      <c r="CO619" s="82"/>
      <c r="CP619" s="80"/>
      <c r="CQ619" s="80"/>
      <c r="CR619" s="80"/>
      <c r="CS619" s="80"/>
      <c r="CT619" s="80"/>
      <c r="CU619" s="80"/>
      <c r="CV619" s="80"/>
      <c r="CW619" s="80"/>
      <c r="CX619" s="80"/>
      <c r="CY619" s="80"/>
      <c r="CZ619" s="80"/>
      <c r="DA619" s="80"/>
      <c r="DB619" s="80"/>
      <c r="DC619" s="80"/>
      <c r="DD619" s="80"/>
      <c r="DE619" s="80"/>
      <c r="DF619" s="80"/>
    </row>
    <row r="620" spans="1:11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1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2"/>
      <c r="BG620" s="80"/>
      <c r="BH620" s="80"/>
      <c r="BI620" s="80"/>
      <c r="BJ620" s="80"/>
      <c r="BK620" s="80"/>
      <c r="BL620" s="80"/>
      <c r="BM620" s="80"/>
      <c r="BN620" s="80"/>
      <c r="BO620" s="80"/>
      <c r="BP620" s="80"/>
      <c r="BQ620" s="80"/>
      <c r="BR620" s="80"/>
      <c r="BS620" s="80"/>
      <c r="BT620" s="80"/>
      <c r="BU620" s="80"/>
      <c r="BV620" s="80"/>
      <c r="BW620" s="80"/>
      <c r="BX620" s="80"/>
      <c r="BY620" s="80"/>
      <c r="BZ620" s="80"/>
      <c r="CA620" s="80"/>
      <c r="CB620" s="80"/>
      <c r="CC620" s="80"/>
      <c r="CD620" s="68"/>
      <c r="CE620" s="80"/>
      <c r="CF620" s="80"/>
      <c r="CG620" s="80"/>
      <c r="CH620" s="80"/>
      <c r="CI620" s="80"/>
      <c r="CJ620" s="80"/>
      <c r="CK620" s="80"/>
      <c r="CL620" s="80"/>
      <c r="CM620" s="80"/>
      <c r="CN620" s="80"/>
      <c r="CO620" s="82"/>
      <c r="CP620" s="80"/>
      <c r="CQ620" s="80"/>
      <c r="CR620" s="80"/>
      <c r="CS620" s="80"/>
      <c r="CT620" s="80"/>
      <c r="CU620" s="80"/>
      <c r="CV620" s="80"/>
      <c r="CW620" s="80"/>
      <c r="CX620" s="80"/>
      <c r="CY620" s="80"/>
      <c r="CZ620" s="80"/>
      <c r="DA620" s="80"/>
      <c r="DB620" s="80"/>
      <c r="DC620" s="80"/>
      <c r="DD620" s="80"/>
      <c r="DE620" s="80"/>
      <c r="DF620" s="80"/>
    </row>
    <row r="621" spans="1:110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1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2"/>
      <c r="BG621" s="80"/>
      <c r="BH621" s="80"/>
      <c r="BI621" s="80"/>
      <c r="BJ621" s="80"/>
      <c r="BK621" s="80"/>
      <c r="BL621" s="80"/>
      <c r="BM621" s="80"/>
      <c r="BN621" s="80"/>
      <c r="BO621" s="80"/>
      <c r="BP621" s="80"/>
      <c r="BQ621" s="80"/>
      <c r="BR621" s="80"/>
      <c r="BS621" s="80"/>
      <c r="BT621" s="80"/>
      <c r="BU621" s="80"/>
      <c r="BV621" s="80"/>
      <c r="BW621" s="80"/>
      <c r="BX621" s="80"/>
      <c r="BY621" s="80"/>
      <c r="BZ621" s="80"/>
      <c r="CA621" s="80"/>
      <c r="CB621" s="80"/>
      <c r="CC621" s="80"/>
      <c r="CD621" s="68"/>
      <c r="CE621" s="80"/>
      <c r="CF621" s="80"/>
      <c r="CG621" s="80"/>
      <c r="CH621" s="80"/>
      <c r="CI621" s="80"/>
      <c r="CJ621" s="80"/>
      <c r="CK621" s="80"/>
      <c r="CL621" s="80"/>
      <c r="CM621" s="80"/>
      <c r="CN621" s="80"/>
      <c r="CO621" s="82"/>
      <c r="CP621" s="80"/>
      <c r="CQ621" s="80"/>
      <c r="CR621" s="80"/>
      <c r="CS621" s="80"/>
      <c r="CT621" s="80"/>
      <c r="CU621" s="80"/>
      <c r="CV621" s="80"/>
      <c r="CW621" s="80"/>
      <c r="CX621" s="80"/>
      <c r="CY621" s="80"/>
      <c r="CZ621" s="80"/>
      <c r="DA621" s="80"/>
      <c r="DB621" s="80"/>
      <c r="DC621" s="80"/>
      <c r="DD621" s="80"/>
      <c r="DE621" s="80"/>
      <c r="DF621" s="80"/>
    </row>
    <row r="622" spans="1:110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1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2"/>
      <c r="BG622" s="80"/>
      <c r="BH622" s="80"/>
      <c r="BI622" s="80"/>
      <c r="BJ622" s="80"/>
      <c r="BK622" s="80"/>
      <c r="BL622" s="80"/>
      <c r="BM622" s="80"/>
      <c r="BN622" s="80"/>
      <c r="BO622" s="80"/>
      <c r="BP622" s="80"/>
      <c r="BQ622" s="80"/>
      <c r="BR622" s="80"/>
      <c r="BS622" s="80"/>
      <c r="BT622" s="80"/>
      <c r="BU622" s="80"/>
      <c r="BV622" s="80"/>
      <c r="BW622" s="80"/>
      <c r="BX622" s="80"/>
      <c r="BY622" s="80"/>
      <c r="BZ622" s="80"/>
      <c r="CA622" s="80"/>
      <c r="CB622" s="80"/>
      <c r="CC622" s="80"/>
      <c r="CD622" s="68"/>
      <c r="CE622" s="80"/>
      <c r="CF622" s="80"/>
      <c r="CG622" s="80"/>
      <c r="CH622" s="80"/>
      <c r="CI622" s="80"/>
      <c r="CJ622" s="80"/>
      <c r="CK622" s="80"/>
      <c r="CL622" s="80"/>
      <c r="CM622" s="80"/>
      <c r="CN622" s="80"/>
      <c r="CO622" s="82"/>
      <c r="CP622" s="80"/>
      <c r="CQ622" s="80"/>
      <c r="CR622" s="80"/>
      <c r="CS622" s="80"/>
      <c r="CT622" s="80"/>
      <c r="CU622" s="80"/>
      <c r="CV622" s="80"/>
      <c r="CW622" s="80"/>
      <c r="CX622" s="80"/>
      <c r="CY622" s="80"/>
      <c r="CZ622" s="80"/>
      <c r="DA622" s="80"/>
      <c r="DB622" s="80"/>
      <c r="DC622" s="80"/>
      <c r="DD622" s="80"/>
      <c r="DE622" s="80"/>
      <c r="DF622" s="80"/>
    </row>
    <row r="623" spans="1:110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1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2"/>
      <c r="BG623" s="80"/>
      <c r="BH623" s="80"/>
      <c r="BI623" s="80"/>
      <c r="BJ623" s="80"/>
      <c r="BK623" s="80"/>
      <c r="BL623" s="80"/>
      <c r="BM623" s="80"/>
      <c r="BN623" s="80"/>
      <c r="BO623" s="80"/>
      <c r="BP623" s="80"/>
      <c r="BQ623" s="80"/>
      <c r="BR623" s="80"/>
      <c r="BS623" s="80"/>
      <c r="BT623" s="80"/>
      <c r="BU623" s="80"/>
      <c r="BV623" s="80"/>
      <c r="BW623" s="80"/>
      <c r="BX623" s="80"/>
      <c r="BY623" s="80"/>
      <c r="BZ623" s="80"/>
      <c r="CA623" s="80"/>
      <c r="CB623" s="80"/>
      <c r="CC623" s="80"/>
      <c r="CD623" s="68"/>
      <c r="CE623" s="80"/>
      <c r="CF623" s="80"/>
      <c r="CG623" s="80"/>
      <c r="CH623" s="80"/>
      <c r="CI623" s="80"/>
      <c r="CJ623" s="80"/>
      <c r="CK623" s="80"/>
      <c r="CL623" s="80"/>
      <c r="CM623" s="80"/>
      <c r="CN623" s="80"/>
      <c r="CO623" s="82"/>
      <c r="CP623" s="80"/>
      <c r="CQ623" s="80"/>
      <c r="CR623" s="80"/>
      <c r="CS623" s="80"/>
      <c r="CT623" s="80"/>
      <c r="CU623" s="80"/>
      <c r="CV623" s="80"/>
      <c r="CW623" s="80"/>
      <c r="CX623" s="80"/>
      <c r="CY623" s="80"/>
      <c r="CZ623" s="80"/>
      <c r="DA623" s="80"/>
      <c r="DB623" s="80"/>
      <c r="DC623" s="80"/>
      <c r="DD623" s="80"/>
      <c r="DE623" s="80"/>
      <c r="DF623" s="80"/>
    </row>
    <row r="624" spans="1:110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1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2"/>
      <c r="BG624" s="80"/>
      <c r="BH624" s="80"/>
      <c r="BI624" s="80"/>
      <c r="BJ624" s="80"/>
      <c r="BK624" s="80"/>
      <c r="BL624" s="80"/>
      <c r="BM624" s="80"/>
      <c r="BN624" s="80"/>
      <c r="BO624" s="80"/>
      <c r="BP624" s="80"/>
      <c r="BQ624" s="80"/>
      <c r="BR624" s="80"/>
      <c r="BS624" s="80"/>
      <c r="BT624" s="80"/>
      <c r="BU624" s="80"/>
      <c r="BV624" s="80"/>
      <c r="BW624" s="80"/>
      <c r="BX624" s="80"/>
      <c r="BY624" s="80"/>
      <c r="BZ624" s="80"/>
      <c r="CA624" s="80"/>
      <c r="CB624" s="80"/>
      <c r="CC624" s="80"/>
      <c r="CD624" s="68"/>
      <c r="CE624" s="80"/>
      <c r="CF624" s="80"/>
      <c r="CG624" s="80"/>
      <c r="CH624" s="80"/>
      <c r="CI624" s="80"/>
      <c r="CJ624" s="80"/>
      <c r="CK624" s="80"/>
      <c r="CL624" s="80"/>
      <c r="CM624" s="80"/>
      <c r="CN624" s="80"/>
      <c r="CO624" s="82"/>
      <c r="CP624" s="80"/>
      <c r="CQ624" s="80"/>
      <c r="CR624" s="80"/>
      <c r="CS624" s="80"/>
      <c r="CT624" s="80"/>
      <c r="CU624" s="80"/>
      <c r="CV624" s="80"/>
      <c r="CW624" s="80"/>
      <c r="CX624" s="80"/>
      <c r="CY624" s="80"/>
      <c r="CZ624" s="80"/>
      <c r="DA624" s="80"/>
      <c r="DB624" s="80"/>
      <c r="DC624" s="80"/>
      <c r="DD624" s="80"/>
      <c r="DE624" s="80"/>
      <c r="DF624" s="80"/>
    </row>
    <row r="625" spans="1:110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1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2"/>
      <c r="BG625" s="80"/>
      <c r="BH625" s="80"/>
      <c r="BI625" s="80"/>
      <c r="BJ625" s="80"/>
      <c r="BK625" s="80"/>
      <c r="BL625" s="80"/>
      <c r="BM625" s="80"/>
      <c r="BN625" s="80"/>
      <c r="BO625" s="80"/>
      <c r="BP625" s="80"/>
      <c r="BQ625" s="80"/>
      <c r="BR625" s="80"/>
      <c r="BS625" s="80"/>
      <c r="BT625" s="80"/>
      <c r="BU625" s="80"/>
      <c r="BV625" s="80"/>
      <c r="BW625" s="80"/>
      <c r="BX625" s="80"/>
      <c r="BY625" s="80"/>
      <c r="BZ625" s="80"/>
      <c r="CA625" s="80"/>
      <c r="CB625" s="80"/>
      <c r="CC625" s="80"/>
      <c r="CD625" s="68"/>
      <c r="CE625" s="80"/>
      <c r="CF625" s="80"/>
      <c r="CG625" s="80"/>
      <c r="CH625" s="80"/>
      <c r="CI625" s="80"/>
      <c r="CJ625" s="80"/>
      <c r="CK625" s="80"/>
      <c r="CL625" s="80"/>
      <c r="CM625" s="80"/>
      <c r="CN625" s="80"/>
      <c r="CO625" s="82"/>
      <c r="CP625" s="80"/>
      <c r="CQ625" s="80"/>
      <c r="CR625" s="80"/>
      <c r="CS625" s="80"/>
      <c r="CT625" s="80"/>
      <c r="CU625" s="80"/>
      <c r="CV625" s="80"/>
      <c r="CW625" s="80"/>
      <c r="CX625" s="80"/>
      <c r="CY625" s="80"/>
      <c r="CZ625" s="80"/>
      <c r="DA625" s="80"/>
      <c r="DB625" s="80"/>
      <c r="DC625" s="80"/>
      <c r="DD625" s="80"/>
      <c r="DE625" s="80"/>
      <c r="DF625" s="80"/>
    </row>
    <row r="626" spans="1:110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1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2"/>
      <c r="BG626" s="80"/>
      <c r="BH626" s="80"/>
      <c r="BI626" s="80"/>
      <c r="BJ626" s="80"/>
      <c r="BK626" s="80"/>
      <c r="BL626" s="80"/>
      <c r="BM626" s="80"/>
      <c r="BN626" s="80"/>
      <c r="BO626" s="80"/>
      <c r="BP626" s="80"/>
      <c r="BQ626" s="80"/>
      <c r="BR626" s="80"/>
      <c r="BS626" s="80"/>
      <c r="BT626" s="80"/>
      <c r="BU626" s="80"/>
      <c r="BV626" s="80"/>
      <c r="BW626" s="80"/>
      <c r="BX626" s="80"/>
      <c r="BY626" s="80"/>
      <c r="BZ626" s="80"/>
      <c r="CA626" s="80"/>
      <c r="CB626" s="80"/>
      <c r="CC626" s="80"/>
      <c r="CD626" s="68"/>
      <c r="CE626" s="80"/>
      <c r="CF626" s="80"/>
      <c r="CG626" s="80"/>
      <c r="CH626" s="80"/>
      <c r="CI626" s="80"/>
      <c r="CJ626" s="80"/>
      <c r="CK626" s="80"/>
      <c r="CL626" s="80"/>
      <c r="CM626" s="80"/>
      <c r="CN626" s="80"/>
      <c r="CO626" s="82"/>
      <c r="CP626" s="80"/>
      <c r="CQ626" s="80"/>
      <c r="CR626" s="80"/>
      <c r="CS626" s="80"/>
      <c r="CT626" s="80"/>
      <c r="CU626" s="80"/>
      <c r="CV626" s="80"/>
      <c r="CW626" s="80"/>
      <c r="CX626" s="80"/>
      <c r="CY626" s="80"/>
      <c r="CZ626" s="80"/>
      <c r="DA626" s="80"/>
      <c r="DB626" s="80"/>
      <c r="DC626" s="80"/>
      <c r="DD626" s="80"/>
      <c r="DE626" s="80"/>
      <c r="DF626" s="80"/>
    </row>
    <row r="627" spans="1:110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1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2"/>
      <c r="BG627" s="80"/>
      <c r="BH627" s="80"/>
      <c r="BI627" s="80"/>
      <c r="BJ627" s="80"/>
      <c r="BK627" s="80"/>
      <c r="BL627" s="80"/>
      <c r="BM627" s="80"/>
      <c r="BN627" s="80"/>
      <c r="BO627" s="80"/>
      <c r="BP627" s="80"/>
      <c r="BQ627" s="80"/>
      <c r="BR627" s="80"/>
      <c r="BS627" s="80"/>
      <c r="BT627" s="80"/>
      <c r="BU627" s="80"/>
      <c r="BV627" s="80"/>
      <c r="BW627" s="80"/>
      <c r="BX627" s="80"/>
      <c r="BY627" s="80"/>
      <c r="BZ627" s="80"/>
      <c r="CA627" s="80"/>
      <c r="CB627" s="80"/>
      <c r="CC627" s="80"/>
      <c r="CD627" s="68"/>
      <c r="CE627" s="80"/>
      <c r="CF627" s="80"/>
      <c r="CG627" s="80"/>
      <c r="CH627" s="80"/>
      <c r="CI627" s="80"/>
      <c r="CJ627" s="80"/>
      <c r="CK627" s="80"/>
      <c r="CL627" s="80"/>
      <c r="CM627" s="80"/>
      <c r="CN627" s="80"/>
      <c r="CO627" s="82"/>
      <c r="CP627" s="80"/>
      <c r="CQ627" s="80"/>
      <c r="CR627" s="80"/>
      <c r="CS627" s="80"/>
      <c r="CT627" s="80"/>
      <c r="CU627" s="80"/>
      <c r="CV627" s="80"/>
      <c r="CW627" s="80"/>
      <c r="CX627" s="80"/>
      <c r="CY627" s="80"/>
      <c r="CZ627" s="80"/>
      <c r="DA627" s="80"/>
      <c r="DB627" s="80"/>
      <c r="DC627" s="80"/>
      <c r="DD627" s="80"/>
      <c r="DE627" s="80"/>
      <c r="DF627" s="80"/>
    </row>
    <row r="628" spans="1:110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1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2"/>
      <c r="BG628" s="80"/>
      <c r="BH628" s="80"/>
      <c r="BI628" s="80"/>
      <c r="BJ628" s="80"/>
      <c r="BK628" s="80"/>
      <c r="BL628" s="80"/>
      <c r="BM628" s="80"/>
      <c r="BN628" s="80"/>
      <c r="BO628" s="80"/>
      <c r="BP628" s="80"/>
      <c r="BQ628" s="80"/>
      <c r="BR628" s="80"/>
      <c r="BS628" s="80"/>
      <c r="BT628" s="80"/>
      <c r="BU628" s="80"/>
      <c r="BV628" s="80"/>
      <c r="BW628" s="80"/>
      <c r="BX628" s="80"/>
      <c r="BY628" s="80"/>
      <c r="BZ628" s="80"/>
      <c r="CA628" s="80"/>
      <c r="CB628" s="80"/>
      <c r="CC628" s="80"/>
      <c r="CD628" s="68"/>
      <c r="CE628" s="80"/>
      <c r="CF628" s="80"/>
      <c r="CG628" s="80"/>
      <c r="CH628" s="80"/>
      <c r="CI628" s="80"/>
      <c r="CJ628" s="80"/>
      <c r="CK628" s="80"/>
      <c r="CL628" s="80"/>
      <c r="CM628" s="80"/>
      <c r="CN628" s="80"/>
      <c r="CO628" s="82"/>
      <c r="CP628" s="80"/>
      <c r="CQ628" s="80"/>
      <c r="CR628" s="80"/>
      <c r="CS628" s="80"/>
      <c r="CT628" s="80"/>
      <c r="CU628" s="80"/>
      <c r="CV628" s="80"/>
      <c r="CW628" s="80"/>
      <c r="CX628" s="80"/>
      <c r="CY628" s="80"/>
      <c r="CZ628" s="80"/>
      <c r="DA628" s="80"/>
      <c r="DB628" s="80"/>
      <c r="DC628" s="80"/>
      <c r="DD628" s="80"/>
      <c r="DE628" s="80"/>
      <c r="DF628" s="80"/>
    </row>
    <row r="629" spans="1:110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1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2"/>
      <c r="BG629" s="80"/>
      <c r="BH629" s="80"/>
      <c r="BI629" s="80"/>
      <c r="BJ629" s="80"/>
      <c r="BK629" s="80"/>
      <c r="BL629" s="80"/>
      <c r="BM629" s="80"/>
      <c r="BN629" s="80"/>
      <c r="BO629" s="80"/>
      <c r="BP629" s="80"/>
      <c r="BQ629" s="80"/>
      <c r="BR629" s="80"/>
      <c r="BS629" s="80"/>
      <c r="BT629" s="80"/>
      <c r="BU629" s="80"/>
      <c r="BV629" s="80"/>
      <c r="BW629" s="80"/>
      <c r="BX629" s="80"/>
      <c r="BY629" s="80"/>
      <c r="BZ629" s="80"/>
      <c r="CA629" s="80"/>
      <c r="CB629" s="80"/>
      <c r="CC629" s="80"/>
      <c r="CD629" s="68"/>
      <c r="CE629" s="80"/>
      <c r="CF629" s="80"/>
      <c r="CG629" s="80"/>
      <c r="CH629" s="80"/>
      <c r="CI629" s="80"/>
      <c r="CJ629" s="80"/>
      <c r="CK629" s="80"/>
      <c r="CL629" s="80"/>
      <c r="CM629" s="80"/>
      <c r="CN629" s="80"/>
      <c r="CO629" s="82"/>
      <c r="CP629" s="80"/>
      <c r="CQ629" s="80"/>
      <c r="CR629" s="80"/>
      <c r="CS629" s="80"/>
      <c r="CT629" s="80"/>
      <c r="CU629" s="80"/>
      <c r="CV629" s="80"/>
      <c r="CW629" s="80"/>
      <c r="CX629" s="80"/>
      <c r="CY629" s="80"/>
      <c r="CZ629" s="80"/>
      <c r="DA629" s="80"/>
      <c r="DB629" s="80"/>
      <c r="DC629" s="80"/>
      <c r="DD629" s="80"/>
      <c r="DE629" s="80"/>
      <c r="DF629" s="80"/>
    </row>
    <row r="630" spans="1:11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1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2"/>
      <c r="BG630" s="80"/>
      <c r="BH630" s="80"/>
      <c r="BI630" s="80"/>
      <c r="BJ630" s="80"/>
      <c r="BK630" s="80"/>
      <c r="BL630" s="80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80"/>
      <c r="BY630" s="80"/>
      <c r="BZ630" s="80"/>
      <c r="CA630" s="80"/>
      <c r="CB630" s="80"/>
      <c r="CC630" s="80"/>
      <c r="CD630" s="68"/>
      <c r="CE630" s="80"/>
      <c r="CF630" s="80"/>
      <c r="CG630" s="80"/>
      <c r="CH630" s="80"/>
      <c r="CI630" s="80"/>
      <c r="CJ630" s="80"/>
      <c r="CK630" s="80"/>
      <c r="CL630" s="80"/>
      <c r="CM630" s="80"/>
      <c r="CN630" s="80"/>
      <c r="CO630" s="82"/>
      <c r="CP630" s="80"/>
      <c r="CQ630" s="80"/>
      <c r="CR630" s="80"/>
      <c r="CS630" s="80"/>
      <c r="CT630" s="80"/>
      <c r="CU630" s="80"/>
      <c r="CV630" s="80"/>
      <c r="CW630" s="80"/>
      <c r="CX630" s="80"/>
      <c r="CY630" s="80"/>
      <c r="CZ630" s="80"/>
      <c r="DA630" s="80"/>
      <c r="DB630" s="80"/>
      <c r="DC630" s="80"/>
      <c r="DD630" s="80"/>
      <c r="DE630" s="80"/>
      <c r="DF630" s="80"/>
    </row>
    <row r="631" spans="1:110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1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2"/>
      <c r="BG631" s="80"/>
      <c r="BH631" s="80"/>
      <c r="BI631" s="80"/>
      <c r="BJ631" s="80"/>
      <c r="BK631" s="80"/>
      <c r="BL631" s="80"/>
      <c r="BM631" s="80"/>
      <c r="BN631" s="80"/>
      <c r="BO631" s="80"/>
      <c r="BP631" s="80"/>
      <c r="BQ631" s="80"/>
      <c r="BR631" s="80"/>
      <c r="BS631" s="80"/>
      <c r="BT631" s="80"/>
      <c r="BU631" s="80"/>
      <c r="BV631" s="80"/>
      <c r="BW631" s="80"/>
      <c r="BX631" s="80"/>
      <c r="BY631" s="80"/>
      <c r="BZ631" s="80"/>
      <c r="CA631" s="80"/>
      <c r="CB631" s="80"/>
      <c r="CC631" s="80"/>
      <c r="CD631" s="68"/>
      <c r="CE631" s="80"/>
      <c r="CF631" s="80"/>
      <c r="CG631" s="80"/>
      <c r="CH631" s="80"/>
      <c r="CI631" s="80"/>
      <c r="CJ631" s="80"/>
      <c r="CK631" s="80"/>
      <c r="CL631" s="80"/>
      <c r="CM631" s="80"/>
      <c r="CN631" s="80"/>
      <c r="CO631" s="82"/>
      <c r="CP631" s="80"/>
      <c r="CQ631" s="80"/>
      <c r="CR631" s="80"/>
      <c r="CS631" s="80"/>
      <c r="CT631" s="80"/>
      <c r="CU631" s="80"/>
      <c r="CV631" s="80"/>
      <c r="CW631" s="80"/>
      <c r="CX631" s="80"/>
      <c r="CY631" s="80"/>
      <c r="CZ631" s="80"/>
      <c r="DA631" s="80"/>
      <c r="DB631" s="80"/>
      <c r="DC631" s="80"/>
      <c r="DD631" s="80"/>
      <c r="DE631" s="80"/>
      <c r="DF631" s="80"/>
    </row>
    <row r="632" spans="1:110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1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2"/>
      <c r="BG632" s="80"/>
      <c r="BH632" s="80"/>
      <c r="BI632" s="80"/>
      <c r="BJ632" s="80"/>
      <c r="BK632" s="80"/>
      <c r="BL632" s="80"/>
      <c r="BM632" s="80"/>
      <c r="BN632" s="80"/>
      <c r="BO632" s="80"/>
      <c r="BP632" s="80"/>
      <c r="BQ632" s="80"/>
      <c r="BR632" s="80"/>
      <c r="BS632" s="80"/>
      <c r="BT632" s="80"/>
      <c r="BU632" s="80"/>
      <c r="BV632" s="80"/>
      <c r="BW632" s="80"/>
      <c r="BX632" s="80"/>
      <c r="BY632" s="80"/>
      <c r="BZ632" s="80"/>
      <c r="CA632" s="80"/>
      <c r="CB632" s="80"/>
      <c r="CC632" s="80"/>
      <c r="CD632" s="68"/>
      <c r="CE632" s="80"/>
      <c r="CF632" s="80"/>
      <c r="CG632" s="80"/>
      <c r="CH632" s="80"/>
      <c r="CI632" s="80"/>
      <c r="CJ632" s="80"/>
      <c r="CK632" s="80"/>
      <c r="CL632" s="80"/>
      <c r="CM632" s="80"/>
      <c r="CN632" s="80"/>
      <c r="CO632" s="82"/>
      <c r="CP632" s="80"/>
      <c r="CQ632" s="80"/>
      <c r="CR632" s="80"/>
      <c r="CS632" s="80"/>
      <c r="CT632" s="80"/>
      <c r="CU632" s="80"/>
      <c r="CV632" s="80"/>
      <c r="CW632" s="80"/>
      <c r="CX632" s="80"/>
      <c r="CY632" s="80"/>
      <c r="CZ632" s="80"/>
      <c r="DA632" s="80"/>
      <c r="DB632" s="80"/>
      <c r="DC632" s="80"/>
      <c r="DD632" s="80"/>
      <c r="DE632" s="80"/>
      <c r="DF632" s="80"/>
    </row>
    <row r="633" spans="1:110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1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2"/>
      <c r="BG633" s="80"/>
      <c r="BH633" s="80"/>
      <c r="BI633" s="80"/>
      <c r="BJ633" s="80"/>
      <c r="BK633" s="80"/>
      <c r="BL633" s="80"/>
      <c r="BM633" s="80"/>
      <c r="BN633" s="80"/>
      <c r="BO633" s="80"/>
      <c r="BP633" s="80"/>
      <c r="BQ633" s="80"/>
      <c r="BR633" s="80"/>
      <c r="BS633" s="80"/>
      <c r="BT633" s="80"/>
      <c r="BU633" s="80"/>
      <c r="BV633" s="80"/>
      <c r="BW633" s="80"/>
      <c r="BX633" s="80"/>
      <c r="BY633" s="80"/>
      <c r="BZ633" s="80"/>
      <c r="CA633" s="80"/>
      <c r="CB633" s="80"/>
      <c r="CC633" s="80"/>
      <c r="CD633" s="68"/>
      <c r="CE633" s="80"/>
      <c r="CF633" s="80"/>
      <c r="CG633" s="80"/>
      <c r="CH633" s="80"/>
      <c r="CI633" s="80"/>
      <c r="CJ633" s="80"/>
      <c r="CK633" s="80"/>
      <c r="CL633" s="80"/>
      <c r="CM633" s="80"/>
      <c r="CN633" s="80"/>
      <c r="CO633" s="82"/>
      <c r="CP633" s="80"/>
      <c r="CQ633" s="80"/>
      <c r="CR633" s="80"/>
      <c r="CS633" s="80"/>
      <c r="CT633" s="80"/>
      <c r="CU633" s="80"/>
      <c r="CV633" s="80"/>
      <c r="CW633" s="80"/>
      <c r="CX633" s="80"/>
      <c r="CY633" s="80"/>
      <c r="CZ633" s="80"/>
      <c r="DA633" s="80"/>
      <c r="DB633" s="80"/>
      <c r="DC633" s="80"/>
      <c r="DD633" s="80"/>
      <c r="DE633" s="80"/>
      <c r="DF633" s="80"/>
    </row>
    <row r="634" spans="1:110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1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2"/>
      <c r="BG634" s="80"/>
      <c r="BH634" s="80"/>
      <c r="BI634" s="80"/>
      <c r="BJ634" s="80"/>
      <c r="BK634" s="80"/>
      <c r="BL634" s="80"/>
      <c r="BM634" s="80"/>
      <c r="BN634" s="80"/>
      <c r="BO634" s="80"/>
      <c r="BP634" s="80"/>
      <c r="BQ634" s="80"/>
      <c r="BR634" s="80"/>
      <c r="BS634" s="80"/>
      <c r="BT634" s="80"/>
      <c r="BU634" s="80"/>
      <c r="BV634" s="80"/>
      <c r="BW634" s="80"/>
      <c r="BX634" s="80"/>
      <c r="BY634" s="80"/>
      <c r="BZ634" s="80"/>
      <c r="CA634" s="80"/>
      <c r="CB634" s="80"/>
      <c r="CC634" s="80"/>
      <c r="CD634" s="68"/>
      <c r="CE634" s="80"/>
      <c r="CF634" s="80"/>
      <c r="CG634" s="80"/>
      <c r="CH634" s="80"/>
      <c r="CI634" s="80"/>
      <c r="CJ634" s="80"/>
      <c r="CK634" s="80"/>
      <c r="CL634" s="80"/>
      <c r="CM634" s="80"/>
      <c r="CN634" s="80"/>
      <c r="CO634" s="82"/>
      <c r="CP634" s="80"/>
      <c r="CQ634" s="80"/>
      <c r="CR634" s="80"/>
      <c r="CS634" s="80"/>
      <c r="CT634" s="80"/>
      <c r="CU634" s="80"/>
      <c r="CV634" s="80"/>
      <c r="CW634" s="80"/>
      <c r="CX634" s="80"/>
      <c r="CY634" s="80"/>
      <c r="CZ634" s="80"/>
      <c r="DA634" s="80"/>
      <c r="DB634" s="80"/>
      <c r="DC634" s="80"/>
      <c r="DD634" s="80"/>
      <c r="DE634" s="80"/>
      <c r="DF634" s="80"/>
    </row>
    <row r="635" spans="1:110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1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2"/>
      <c r="BG635" s="80"/>
      <c r="BH635" s="80"/>
      <c r="BI635" s="80"/>
      <c r="BJ635" s="80"/>
      <c r="BK635" s="80"/>
      <c r="BL635" s="80"/>
      <c r="BM635" s="80"/>
      <c r="BN635" s="80"/>
      <c r="BO635" s="80"/>
      <c r="BP635" s="80"/>
      <c r="BQ635" s="80"/>
      <c r="BR635" s="80"/>
      <c r="BS635" s="80"/>
      <c r="BT635" s="80"/>
      <c r="BU635" s="80"/>
      <c r="BV635" s="80"/>
      <c r="BW635" s="80"/>
      <c r="BX635" s="80"/>
      <c r="BY635" s="80"/>
      <c r="BZ635" s="80"/>
      <c r="CA635" s="80"/>
      <c r="CB635" s="80"/>
      <c r="CC635" s="80"/>
      <c r="CD635" s="68"/>
      <c r="CE635" s="80"/>
      <c r="CF635" s="80"/>
      <c r="CG635" s="80"/>
      <c r="CH635" s="80"/>
      <c r="CI635" s="80"/>
      <c r="CJ635" s="80"/>
      <c r="CK635" s="80"/>
      <c r="CL635" s="80"/>
      <c r="CM635" s="80"/>
      <c r="CN635" s="80"/>
      <c r="CO635" s="82"/>
      <c r="CP635" s="80"/>
      <c r="CQ635" s="80"/>
      <c r="CR635" s="80"/>
      <c r="CS635" s="80"/>
      <c r="CT635" s="80"/>
      <c r="CU635" s="80"/>
      <c r="CV635" s="80"/>
      <c r="CW635" s="80"/>
      <c r="CX635" s="80"/>
      <c r="CY635" s="80"/>
      <c r="CZ635" s="80"/>
      <c r="DA635" s="80"/>
      <c r="DB635" s="80"/>
      <c r="DC635" s="80"/>
      <c r="DD635" s="80"/>
      <c r="DE635" s="80"/>
      <c r="DF635" s="80"/>
    </row>
    <row r="636" spans="1:110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1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2"/>
      <c r="BG636" s="80"/>
      <c r="BH636" s="80"/>
      <c r="BI636" s="80"/>
      <c r="BJ636" s="80"/>
      <c r="BK636" s="80"/>
      <c r="BL636" s="80"/>
      <c r="BM636" s="80"/>
      <c r="BN636" s="80"/>
      <c r="BO636" s="80"/>
      <c r="BP636" s="80"/>
      <c r="BQ636" s="80"/>
      <c r="BR636" s="80"/>
      <c r="BS636" s="80"/>
      <c r="BT636" s="80"/>
      <c r="BU636" s="80"/>
      <c r="BV636" s="80"/>
      <c r="BW636" s="80"/>
      <c r="BX636" s="80"/>
      <c r="BY636" s="80"/>
      <c r="BZ636" s="80"/>
      <c r="CA636" s="80"/>
      <c r="CB636" s="80"/>
      <c r="CC636" s="80"/>
      <c r="CD636" s="68"/>
      <c r="CE636" s="80"/>
      <c r="CF636" s="80"/>
      <c r="CG636" s="80"/>
      <c r="CH636" s="80"/>
      <c r="CI636" s="80"/>
      <c r="CJ636" s="80"/>
      <c r="CK636" s="80"/>
      <c r="CL636" s="80"/>
      <c r="CM636" s="80"/>
      <c r="CN636" s="80"/>
      <c r="CO636" s="82"/>
      <c r="CP636" s="80"/>
      <c r="CQ636" s="80"/>
      <c r="CR636" s="80"/>
      <c r="CS636" s="80"/>
      <c r="CT636" s="80"/>
      <c r="CU636" s="80"/>
      <c r="CV636" s="80"/>
      <c r="CW636" s="80"/>
      <c r="CX636" s="80"/>
      <c r="CY636" s="80"/>
      <c r="CZ636" s="80"/>
      <c r="DA636" s="80"/>
      <c r="DB636" s="80"/>
      <c r="DC636" s="80"/>
      <c r="DD636" s="80"/>
      <c r="DE636" s="80"/>
      <c r="DF636" s="80"/>
    </row>
    <row r="637" spans="1:110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1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2"/>
      <c r="BG637" s="80"/>
      <c r="BH637" s="80"/>
      <c r="BI637" s="80"/>
      <c r="BJ637" s="80"/>
      <c r="BK637" s="80"/>
      <c r="BL637" s="80"/>
      <c r="BM637" s="80"/>
      <c r="BN637" s="80"/>
      <c r="BO637" s="80"/>
      <c r="BP637" s="80"/>
      <c r="BQ637" s="80"/>
      <c r="BR637" s="80"/>
      <c r="BS637" s="80"/>
      <c r="BT637" s="80"/>
      <c r="BU637" s="80"/>
      <c r="BV637" s="80"/>
      <c r="BW637" s="80"/>
      <c r="BX637" s="80"/>
      <c r="BY637" s="80"/>
      <c r="BZ637" s="80"/>
      <c r="CA637" s="80"/>
      <c r="CB637" s="80"/>
      <c r="CC637" s="80"/>
      <c r="CD637" s="68"/>
      <c r="CE637" s="80"/>
      <c r="CF637" s="80"/>
      <c r="CG637" s="80"/>
      <c r="CH637" s="80"/>
      <c r="CI637" s="80"/>
      <c r="CJ637" s="80"/>
      <c r="CK637" s="80"/>
      <c r="CL637" s="80"/>
      <c r="CM637" s="80"/>
      <c r="CN637" s="80"/>
      <c r="CO637" s="82"/>
      <c r="CP637" s="80"/>
      <c r="CQ637" s="80"/>
      <c r="CR637" s="80"/>
      <c r="CS637" s="80"/>
      <c r="CT637" s="80"/>
      <c r="CU637" s="80"/>
      <c r="CV637" s="80"/>
      <c r="CW637" s="80"/>
      <c r="CX637" s="80"/>
      <c r="CY637" s="80"/>
      <c r="CZ637" s="80"/>
      <c r="DA637" s="80"/>
      <c r="DB637" s="80"/>
      <c r="DC637" s="80"/>
      <c r="DD637" s="80"/>
      <c r="DE637" s="80"/>
      <c r="DF637" s="80"/>
    </row>
    <row r="638" spans="1:110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1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2"/>
      <c r="BG638" s="80"/>
      <c r="BH638" s="80"/>
      <c r="BI638" s="80"/>
      <c r="BJ638" s="80"/>
      <c r="BK638" s="80"/>
      <c r="BL638" s="80"/>
      <c r="BM638" s="80"/>
      <c r="BN638" s="80"/>
      <c r="BO638" s="80"/>
      <c r="BP638" s="80"/>
      <c r="BQ638" s="80"/>
      <c r="BR638" s="80"/>
      <c r="BS638" s="80"/>
      <c r="BT638" s="80"/>
      <c r="BU638" s="80"/>
      <c r="BV638" s="80"/>
      <c r="BW638" s="80"/>
      <c r="BX638" s="80"/>
      <c r="BY638" s="80"/>
      <c r="BZ638" s="80"/>
      <c r="CA638" s="80"/>
      <c r="CB638" s="80"/>
      <c r="CC638" s="80"/>
      <c r="CD638" s="68"/>
      <c r="CE638" s="80"/>
      <c r="CF638" s="80"/>
      <c r="CG638" s="80"/>
      <c r="CH638" s="80"/>
      <c r="CI638" s="80"/>
      <c r="CJ638" s="80"/>
      <c r="CK638" s="80"/>
      <c r="CL638" s="80"/>
      <c r="CM638" s="80"/>
      <c r="CN638" s="80"/>
      <c r="CO638" s="82"/>
      <c r="CP638" s="80"/>
      <c r="CQ638" s="80"/>
      <c r="CR638" s="80"/>
      <c r="CS638" s="80"/>
      <c r="CT638" s="80"/>
      <c r="CU638" s="80"/>
      <c r="CV638" s="80"/>
      <c r="CW638" s="80"/>
      <c r="CX638" s="80"/>
      <c r="CY638" s="80"/>
      <c r="CZ638" s="80"/>
      <c r="DA638" s="80"/>
      <c r="DB638" s="80"/>
      <c r="DC638" s="80"/>
      <c r="DD638" s="80"/>
      <c r="DE638" s="80"/>
      <c r="DF638" s="80"/>
    </row>
    <row r="639" spans="1:110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1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2"/>
      <c r="BG639" s="80"/>
      <c r="BH639" s="80"/>
      <c r="BI639" s="80"/>
      <c r="BJ639" s="80"/>
      <c r="BK639" s="80"/>
      <c r="BL639" s="80"/>
      <c r="BM639" s="80"/>
      <c r="BN639" s="80"/>
      <c r="BO639" s="80"/>
      <c r="BP639" s="80"/>
      <c r="BQ639" s="80"/>
      <c r="BR639" s="80"/>
      <c r="BS639" s="80"/>
      <c r="BT639" s="80"/>
      <c r="BU639" s="80"/>
      <c r="BV639" s="80"/>
      <c r="BW639" s="80"/>
      <c r="BX639" s="80"/>
      <c r="BY639" s="80"/>
      <c r="BZ639" s="80"/>
      <c r="CA639" s="80"/>
      <c r="CB639" s="80"/>
      <c r="CC639" s="80"/>
      <c r="CD639" s="68"/>
      <c r="CE639" s="80"/>
      <c r="CF639" s="80"/>
      <c r="CG639" s="80"/>
      <c r="CH639" s="80"/>
      <c r="CI639" s="80"/>
      <c r="CJ639" s="80"/>
      <c r="CK639" s="80"/>
      <c r="CL639" s="80"/>
      <c r="CM639" s="80"/>
      <c r="CN639" s="80"/>
      <c r="CO639" s="82"/>
      <c r="CP639" s="80"/>
      <c r="CQ639" s="80"/>
      <c r="CR639" s="80"/>
      <c r="CS639" s="80"/>
      <c r="CT639" s="80"/>
      <c r="CU639" s="80"/>
      <c r="CV639" s="80"/>
      <c r="CW639" s="80"/>
      <c r="CX639" s="80"/>
      <c r="CY639" s="80"/>
      <c r="CZ639" s="80"/>
      <c r="DA639" s="80"/>
      <c r="DB639" s="80"/>
      <c r="DC639" s="80"/>
      <c r="DD639" s="80"/>
      <c r="DE639" s="80"/>
      <c r="DF639" s="80"/>
    </row>
    <row r="640" spans="1:11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1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2"/>
      <c r="BG640" s="80"/>
      <c r="BH640" s="80"/>
      <c r="BI640" s="80"/>
      <c r="BJ640" s="80"/>
      <c r="BK640" s="80"/>
      <c r="BL640" s="80"/>
      <c r="BM640" s="80"/>
      <c r="BN640" s="80"/>
      <c r="BO640" s="80"/>
      <c r="BP640" s="80"/>
      <c r="BQ640" s="80"/>
      <c r="BR640" s="80"/>
      <c r="BS640" s="80"/>
      <c r="BT640" s="80"/>
      <c r="BU640" s="80"/>
      <c r="BV640" s="80"/>
      <c r="BW640" s="80"/>
      <c r="BX640" s="80"/>
      <c r="BY640" s="80"/>
      <c r="BZ640" s="80"/>
      <c r="CA640" s="80"/>
      <c r="CB640" s="80"/>
      <c r="CC640" s="80"/>
      <c r="CD640" s="68"/>
      <c r="CE640" s="80"/>
      <c r="CF640" s="80"/>
      <c r="CG640" s="80"/>
      <c r="CH640" s="80"/>
      <c r="CI640" s="80"/>
      <c r="CJ640" s="80"/>
      <c r="CK640" s="80"/>
      <c r="CL640" s="80"/>
      <c r="CM640" s="80"/>
      <c r="CN640" s="80"/>
      <c r="CO640" s="82"/>
      <c r="CP640" s="80"/>
      <c r="CQ640" s="80"/>
      <c r="CR640" s="80"/>
      <c r="CS640" s="80"/>
      <c r="CT640" s="80"/>
      <c r="CU640" s="80"/>
      <c r="CV640" s="80"/>
      <c r="CW640" s="80"/>
      <c r="CX640" s="80"/>
      <c r="CY640" s="80"/>
      <c r="CZ640" s="80"/>
      <c r="DA640" s="80"/>
      <c r="DB640" s="80"/>
      <c r="DC640" s="80"/>
      <c r="DD640" s="80"/>
      <c r="DE640" s="80"/>
      <c r="DF640" s="80"/>
    </row>
    <row r="641" spans="1:110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1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2"/>
      <c r="BG641" s="80"/>
      <c r="BH641" s="80"/>
      <c r="BI641" s="80"/>
      <c r="BJ641" s="80"/>
      <c r="BK641" s="80"/>
      <c r="BL641" s="80"/>
      <c r="BM641" s="80"/>
      <c r="BN641" s="80"/>
      <c r="BO641" s="80"/>
      <c r="BP641" s="80"/>
      <c r="BQ641" s="80"/>
      <c r="BR641" s="80"/>
      <c r="BS641" s="80"/>
      <c r="BT641" s="80"/>
      <c r="BU641" s="80"/>
      <c r="BV641" s="80"/>
      <c r="BW641" s="80"/>
      <c r="BX641" s="80"/>
      <c r="BY641" s="80"/>
      <c r="BZ641" s="80"/>
      <c r="CA641" s="80"/>
      <c r="CB641" s="80"/>
      <c r="CC641" s="80"/>
      <c r="CD641" s="68"/>
      <c r="CE641" s="80"/>
      <c r="CF641" s="80"/>
      <c r="CG641" s="80"/>
      <c r="CH641" s="80"/>
      <c r="CI641" s="80"/>
      <c r="CJ641" s="80"/>
      <c r="CK641" s="80"/>
      <c r="CL641" s="80"/>
      <c r="CM641" s="80"/>
      <c r="CN641" s="80"/>
      <c r="CO641" s="82"/>
      <c r="CP641" s="80"/>
      <c r="CQ641" s="80"/>
      <c r="CR641" s="80"/>
      <c r="CS641" s="80"/>
      <c r="CT641" s="80"/>
      <c r="CU641" s="80"/>
      <c r="CV641" s="80"/>
      <c r="CW641" s="80"/>
      <c r="CX641" s="80"/>
      <c r="CY641" s="80"/>
      <c r="CZ641" s="80"/>
      <c r="DA641" s="80"/>
      <c r="DB641" s="80"/>
      <c r="DC641" s="80"/>
      <c r="DD641" s="80"/>
      <c r="DE641" s="80"/>
      <c r="DF641" s="80"/>
    </row>
    <row r="642" spans="1:110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1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2"/>
      <c r="BG642" s="80"/>
      <c r="BH642" s="80"/>
      <c r="BI642" s="80"/>
      <c r="BJ642" s="80"/>
      <c r="BK642" s="80"/>
      <c r="BL642" s="80"/>
      <c r="BM642" s="80"/>
      <c r="BN642" s="80"/>
      <c r="BO642" s="80"/>
      <c r="BP642" s="80"/>
      <c r="BQ642" s="80"/>
      <c r="BR642" s="80"/>
      <c r="BS642" s="80"/>
      <c r="BT642" s="80"/>
      <c r="BU642" s="80"/>
      <c r="BV642" s="80"/>
      <c r="BW642" s="80"/>
      <c r="BX642" s="80"/>
      <c r="BY642" s="80"/>
      <c r="BZ642" s="80"/>
      <c r="CA642" s="80"/>
      <c r="CB642" s="80"/>
      <c r="CC642" s="80"/>
      <c r="CD642" s="68"/>
      <c r="CE642" s="80"/>
      <c r="CF642" s="80"/>
      <c r="CG642" s="80"/>
      <c r="CH642" s="80"/>
      <c r="CI642" s="80"/>
      <c r="CJ642" s="80"/>
      <c r="CK642" s="80"/>
      <c r="CL642" s="80"/>
      <c r="CM642" s="80"/>
      <c r="CN642" s="80"/>
      <c r="CO642" s="82"/>
      <c r="CP642" s="80"/>
      <c r="CQ642" s="80"/>
      <c r="CR642" s="80"/>
      <c r="CS642" s="80"/>
      <c r="CT642" s="80"/>
      <c r="CU642" s="80"/>
      <c r="CV642" s="80"/>
      <c r="CW642" s="80"/>
      <c r="CX642" s="80"/>
      <c r="CY642" s="80"/>
      <c r="CZ642" s="80"/>
      <c r="DA642" s="80"/>
      <c r="DB642" s="80"/>
      <c r="DC642" s="80"/>
      <c r="DD642" s="80"/>
      <c r="DE642" s="80"/>
      <c r="DF642" s="80"/>
    </row>
    <row r="643" spans="1:110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1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2"/>
      <c r="BG643" s="80"/>
      <c r="BH643" s="80"/>
      <c r="BI643" s="80"/>
      <c r="BJ643" s="80"/>
      <c r="BK643" s="80"/>
      <c r="BL643" s="80"/>
      <c r="BM643" s="80"/>
      <c r="BN643" s="80"/>
      <c r="BO643" s="80"/>
      <c r="BP643" s="80"/>
      <c r="BQ643" s="80"/>
      <c r="BR643" s="80"/>
      <c r="BS643" s="80"/>
      <c r="BT643" s="80"/>
      <c r="BU643" s="80"/>
      <c r="BV643" s="80"/>
      <c r="BW643" s="80"/>
      <c r="BX643" s="80"/>
      <c r="BY643" s="80"/>
      <c r="BZ643" s="80"/>
      <c r="CA643" s="80"/>
      <c r="CB643" s="80"/>
      <c r="CC643" s="80"/>
      <c r="CD643" s="68"/>
      <c r="CE643" s="80"/>
      <c r="CF643" s="80"/>
      <c r="CG643" s="80"/>
      <c r="CH643" s="80"/>
      <c r="CI643" s="80"/>
      <c r="CJ643" s="80"/>
      <c r="CK643" s="80"/>
      <c r="CL643" s="80"/>
      <c r="CM643" s="80"/>
      <c r="CN643" s="80"/>
      <c r="CO643" s="82"/>
      <c r="CP643" s="80"/>
      <c r="CQ643" s="80"/>
      <c r="CR643" s="80"/>
      <c r="CS643" s="80"/>
      <c r="CT643" s="80"/>
      <c r="CU643" s="80"/>
      <c r="CV643" s="80"/>
      <c r="CW643" s="80"/>
      <c r="CX643" s="80"/>
      <c r="CY643" s="80"/>
      <c r="CZ643" s="80"/>
      <c r="DA643" s="80"/>
      <c r="DB643" s="80"/>
      <c r="DC643" s="80"/>
      <c r="DD643" s="80"/>
      <c r="DE643" s="80"/>
      <c r="DF643" s="80"/>
    </row>
    <row r="644" spans="1:110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1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2"/>
      <c r="BG644" s="80"/>
      <c r="BH644" s="80"/>
      <c r="BI644" s="80"/>
      <c r="BJ644" s="80"/>
      <c r="BK644" s="80"/>
      <c r="BL644" s="80"/>
      <c r="BM644" s="80"/>
      <c r="BN644" s="80"/>
      <c r="BO644" s="80"/>
      <c r="BP644" s="80"/>
      <c r="BQ644" s="80"/>
      <c r="BR644" s="80"/>
      <c r="BS644" s="80"/>
      <c r="BT644" s="80"/>
      <c r="BU644" s="80"/>
      <c r="BV644" s="80"/>
      <c r="BW644" s="80"/>
      <c r="BX644" s="80"/>
      <c r="BY644" s="80"/>
      <c r="BZ644" s="80"/>
      <c r="CA644" s="80"/>
      <c r="CB644" s="80"/>
      <c r="CC644" s="80"/>
      <c r="CD644" s="68"/>
      <c r="CE644" s="80"/>
      <c r="CF644" s="80"/>
      <c r="CG644" s="80"/>
      <c r="CH644" s="80"/>
      <c r="CI644" s="80"/>
      <c r="CJ644" s="80"/>
      <c r="CK644" s="80"/>
      <c r="CL644" s="80"/>
      <c r="CM644" s="80"/>
      <c r="CN644" s="80"/>
      <c r="CO644" s="82"/>
      <c r="CP644" s="80"/>
      <c r="CQ644" s="80"/>
      <c r="CR644" s="80"/>
      <c r="CS644" s="80"/>
      <c r="CT644" s="80"/>
      <c r="CU644" s="80"/>
      <c r="CV644" s="80"/>
      <c r="CW644" s="80"/>
      <c r="CX644" s="80"/>
      <c r="CY644" s="80"/>
      <c r="CZ644" s="80"/>
      <c r="DA644" s="80"/>
      <c r="DB644" s="80"/>
      <c r="DC644" s="80"/>
      <c r="DD644" s="80"/>
      <c r="DE644" s="80"/>
      <c r="DF644" s="80"/>
    </row>
    <row r="645" spans="1:110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1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2"/>
      <c r="BG645" s="80"/>
      <c r="BH645" s="80"/>
      <c r="BI645" s="80"/>
      <c r="BJ645" s="80"/>
      <c r="BK645" s="80"/>
      <c r="BL645" s="80"/>
      <c r="BM645" s="80"/>
      <c r="BN645" s="80"/>
      <c r="BO645" s="80"/>
      <c r="BP645" s="80"/>
      <c r="BQ645" s="80"/>
      <c r="BR645" s="80"/>
      <c r="BS645" s="80"/>
      <c r="BT645" s="80"/>
      <c r="BU645" s="80"/>
      <c r="BV645" s="80"/>
      <c r="BW645" s="80"/>
      <c r="BX645" s="80"/>
      <c r="BY645" s="80"/>
      <c r="BZ645" s="80"/>
      <c r="CA645" s="80"/>
      <c r="CB645" s="80"/>
      <c r="CC645" s="80"/>
      <c r="CD645" s="68"/>
      <c r="CE645" s="80"/>
      <c r="CF645" s="80"/>
      <c r="CG645" s="80"/>
      <c r="CH645" s="80"/>
      <c r="CI645" s="80"/>
      <c r="CJ645" s="80"/>
      <c r="CK645" s="80"/>
      <c r="CL645" s="80"/>
      <c r="CM645" s="80"/>
      <c r="CN645" s="80"/>
      <c r="CO645" s="82"/>
      <c r="CP645" s="80"/>
      <c r="CQ645" s="80"/>
      <c r="CR645" s="80"/>
      <c r="CS645" s="80"/>
      <c r="CT645" s="80"/>
      <c r="CU645" s="80"/>
      <c r="CV645" s="80"/>
      <c r="CW645" s="80"/>
      <c r="CX645" s="80"/>
      <c r="CY645" s="80"/>
      <c r="CZ645" s="80"/>
      <c r="DA645" s="80"/>
      <c r="DB645" s="80"/>
      <c r="DC645" s="80"/>
      <c r="DD645" s="80"/>
      <c r="DE645" s="80"/>
      <c r="DF645" s="80"/>
    </row>
    <row r="646" spans="1:110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1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2"/>
      <c r="BG646" s="80"/>
      <c r="BH646" s="80"/>
      <c r="BI646" s="80"/>
      <c r="BJ646" s="80"/>
      <c r="BK646" s="80"/>
      <c r="BL646" s="80"/>
      <c r="BM646" s="80"/>
      <c r="BN646" s="80"/>
      <c r="BO646" s="80"/>
      <c r="BP646" s="80"/>
      <c r="BQ646" s="80"/>
      <c r="BR646" s="80"/>
      <c r="BS646" s="80"/>
      <c r="BT646" s="80"/>
      <c r="BU646" s="80"/>
      <c r="BV646" s="80"/>
      <c r="BW646" s="80"/>
      <c r="BX646" s="80"/>
      <c r="BY646" s="80"/>
      <c r="BZ646" s="80"/>
      <c r="CA646" s="80"/>
      <c r="CB646" s="80"/>
      <c r="CC646" s="80"/>
      <c r="CD646" s="68"/>
      <c r="CE646" s="80"/>
      <c r="CF646" s="80"/>
      <c r="CG646" s="80"/>
      <c r="CH646" s="80"/>
      <c r="CI646" s="80"/>
      <c r="CJ646" s="80"/>
      <c r="CK646" s="80"/>
      <c r="CL646" s="80"/>
      <c r="CM646" s="80"/>
      <c r="CN646" s="80"/>
      <c r="CO646" s="82"/>
      <c r="CP646" s="80"/>
      <c r="CQ646" s="80"/>
      <c r="CR646" s="80"/>
      <c r="CS646" s="80"/>
      <c r="CT646" s="80"/>
      <c r="CU646" s="80"/>
      <c r="CV646" s="80"/>
      <c r="CW646" s="80"/>
      <c r="CX646" s="80"/>
      <c r="CY646" s="80"/>
      <c r="CZ646" s="80"/>
      <c r="DA646" s="80"/>
      <c r="DB646" s="80"/>
      <c r="DC646" s="80"/>
      <c r="DD646" s="80"/>
      <c r="DE646" s="80"/>
      <c r="DF646" s="80"/>
    </row>
    <row r="647" spans="1:110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1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2"/>
      <c r="BG647" s="80"/>
      <c r="BH647" s="80"/>
      <c r="BI647" s="80"/>
      <c r="BJ647" s="80"/>
      <c r="BK647" s="80"/>
      <c r="BL647" s="80"/>
      <c r="BM647" s="80"/>
      <c r="BN647" s="80"/>
      <c r="BO647" s="80"/>
      <c r="BP647" s="80"/>
      <c r="BQ647" s="80"/>
      <c r="BR647" s="80"/>
      <c r="BS647" s="80"/>
      <c r="BT647" s="80"/>
      <c r="BU647" s="80"/>
      <c r="BV647" s="80"/>
      <c r="BW647" s="80"/>
      <c r="BX647" s="80"/>
      <c r="BY647" s="80"/>
      <c r="BZ647" s="80"/>
      <c r="CA647" s="80"/>
      <c r="CB647" s="80"/>
      <c r="CC647" s="80"/>
      <c r="CD647" s="68"/>
      <c r="CE647" s="80"/>
      <c r="CF647" s="80"/>
      <c r="CG647" s="80"/>
      <c r="CH647" s="80"/>
      <c r="CI647" s="80"/>
      <c r="CJ647" s="80"/>
      <c r="CK647" s="80"/>
      <c r="CL647" s="80"/>
      <c r="CM647" s="80"/>
      <c r="CN647" s="80"/>
      <c r="CO647" s="82"/>
      <c r="CP647" s="80"/>
      <c r="CQ647" s="80"/>
      <c r="CR647" s="80"/>
      <c r="CS647" s="80"/>
      <c r="CT647" s="80"/>
      <c r="CU647" s="80"/>
      <c r="CV647" s="80"/>
      <c r="CW647" s="80"/>
      <c r="CX647" s="80"/>
      <c r="CY647" s="80"/>
      <c r="CZ647" s="80"/>
      <c r="DA647" s="80"/>
      <c r="DB647" s="80"/>
      <c r="DC647" s="80"/>
      <c r="DD647" s="80"/>
      <c r="DE647" s="80"/>
      <c r="DF647" s="80"/>
    </row>
    <row r="648" spans="1:110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1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2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  <c r="BQ648" s="80"/>
      <c r="BR648" s="80"/>
      <c r="BS648" s="80"/>
      <c r="BT648" s="80"/>
      <c r="BU648" s="80"/>
      <c r="BV648" s="80"/>
      <c r="BW648" s="80"/>
      <c r="BX648" s="80"/>
      <c r="BY648" s="80"/>
      <c r="BZ648" s="80"/>
      <c r="CA648" s="80"/>
      <c r="CB648" s="80"/>
      <c r="CC648" s="80"/>
      <c r="CD648" s="68"/>
      <c r="CE648" s="80"/>
      <c r="CF648" s="80"/>
      <c r="CG648" s="80"/>
      <c r="CH648" s="80"/>
      <c r="CI648" s="80"/>
      <c r="CJ648" s="80"/>
      <c r="CK648" s="80"/>
      <c r="CL648" s="80"/>
      <c r="CM648" s="80"/>
      <c r="CN648" s="80"/>
      <c r="CO648" s="82"/>
      <c r="CP648" s="80"/>
      <c r="CQ648" s="80"/>
      <c r="CR648" s="80"/>
      <c r="CS648" s="80"/>
      <c r="CT648" s="80"/>
      <c r="CU648" s="80"/>
      <c r="CV648" s="80"/>
      <c r="CW648" s="80"/>
      <c r="CX648" s="80"/>
      <c r="CY648" s="80"/>
      <c r="CZ648" s="80"/>
      <c r="DA648" s="80"/>
      <c r="DB648" s="80"/>
      <c r="DC648" s="80"/>
      <c r="DD648" s="80"/>
      <c r="DE648" s="80"/>
      <c r="DF648" s="80"/>
    </row>
    <row r="649" spans="1:110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1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2"/>
      <c r="BG649" s="80"/>
      <c r="BH649" s="80"/>
      <c r="BI649" s="80"/>
      <c r="BJ649" s="80"/>
      <c r="BK649" s="80"/>
      <c r="BL649" s="80"/>
      <c r="BM649" s="80"/>
      <c r="BN649" s="80"/>
      <c r="BO649" s="80"/>
      <c r="BP649" s="80"/>
      <c r="BQ649" s="80"/>
      <c r="BR649" s="80"/>
      <c r="BS649" s="80"/>
      <c r="BT649" s="80"/>
      <c r="BU649" s="80"/>
      <c r="BV649" s="80"/>
      <c r="BW649" s="80"/>
      <c r="BX649" s="80"/>
      <c r="BY649" s="80"/>
      <c r="BZ649" s="80"/>
      <c r="CA649" s="80"/>
      <c r="CB649" s="80"/>
      <c r="CC649" s="80"/>
      <c r="CD649" s="68"/>
      <c r="CE649" s="80"/>
      <c r="CF649" s="80"/>
      <c r="CG649" s="80"/>
      <c r="CH649" s="80"/>
      <c r="CI649" s="80"/>
      <c r="CJ649" s="80"/>
      <c r="CK649" s="80"/>
      <c r="CL649" s="80"/>
      <c r="CM649" s="80"/>
      <c r="CN649" s="80"/>
      <c r="CO649" s="82"/>
      <c r="CP649" s="80"/>
      <c r="CQ649" s="80"/>
      <c r="CR649" s="80"/>
      <c r="CS649" s="80"/>
      <c r="CT649" s="80"/>
      <c r="CU649" s="80"/>
      <c r="CV649" s="80"/>
      <c r="CW649" s="80"/>
      <c r="CX649" s="80"/>
      <c r="CY649" s="80"/>
      <c r="CZ649" s="80"/>
      <c r="DA649" s="80"/>
      <c r="DB649" s="80"/>
      <c r="DC649" s="80"/>
      <c r="DD649" s="80"/>
      <c r="DE649" s="80"/>
      <c r="DF649" s="80"/>
    </row>
    <row r="650" spans="1:11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1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2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  <c r="BQ650" s="80"/>
      <c r="BR650" s="80"/>
      <c r="BS650" s="80"/>
      <c r="BT650" s="80"/>
      <c r="BU650" s="80"/>
      <c r="BV650" s="80"/>
      <c r="BW650" s="80"/>
      <c r="BX650" s="80"/>
      <c r="BY650" s="80"/>
      <c r="BZ650" s="80"/>
      <c r="CA650" s="80"/>
      <c r="CB650" s="80"/>
      <c r="CC650" s="80"/>
      <c r="CD650" s="68"/>
      <c r="CE650" s="80"/>
      <c r="CF650" s="80"/>
      <c r="CG650" s="80"/>
      <c r="CH650" s="80"/>
      <c r="CI650" s="80"/>
      <c r="CJ650" s="80"/>
      <c r="CK650" s="80"/>
      <c r="CL650" s="80"/>
      <c r="CM650" s="80"/>
      <c r="CN650" s="80"/>
      <c r="CO650" s="82"/>
      <c r="CP650" s="80"/>
      <c r="CQ650" s="80"/>
      <c r="CR650" s="80"/>
      <c r="CS650" s="80"/>
      <c r="CT650" s="80"/>
      <c r="CU650" s="80"/>
      <c r="CV650" s="80"/>
      <c r="CW650" s="80"/>
      <c r="CX650" s="80"/>
      <c r="CY650" s="80"/>
      <c r="CZ650" s="80"/>
      <c r="DA650" s="80"/>
      <c r="DB650" s="80"/>
      <c r="DC650" s="80"/>
      <c r="DD650" s="80"/>
      <c r="DE650" s="80"/>
      <c r="DF650" s="80"/>
    </row>
    <row r="651" spans="1:110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1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2"/>
      <c r="BG651" s="80"/>
      <c r="BH651" s="80"/>
      <c r="BI651" s="80"/>
      <c r="BJ651" s="80"/>
      <c r="BK651" s="80"/>
      <c r="BL651" s="80"/>
      <c r="BM651" s="80"/>
      <c r="BN651" s="80"/>
      <c r="BO651" s="80"/>
      <c r="BP651" s="80"/>
      <c r="BQ651" s="80"/>
      <c r="BR651" s="80"/>
      <c r="BS651" s="80"/>
      <c r="BT651" s="80"/>
      <c r="BU651" s="80"/>
      <c r="BV651" s="80"/>
      <c r="BW651" s="80"/>
      <c r="BX651" s="80"/>
      <c r="BY651" s="80"/>
      <c r="BZ651" s="80"/>
      <c r="CA651" s="80"/>
      <c r="CB651" s="80"/>
      <c r="CC651" s="80"/>
      <c r="CD651" s="68"/>
      <c r="CE651" s="80"/>
      <c r="CF651" s="80"/>
      <c r="CG651" s="80"/>
      <c r="CH651" s="80"/>
      <c r="CI651" s="80"/>
      <c r="CJ651" s="80"/>
      <c r="CK651" s="80"/>
      <c r="CL651" s="80"/>
      <c r="CM651" s="80"/>
      <c r="CN651" s="80"/>
      <c r="CO651" s="82"/>
      <c r="CP651" s="80"/>
      <c r="CQ651" s="80"/>
      <c r="CR651" s="80"/>
      <c r="CS651" s="80"/>
      <c r="CT651" s="80"/>
      <c r="CU651" s="80"/>
      <c r="CV651" s="80"/>
      <c r="CW651" s="80"/>
      <c r="CX651" s="80"/>
      <c r="CY651" s="80"/>
      <c r="CZ651" s="80"/>
      <c r="DA651" s="80"/>
      <c r="DB651" s="80"/>
      <c r="DC651" s="80"/>
      <c r="DD651" s="80"/>
      <c r="DE651" s="80"/>
      <c r="DF651" s="80"/>
    </row>
    <row r="652" spans="1:110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1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2"/>
      <c r="BG652" s="80"/>
      <c r="BH652" s="80"/>
      <c r="BI652" s="80"/>
      <c r="BJ652" s="80"/>
      <c r="BK652" s="80"/>
      <c r="BL652" s="80"/>
      <c r="BM652" s="80"/>
      <c r="BN652" s="80"/>
      <c r="BO652" s="80"/>
      <c r="BP652" s="80"/>
      <c r="BQ652" s="80"/>
      <c r="BR652" s="80"/>
      <c r="BS652" s="80"/>
      <c r="BT652" s="80"/>
      <c r="BU652" s="80"/>
      <c r="BV652" s="80"/>
      <c r="BW652" s="80"/>
      <c r="BX652" s="80"/>
      <c r="BY652" s="80"/>
      <c r="BZ652" s="80"/>
      <c r="CA652" s="80"/>
      <c r="CB652" s="80"/>
      <c r="CC652" s="80"/>
      <c r="CD652" s="68"/>
      <c r="CE652" s="80"/>
      <c r="CF652" s="80"/>
      <c r="CG652" s="80"/>
      <c r="CH652" s="80"/>
      <c r="CI652" s="80"/>
      <c r="CJ652" s="80"/>
      <c r="CK652" s="80"/>
      <c r="CL652" s="80"/>
      <c r="CM652" s="80"/>
      <c r="CN652" s="80"/>
      <c r="CO652" s="82"/>
      <c r="CP652" s="80"/>
      <c r="CQ652" s="80"/>
      <c r="CR652" s="80"/>
      <c r="CS652" s="80"/>
      <c r="CT652" s="80"/>
      <c r="CU652" s="80"/>
      <c r="CV652" s="80"/>
      <c r="CW652" s="80"/>
      <c r="CX652" s="80"/>
      <c r="CY652" s="80"/>
      <c r="CZ652" s="80"/>
      <c r="DA652" s="80"/>
      <c r="DB652" s="80"/>
      <c r="DC652" s="80"/>
      <c r="DD652" s="80"/>
      <c r="DE652" s="80"/>
      <c r="DF652" s="80"/>
    </row>
    <row r="653" spans="1:110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1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2"/>
      <c r="BG653" s="80"/>
      <c r="BH653" s="80"/>
      <c r="BI653" s="80"/>
      <c r="BJ653" s="80"/>
      <c r="BK653" s="80"/>
      <c r="BL653" s="80"/>
      <c r="BM653" s="80"/>
      <c r="BN653" s="80"/>
      <c r="BO653" s="80"/>
      <c r="BP653" s="80"/>
      <c r="BQ653" s="80"/>
      <c r="BR653" s="80"/>
      <c r="BS653" s="80"/>
      <c r="BT653" s="80"/>
      <c r="BU653" s="80"/>
      <c r="BV653" s="80"/>
      <c r="BW653" s="80"/>
      <c r="BX653" s="80"/>
      <c r="BY653" s="80"/>
      <c r="BZ653" s="80"/>
      <c r="CA653" s="80"/>
      <c r="CB653" s="80"/>
      <c r="CC653" s="80"/>
      <c r="CD653" s="68"/>
      <c r="CE653" s="80"/>
      <c r="CF653" s="80"/>
      <c r="CG653" s="80"/>
      <c r="CH653" s="80"/>
      <c r="CI653" s="80"/>
      <c r="CJ653" s="80"/>
      <c r="CK653" s="80"/>
      <c r="CL653" s="80"/>
      <c r="CM653" s="80"/>
      <c r="CN653" s="80"/>
      <c r="CO653" s="82"/>
      <c r="CP653" s="80"/>
      <c r="CQ653" s="80"/>
      <c r="CR653" s="80"/>
      <c r="CS653" s="80"/>
      <c r="CT653" s="80"/>
      <c r="CU653" s="80"/>
      <c r="CV653" s="80"/>
      <c r="CW653" s="80"/>
      <c r="CX653" s="80"/>
      <c r="CY653" s="80"/>
      <c r="CZ653" s="80"/>
      <c r="DA653" s="80"/>
      <c r="DB653" s="80"/>
      <c r="DC653" s="80"/>
      <c r="DD653" s="80"/>
      <c r="DE653" s="80"/>
      <c r="DF653" s="80"/>
    </row>
    <row r="654" spans="1:110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1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2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  <c r="BQ654" s="80"/>
      <c r="BR654" s="80"/>
      <c r="BS654" s="80"/>
      <c r="BT654" s="80"/>
      <c r="BU654" s="80"/>
      <c r="BV654" s="80"/>
      <c r="BW654" s="80"/>
      <c r="BX654" s="80"/>
      <c r="BY654" s="80"/>
      <c r="BZ654" s="80"/>
      <c r="CA654" s="80"/>
      <c r="CB654" s="80"/>
      <c r="CC654" s="80"/>
      <c r="CD654" s="68"/>
      <c r="CE654" s="80"/>
      <c r="CF654" s="80"/>
      <c r="CG654" s="80"/>
      <c r="CH654" s="80"/>
      <c r="CI654" s="80"/>
      <c r="CJ654" s="80"/>
      <c r="CK654" s="80"/>
      <c r="CL654" s="80"/>
      <c r="CM654" s="80"/>
      <c r="CN654" s="80"/>
      <c r="CO654" s="82"/>
      <c r="CP654" s="80"/>
      <c r="CQ654" s="80"/>
      <c r="CR654" s="80"/>
      <c r="CS654" s="80"/>
      <c r="CT654" s="80"/>
      <c r="CU654" s="80"/>
      <c r="CV654" s="80"/>
      <c r="CW654" s="80"/>
      <c r="CX654" s="80"/>
      <c r="CY654" s="80"/>
      <c r="CZ654" s="80"/>
      <c r="DA654" s="80"/>
      <c r="DB654" s="80"/>
      <c r="DC654" s="80"/>
      <c r="DD654" s="80"/>
      <c r="DE654" s="80"/>
      <c r="DF654" s="80"/>
    </row>
    <row r="655" spans="1:110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1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2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  <c r="BQ655" s="80"/>
      <c r="BR655" s="80"/>
      <c r="BS655" s="80"/>
      <c r="BT655" s="80"/>
      <c r="BU655" s="80"/>
      <c r="BV655" s="80"/>
      <c r="BW655" s="80"/>
      <c r="BX655" s="80"/>
      <c r="BY655" s="80"/>
      <c r="BZ655" s="80"/>
      <c r="CA655" s="80"/>
      <c r="CB655" s="80"/>
      <c r="CC655" s="80"/>
      <c r="CD655" s="68"/>
      <c r="CE655" s="80"/>
      <c r="CF655" s="80"/>
      <c r="CG655" s="80"/>
      <c r="CH655" s="80"/>
      <c r="CI655" s="80"/>
      <c r="CJ655" s="80"/>
      <c r="CK655" s="80"/>
      <c r="CL655" s="80"/>
      <c r="CM655" s="80"/>
      <c r="CN655" s="80"/>
      <c r="CO655" s="82"/>
      <c r="CP655" s="80"/>
      <c r="CQ655" s="80"/>
      <c r="CR655" s="80"/>
      <c r="CS655" s="80"/>
      <c r="CT655" s="80"/>
      <c r="CU655" s="80"/>
      <c r="CV655" s="80"/>
      <c r="CW655" s="80"/>
      <c r="CX655" s="80"/>
      <c r="CY655" s="80"/>
      <c r="CZ655" s="80"/>
      <c r="DA655" s="80"/>
      <c r="DB655" s="80"/>
      <c r="DC655" s="80"/>
      <c r="DD655" s="80"/>
      <c r="DE655" s="80"/>
      <c r="DF655" s="80"/>
    </row>
    <row r="656" spans="1:110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1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2"/>
      <c r="BG656" s="80"/>
      <c r="BH656" s="80"/>
      <c r="BI656" s="80"/>
      <c r="BJ656" s="80"/>
      <c r="BK656" s="80"/>
      <c r="BL656" s="80"/>
      <c r="BM656" s="80"/>
      <c r="BN656" s="80"/>
      <c r="BO656" s="80"/>
      <c r="BP656" s="80"/>
      <c r="BQ656" s="80"/>
      <c r="BR656" s="80"/>
      <c r="BS656" s="80"/>
      <c r="BT656" s="80"/>
      <c r="BU656" s="80"/>
      <c r="BV656" s="80"/>
      <c r="BW656" s="80"/>
      <c r="BX656" s="80"/>
      <c r="BY656" s="80"/>
      <c r="BZ656" s="80"/>
      <c r="CA656" s="80"/>
      <c r="CB656" s="80"/>
      <c r="CC656" s="80"/>
      <c r="CD656" s="68"/>
      <c r="CE656" s="80"/>
      <c r="CF656" s="80"/>
      <c r="CG656" s="80"/>
      <c r="CH656" s="80"/>
      <c r="CI656" s="80"/>
      <c r="CJ656" s="80"/>
      <c r="CK656" s="80"/>
      <c r="CL656" s="80"/>
      <c r="CM656" s="80"/>
      <c r="CN656" s="80"/>
      <c r="CO656" s="82"/>
      <c r="CP656" s="80"/>
      <c r="CQ656" s="80"/>
      <c r="CR656" s="80"/>
      <c r="CS656" s="80"/>
      <c r="CT656" s="80"/>
      <c r="CU656" s="80"/>
      <c r="CV656" s="80"/>
      <c r="CW656" s="80"/>
      <c r="CX656" s="80"/>
      <c r="CY656" s="80"/>
      <c r="CZ656" s="80"/>
      <c r="DA656" s="80"/>
      <c r="DB656" s="80"/>
      <c r="DC656" s="80"/>
      <c r="DD656" s="80"/>
      <c r="DE656" s="80"/>
      <c r="DF656" s="80"/>
    </row>
    <row r="657" spans="1:110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1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2"/>
      <c r="BG657" s="80"/>
      <c r="BH657" s="80"/>
      <c r="BI657" s="80"/>
      <c r="BJ657" s="80"/>
      <c r="BK657" s="80"/>
      <c r="BL657" s="80"/>
      <c r="BM657" s="80"/>
      <c r="BN657" s="80"/>
      <c r="BO657" s="80"/>
      <c r="BP657" s="80"/>
      <c r="BQ657" s="80"/>
      <c r="BR657" s="80"/>
      <c r="BS657" s="80"/>
      <c r="BT657" s="80"/>
      <c r="BU657" s="80"/>
      <c r="BV657" s="80"/>
      <c r="BW657" s="80"/>
      <c r="BX657" s="80"/>
      <c r="BY657" s="80"/>
      <c r="BZ657" s="80"/>
      <c r="CA657" s="80"/>
      <c r="CB657" s="80"/>
      <c r="CC657" s="80"/>
      <c r="CD657" s="68"/>
      <c r="CE657" s="80"/>
      <c r="CF657" s="80"/>
      <c r="CG657" s="80"/>
      <c r="CH657" s="80"/>
      <c r="CI657" s="80"/>
      <c r="CJ657" s="80"/>
      <c r="CK657" s="80"/>
      <c r="CL657" s="80"/>
      <c r="CM657" s="80"/>
      <c r="CN657" s="80"/>
      <c r="CO657" s="82"/>
      <c r="CP657" s="80"/>
      <c r="CQ657" s="80"/>
      <c r="CR657" s="80"/>
      <c r="CS657" s="80"/>
      <c r="CT657" s="80"/>
      <c r="CU657" s="80"/>
      <c r="CV657" s="80"/>
      <c r="CW657" s="80"/>
      <c r="CX657" s="80"/>
      <c r="CY657" s="80"/>
      <c r="CZ657" s="80"/>
      <c r="DA657" s="80"/>
      <c r="DB657" s="80"/>
      <c r="DC657" s="80"/>
      <c r="DD657" s="80"/>
      <c r="DE657" s="80"/>
      <c r="DF657" s="80"/>
    </row>
    <row r="658" spans="1:110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1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2"/>
      <c r="BG658" s="80"/>
      <c r="BH658" s="80"/>
      <c r="BI658" s="80"/>
      <c r="BJ658" s="80"/>
      <c r="BK658" s="80"/>
      <c r="BL658" s="80"/>
      <c r="BM658" s="80"/>
      <c r="BN658" s="80"/>
      <c r="BO658" s="80"/>
      <c r="BP658" s="80"/>
      <c r="BQ658" s="80"/>
      <c r="BR658" s="80"/>
      <c r="BS658" s="80"/>
      <c r="BT658" s="80"/>
      <c r="BU658" s="80"/>
      <c r="BV658" s="80"/>
      <c r="BW658" s="80"/>
      <c r="BX658" s="80"/>
      <c r="BY658" s="80"/>
      <c r="BZ658" s="80"/>
      <c r="CA658" s="80"/>
      <c r="CB658" s="80"/>
      <c r="CC658" s="80"/>
      <c r="CD658" s="68"/>
      <c r="CE658" s="80"/>
      <c r="CF658" s="80"/>
      <c r="CG658" s="80"/>
      <c r="CH658" s="80"/>
      <c r="CI658" s="80"/>
      <c r="CJ658" s="80"/>
      <c r="CK658" s="80"/>
      <c r="CL658" s="80"/>
      <c r="CM658" s="80"/>
      <c r="CN658" s="80"/>
      <c r="CO658" s="82"/>
      <c r="CP658" s="80"/>
      <c r="CQ658" s="80"/>
      <c r="CR658" s="80"/>
      <c r="CS658" s="80"/>
      <c r="CT658" s="80"/>
      <c r="CU658" s="80"/>
      <c r="CV658" s="80"/>
      <c r="CW658" s="80"/>
      <c r="CX658" s="80"/>
      <c r="CY658" s="80"/>
      <c r="CZ658" s="80"/>
      <c r="DA658" s="80"/>
      <c r="DB658" s="80"/>
      <c r="DC658" s="80"/>
      <c r="DD658" s="80"/>
      <c r="DE658" s="80"/>
      <c r="DF658" s="80"/>
    </row>
    <row r="659" spans="1:110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1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2"/>
      <c r="BG659" s="80"/>
      <c r="BH659" s="80"/>
      <c r="BI659" s="80"/>
      <c r="BJ659" s="80"/>
      <c r="BK659" s="80"/>
      <c r="BL659" s="80"/>
      <c r="BM659" s="80"/>
      <c r="BN659" s="80"/>
      <c r="BO659" s="80"/>
      <c r="BP659" s="80"/>
      <c r="BQ659" s="80"/>
      <c r="BR659" s="80"/>
      <c r="BS659" s="80"/>
      <c r="BT659" s="80"/>
      <c r="BU659" s="80"/>
      <c r="BV659" s="80"/>
      <c r="BW659" s="80"/>
      <c r="BX659" s="80"/>
      <c r="BY659" s="80"/>
      <c r="BZ659" s="80"/>
      <c r="CA659" s="80"/>
      <c r="CB659" s="80"/>
      <c r="CC659" s="80"/>
      <c r="CD659" s="68"/>
      <c r="CE659" s="80"/>
      <c r="CF659" s="80"/>
      <c r="CG659" s="80"/>
      <c r="CH659" s="80"/>
      <c r="CI659" s="80"/>
      <c r="CJ659" s="80"/>
      <c r="CK659" s="80"/>
      <c r="CL659" s="80"/>
      <c r="CM659" s="80"/>
      <c r="CN659" s="80"/>
      <c r="CO659" s="82"/>
      <c r="CP659" s="80"/>
      <c r="CQ659" s="80"/>
      <c r="CR659" s="80"/>
      <c r="CS659" s="80"/>
      <c r="CT659" s="80"/>
      <c r="CU659" s="80"/>
      <c r="CV659" s="80"/>
      <c r="CW659" s="80"/>
      <c r="CX659" s="80"/>
      <c r="CY659" s="80"/>
      <c r="CZ659" s="80"/>
      <c r="DA659" s="80"/>
      <c r="DB659" s="80"/>
      <c r="DC659" s="80"/>
      <c r="DD659" s="80"/>
      <c r="DE659" s="80"/>
      <c r="DF659" s="80"/>
    </row>
    <row r="660" spans="1:11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1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2"/>
      <c r="BG660" s="80"/>
      <c r="BH660" s="80"/>
      <c r="BI660" s="80"/>
      <c r="BJ660" s="80"/>
      <c r="BK660" s="80"/>
      <c r="BL660" s="80"/>
      <c r="BM660" s="80"/>
      <c r="BN660" s="80"/>
      <c r="BO660" s="80"/>
      <c r="BP660" s="80"/>
      <c r="BQ660" s="80"/>
      <c r="BR660" s="80"/>
      <c r="BS660" s="80"/>
      <c r="BT660" s="80"/>
      <c r="BU660" s="80"/>
      <c r="BV660" s="80"/>
      <c r="BW660" s="80"/>
      <c r="BX660" s="80"/>
      <c r="BY660" s="80"/>
      <c r="BZ660" s="80"/>
      <c r="CA660" s="80"/>
      <c r="CB660" s="80"/>
      <c r="CC660" s="80"/>
      <c r="CD660" s="68"/>
      <c r="CE660" s="80"/>
      <c r="CF660" s="80"/>
      <c r="CG660" s="80"/>
      <c r="CH660" s="80"/>
      <c r="CI660" s="80"/>
      <c r="CJ660" s="80"/>
      <c r="CK660" s="80"/>
      <c r="CL660" s="80"/>
      <c r="CM660" s="80"/>
      <c r="CN660" s="80"/>
      <c r="CO660" s="82"/>
      <c r="CP660" s="80"/>
      <c r="CQ660" s="80"/>
      <c r="CR660" s="80"/>
      <c r="CS660" s="80"/>
      <c r="CT660" s="80"/>
      <c r="CU660" s="80"/>
      <c r="CV660" s="80"/>
      <c r="CW660" s="80"/>
      <c r="CX660" s="80"/>
      <c r="CY660" s="80"/>
      <c r="CZ660" s="80"/>
      <c r="DA660" s="80"/>
      <c r="DB660" s="80"/>
      <c r="DC660" s="80"/>
      <c r="DD660" s="80"/>
      <c r="DE660" s="80"/>
      <c r="DF660" s="80"/>
    </row>
    <row r="661" spans="1:110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1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2"/>
      <c r="BG661" s="80"/>
      <c r="BH661" s="80"/>
      <c r="BI661" s="80"/>
      <c r="BJ661" s="80"/>
      <c r="BK661" s="80"/>
      <c r="BL661" s="80"/>
      <c r="BM661" s="80"/>
      <c r="BN661" s="80"/>
      <c r="BO661" s="80"/>
      <c r="BP661" s="80"/>
      <c r="BQ661" s="80"/>
      <c r="BR661" s="80"/>
      <c r="BS661" s="80"/>
      <c r="BT661" s="80"/>
      <c r="BU661" s="80"/>
      <c r="BV661" s="80"/>
      <c r="BW661" s="80"/>
      <c r="BX661" s="80"/>
      <c r="BY661" s="80"/>
      <c r="BZ661" s="80"/>
      <c r="CA661" s="80"/>
      <c r="CB661" s="80"/>
      <c r="CC661" s="80"/>
      <c r="CD661" s="68"/>
      <c r="CE661" s="80"/>
      <c r="CF661" s="80"/>
      <c r="CG661" s="80"/>
      <c r="CH661" s="80"/>
      <c r="CI661" s="80"/>
      <c r="CJ661" s="80"/>
      <c r="CK661" s="80"/>
      <c r="CL661" s="80"/>
      <c r="CM661" s="80"/>
      <c r="CN661" s="80"/>
      <c r="CO661" s="82"/>
      <c r="CP661" s="80"/>
      <c r="CQ661" s="80"/>
      <c r="CR661" s="80"/>
      <c r="CS661" s="80"/>
      <c r="CT661" s="80"/>
      <c r="CU661" s="80"/>
      <c r="CV661" s="80"/>
      <c r="CW661" s="80"/>
      <c r="CX661" s="80"/>
      <c r="CY661" s="80"/>
      <c r="CZ661" s="80"/>
      <c r="DA661" s="80"/>
      <c r="DB661" s="80"/>
      <c r="DC661" s="80"/>
      <c r="DD661" s="80"/>
      <c r="DE661" s="80"/>
      <c r="DF661" s="80"/>
    </row>
    <row r="662" spans="1:110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1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2"/>
      <c r="BG662" s="80"/>
      <c r="BH662" s="80"/>
      <c r="BI662" s="80"/>
      <c r="BJ662" s="80"/>
      <c r="BK662" s="80"/>
      <c r="BL662" s="80"/>
      <c r="BM662" s="80"/>
      <c r="BN662" s="80"/>
      <c r="BO662" s="80"/>
      <c r="BP662" s="80"/>
      <c r="BQ662" s="80"/>
      <c r="BR662" s="80"/>
      <c r="BS662" s="80"/>
      <c r="BT662" s="80"/>
      <c r="BU662" s="80"/>
      <c r="BV662" s="80"/>
      <c r="BW662" s="80"/>
      <c r="BX662" s="80"/>
      <c r="BY662" s="80"/>
      <c r="BZ662" s="80"/>
      <c r="CA662" s="80"/>
      <c r="CB662" s="80"/>
      <c r="CC662" s="80"/>
      <c r="CD662" s="68"/>
      <c r="CE662" s="80"/>
      <c r="CF662" s="80"/>
      <c r="CG662" s="80"/>
      <c r="CH662" s="80"/>
      <c r="CI662" s="80"/>
      <c r="CJ662" s="80"/>
      <c r="CK662" s="80"/>
      <c r="CL662" s="80"/>
      <c r="CM662" s="80"/>
      <c r="CN662" s="80"/>
      <c r="CO662" s="82"/>
      <c r="CP662" s="80"/>
      <c r="CQ662" s="80"/>
      <c r="CR662" s="80"/>
      <c r="CS662" s="80"/>
      <c r="CT662" s="80"/>
      <c r="CU662" s="80"/>
      <c r="CV662" s="80"/>
      <c r="CW662" s="80"/>
      <c r="CX662" s="80"/>
      <c r="CY662" s="80"/>
      <c r="CZ662" s="80"/>
      <c r="DA662" s="80"/>
      <c r="DB662" s="80"/>
      <c r="DC662" s="80"/>
      <c r="DD662" s="80"/>
      <c r="DE662" s="80"/>
      <c r="DF662" s="80"/>
    </row>
    <row r="663" spans="1:110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1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2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  <c r="BQ663" s="80"/>
      <c r="BR663" s="80"/>
      <c r="BS663" s="80"/>
      <c r="BT663" s="80"/>
      <c r="BU663" s="80"/>
      <c r="BV663" s="80"/>
      <c r="BW663" s="80"/>
      <c r="BX663" s="80"/>
      <c r="BY663" s="80"/>
      <c r="BZ663" s="80"/>
      <c r="CA663" s="80"/>
      <c r="CB663" s="80"/>
      <c r="CC663" s="80"/>
      <c r="CD663" s="68"/>
      <c r="CE663" s="80"/>
      <c r="CF663" s="80"/>
      <c r="CG663" s="80"/>
      <c r="CH663" s="80"/>
      <c r="CI663" s="80"/>
      <c r="CJ663" s="80"/>
      <c r="CK663" s="80"/>
      <c r="CL663" s="80"/>
      <c r="CM663" s="80"/>
      <c r="CN663" s="80"/>
      <c r="CO663" s="82"/>
      <c r="CP663" s="80"/>
      <c r="CQ663" s="80"/>
      <c r="CR663" s="80"/>
      <c r="CS663" s="80"/>
      <c r="CT663" s="80"/>
      <c r="CU663" s="80"/>
      <c r="CV663" s="80"/>
      <c r="CW663" s="80"/>
      <c r="CX663" s="80"/>
      <c r="CY663" s="80"/>
      <c r="CZ663" s="80"/>
      <c r="DA663" s="80"/>
      <c r="DB663" s="80"/>
      <c r="DC663" s="80"/>
      <c r="DD663" s="80"/>
      <c r="DE663" s="80"/>
      <c r="DF663" s="80"/>
    </row>
    <row r="664" spans="1:110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1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2"/>
      <c r="BG664" s="80"/>
      <c r="BH664" s="80"/>
      <c r="BI664" s="80"/>
      <c r="BJ664" s="80"/>
      <c r="BK664" s="80"/>
      <c r="BL664" s="80"/>
      <c r="BM664" s="80"/>
      <c r="BN664" s="80"/>
      <c r="BO664" s="80"/>
      <c r="BP664" s="80"/>
      <c r="BQ664" s="80"/>
      <c r="BR664" s="80"/>
      <c r="BS664" s="80"/>
      <c r="BT664" s="80"/>
      <c r="BU664" s="80"/>
      <c r="BV664" s="80"/>
      <c r="BW664" s="80"/>
      <c r="BX664" s="80"/>
      <c r="BY664" s="80"/>
      <c r="BZ664" s="80"/>
      <c r="CA664" s="80"/>
      <c r="CB664" s="80"/>
      <c r="CC664" s="80"/>
      <c r="CD664" s="68"/>
      <c r="CE664" s="80"/>
      <c r="CF664" s="80"/>
      <c r="CG664" s="80"/>
      <c r="CH664" s="80"/>
      <c r="CI664" s="80"/>
      <c r="CJ664" s="80"/>
      <c r="CK664" s="80"/>
      <c r="CL664" s="80"/>
      <c r="CM664" s="80"/>
      <c r="CN664" s="80"/>
      <c r="CO664" s="82"/>
      <c r="CP664" s="80"/>
      <c r="CQ664" s="80"/>
      <c r="CR664" s="80"/>
      <c r="CS664" s="80"/>
      <c r="CT664" s="80"/>
      <c r="CU664" s="80"/>
      <c r="CV664" s="80"/>
      <c r="CW664" s="80"/>
      <c r="CX664" s="80"/>
      <c r="CY664" s="80"/>
      <c r="CZ664" s="80"/>
      <c r="DA664" s="80"/>
      <c r="DB664" s="80"/>
      <c r="DC664" s="80"/>
      <c r="DD664" s="80"/>
      <c r="DE664" s="80"/>
      <c r="DF664" s="80"/>
    </row>
    <row r="665" spans="1:110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1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2"/>
      <c r="BG665" s="80"/>
      <c r="BH665" s="80"/>
      <c r="BI665" s="80"/>
      <c r="BJ665" s="80"/>
      <c r="BK665" s="80"/>
      <c r="BL665" s="80"/>
      <c r="BM665" s="80"/>
      <c r="BN665" s="80"/>
      <c r="BO665" s="80"/>
      <c r="BP665" s="80"/>
      <c r="BQ665" s="80"/>
      <c r="BR665" s="80"/>
      <c r="BS665" s="80"/>
      <c r="BT665" s="80"/>
      <c r="BU665" s="80"/>
      <c r="BV665" s="80"/>
      <c r="BW665" s="80"/>
      <c r="BX665" s="80"/>
      <c r="BY665" s="80"/>
      <c r="BZ665" s="80"/>
      <c r="CA665" s="80"/>
      <c r="CB665" s="80"/>
      <c r="CC665" s="80"/>
      <c r="CD665" s="68"/>
      <c r="CE665" s="80"/>
      <c r="CF665" s="80"/>
      <c r="CG665" s="80"/>
      <c r="CH665" s="80"/>
      <c r="CI665" s="80"/>
      <c r="CJ665" s="80"/>
      <c r="CK665" s="80"/>
      <c r="CL665" s="80"/>
      <c r="CM665" s="80"/>
      <c r="CN665" s="80"/>
      <c r="CO665" s="82"/>
      <c r="CP665" s="80"/>
      <c r="CQ665" s="80"/>
      <c r="CR665" s="80"/>
      <c r="CS665" s="80"/>
      <c r="CT665" s="80"/>
      <c r="CU665" s="80"/>
      <c r="CV665" s="80"/>
      <c r="CW665" s="80"/>
      <c r="CX665" s="80"/>
      <c r="CY665" s="80"/>
      <c r="CZ665" s="80"/>
      <c r="DA665" s="80"/>
      <c r="DB665" s="80"/>
      <c r="DC665" s="80"/>
      <c r="DD665" s="80"/>
      <c r="DE665" s="80"/>
      <c r="DF665" s="80"/>
    </row>
    <row r="666" spans="1:110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1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2"/>
      <c r="BG666" s="80"/>
      <c r="BH666" s="80"/>
      <c r="BI666" s="80"/>
      <c r="BJ666" s="80"/>
      <c r="BK666" s="80"/>
      <c r="BL666" s="80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80"/>
      <c r="BY666" s="80"/>
      <c r="BZ666" s="80"/>
      <c r="CA666" s="80"/>
      <c r="CB666" s="80"/>
      <c r="CC666" s="80"/>
      <c r="CD666" s="68"/>
      <c r="CE666" s="80"/>
      <c r="CF666" s="80"/>
      <c r="CG666" s="80"/>
      <c r="CH666" s="80"/>
      <c r="CI666" s="80"/>
      <c r="CJ666" s="80"/>
      <c r="CK666" s="80"/>
      <c r="CL666" s="80"/>
      <c r="CM666" s="80"/>
      <c r="CN666" s="80"/>
      <c r="CO666" s="82"/>
      <c r="CP666" s="80"/>
      <c r="CQ666" s="80"/>
      <c r="CR666" s="80"/>
      <c r="CS666" s="80"/>
      <c r="CT666" s="80"/>
      <c r="CU666" s="80"/>
      <c r="CV666" s="80"/>
      <c r="CW666" s="80"/>
      <c r="CX666" s="80"/>
      <c r="CY666" s="80"/>
      <c r="CZ666" s="80"/>
      <c r="DA666" s="80"/>
      <c r="DB666" s="80"/>
      <c r="DC666" s="80"/>
      <c r="DD666" s="80"/>
      <c r="DE666" s="80"/>
      <c r="DF666" s="80"/>
    </row>
    <row r="667" spans="1:110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1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2"/>
      <c r="BG667" s="80"/>
      <c r="BH667" s="80"/>
      <c r="BI667" s="80"/>
      <c r="BJ667" s="80"/>
      <c r="BK667" s="80"/>
      <c r="BL667" s="80"/>
      <c r="BM667" s="80"/>
      <c r="BN667" s="80"/>
      <c r="BO667" s="80"/>
      <c r="BP667" s="80"/>
      <c r="BQ667" s="80"/>
      <c r="BR667" s="80"/>
      <c r="BS667" s="80"/>
      <c r="BT667" s="80"/>
      <c r="BU667" s="80"/>
      <c r="BV667" s="80"/>
      <c r="BW667" s="80"/>
      <c r="BX667" s="80"/>
      <c r="BY667" s="80"/>
      <c r="BZ667" s="80"/>
      <c r="CA667" s="80"/>
      <c r="CB667" s="80"/>
      <c r="CC667" s="80"/>
      <c r="CD667" s="68"/>
      <c r="CE667" s="80"/>
      <c r="CF667" s="80"/>
      <c r="CG667" s="80"/>
      <c r="CH667" s="80"/>
      <c r="CI667" s="80"/>
      <c r="CJ667" s="80"/>
      <c r="CK667" s="80"/>
      <c r="CL667" s="80"/>
      <c r="CM667" s="80"/>
      <c r="CN667" s="80"/>
      <c r="CO667" s="82"/>
      <c r="CP667" s="80"/>
      <c r="CQ667" s="80"/>
      <c r="CR667" s="80"/>
      <c r="CS667" s="80"/>
      <c r="CT667" s="80"/>
      <c r="CU667" s="80"/>
      <c r="CV667" s="80"/>
      <c r="CW667" s="80"/>
      <c r="CX667" s="80"/>
      <c r="CY667" s="80"/>
      <c r="CZ667" s="80"/>
      <c r="DA667" s="80"/>
      <c r="DB667" s="80"/>
      <c r="DC667" s="80"/>
      <c r="DD667" s="80"/>
      <c r="DE667" s="80"/>
      <c r="DF667" s="80"/>
    </row>
    <row r="668" spans="1:110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1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2"/>
      <c r="BG668" s="80"/>
      <c r="BH668" s="80"/>
      <c r="BI668" s="80"/>
      <c r="BJ668" s="80"/>
      <c r="BK668" s="80"/>
      <c r="BL668" s="80"/>
      <c r="BM668" s="80"/>
      <c r="BN668" s="80"/>
      <c r="BO668" s="80"/>
      <c r="BP668" s="80"/>
      <c r="BQ668" s="80"/>
      <c r="BR668" s="80"/>
      <c r="BS668" s="80"/>
      <c r="BT668" s="80"/>
      <c r="BU668" s="80"/>
      <c r="BV668" s="80"/>
      <c r="BW668" s="80"/>
      <c r="BX668" s="80"/>
      <c r="BY668" s="80"/>
      <c r="BZ668" s="80"/>
      <c r="CA668" s="80"/>
      <c r="CB668" s="80"/>
      <c r="CC668" s="80"/>
      <c r="CD668" s="68"/>
      <c r="CE668" s="80"/>
      <c r="CF668" s="80"/>
      <c r="CG668" s="80"/>
      <c r="CH668" s="80"/>
      <c r="CI668" s="80"/>
      <c r="CJ668" s="80"/>
      <c r="CK668" s="80"/>
      <c r="CL668" s="80"/>
      <c r="CM668" s="80"/>
      <c r="CN668" s="80"/>
      <c r="CO668" s="82"/>
      <c r="CP668" s="80"/>
      <c r="CQ668" s="80"/>
      <c r="CR668" s="80"/>
      <c r="CS668" s="80"/>
      <c r="CT668" s="80"/>
      <c r="CU668" s="80"/>
      <c r="CV668" s="80"/>
      <c r="CW668" s="80"/>
      <c r="CX668" s="80"/>
      <c r="CY668" s="80"/>
      <c r="CZ668" s="80"/>
      <c r="DA668" s="80"/>
      <c r="DB668" s="80"/>
      <c r="DC668" s="80"/>
      <c r="DD668" s="80"/>
      <c r="DE668" s="80"/>
      <c r="DF668" s="80"/>
    </row>
    <row r="669" spans="1:110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1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2"/>
      <c r="BG669" s="80"/>
      <c r="BH669" s="80"/>
      <c r="BI669" s="80"/>
      <c r="BJ669" s="80"/>
      <c r="BK669" s="80"/>
      <c r="BL669" s="80"/>
      <c r="BM669" s="80"/>
      <c r="BN669" s="80"/>
      <c r="BO669" s="80"/>
      <c r="BP669" s="80"/>
      <c r="BQ669" s="80"/>
      <c r="BR669" s="80"/>
      <c r="BS669" s="80"/>
      <c r="BT669" s="80"/>
      <c r="BU669" s="80"/>
      <c r="BV669" s="80"/>
      <c r="BW669" s="80"/>
      <c r="BX669" s="80"/>
      <c r="BY669" s="80"/>
      <c r="BZ669" s="80"/>
      <c r="CA669" s="80"/>
      <c r="CB669" s="80"/>
      <c r="CC669" s="80"/>
      <c r="CD669" s="68"/>
      <c r="CE669" s="80"/>
      <c r="CF669" s="80"/>
      <c r="CG669" s="80"/>
      <c r="CH669" s="80"/>
      <c r="CI669" s="80"/>
      <c r="CJ669" s="80"/>
      <c r="CK669" s="80"/>
      <c r="CL669" s="80"/>
      <c r="CM669" s="80"/>
      <c r="CN669" s="80"/>
      <c r="CO669" s="82"/>
      <c r="CP669" s="80"/>
      <c r="CQ669" s="80"/>
      <c r="CR669" s="80"/>
      <c r="CS669" s="80"/>
      <c r="CT669" s="80"/>
      <c r="CU669" s="80"/>
      <c r="CV669" s="80"/>
      <c r="CW669" s="80"/>
      <c r="CX669" s="80"/>
      <c r="CY669" s="80"/>
      <c r="CZ669" s="80"/>
      <c r="DA669" s="80"/>
      <c r="DB669" s="80"/>
      <c r="DC669" s="80"/>
      <c r="DD669" s="80"/>
      <c r="DE669" s="80"/>
      <c r="DF669" s="80"/>
    </row>
    <row r="670" spans="1:11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1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2"/>
      <c r="BG670" s="80"/>
      <c r="BH670" s="80"/>
      <c r="BI670" s="80"/>
      <c r="BJ670" s="80"/>
      <c r="BK670" s="80"/>
      <c r="BL670" s="80"/>
      <c r="BM670" s="80"/>
      <c r="BN670" s="80"/>
      <c r="BO670" s="80"/>
      <c r="BP670" s="80"/>
      <c r="BQ670" s="80"/>
      <c r="BR670" s="80"/>
      <c r="BS670" s="80"/>
      <c r="BT670" s="80"/>
      <c r="BU670" s="80"/>
      <c r="BV670" s="80"/>
      <c r="BW670" s="80"/>
      <c r="BX670" s="80"/>
      <c r="BY670" s="80"/>
      <c r="BZ670" s="80"/>
      <c r="CA670" s="80"/>
      <c r="CB670" s="80"/>
      <c r="CC670" s="80"/>
      <c r="CD670" s="68"/>
      <c r="CE670" s="80"/>
      <c r="CF670" s="80"/>
      <c r="CG670" s="80"/>
      <c r="CH670" s="80"/>
      <c r="CI670" s="80"/>
      <c r="CJ670" s="80"/>
      <c r="CK670" s="80"/>
      <c r="CL670" s="80"/>
      <c r="CM670" s="80"/>
      <c r="CN670" s="80"/>
      <c r="CO670" s="82"/>
      <c r="CP670" s="80"/>
      <c r="CQ670" s="80"/>
      <c r="CR670" s="80"/>
      <c r="CS670" s="80"/>
      <c r="CT670" s="80"/>
      <c r="CU670" s="80"/>
      <c r="CV670" s="80"/>
      <c r="CW670" s="80"/>
      <c r="CX670" s="80"/>
      <c r="CY670" s="80"/>
      <c r="CZ670" s="80"/>
      <c r="DA670" s="80"/>
      <c r="DB670" s="80"/>
      <c r="DC670" s="80"/>
      <c r="DD670" s="80"/>
      <c r="DE670" s="80"/>
      <c r="DF670" s="80"/>
    </row>
    <row r="671" spans="1:110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1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2"/>
      <c r="BG671" s="80"/>
      <c r="BH671" s="80"/>
      <c r="BI671" s="80"/>
      <c r="BJ671" s="80"/>
      <c r="BK671" s="80"/>
      <c r="BL671" s="80"/>
      <c r="BM671" s="80"/>
      <c r="BN671" s="80"/>
      <c r="BO671" s="80"/>
      <c r="BP671" s="80"/>
      <c r="BQ671" s="80"/>
      <c r="BR671" s="80"/>
      <c r="BS671" s="80"/>
      <c r="BT671" s="80"/>
      <c r="BU671" s="80"/>
      <c r="BV671" s="80"/>
      <c r="BW671" s="80"/>
      <c r="BX671" s="80"/>
      <c r="BY671" s="80"/>
      <c r="BZ671" s="80"/>
      <c r="CA671" s="80"/>
      <c r="CB671" s="80"/>
      <c r="CC671" s="80"/>
      <c r="CD671" s="68"/>
      <c r="CE671" s="80"/>
      <c r="CF671" s="80"/>
      <c r="CG671" s="80"/>
      <c r="CH671" s="80"/>
      <c r="CI671" s="80"/>
      <c r="CJ671" s="80"/>
      <c r="CK671" s="80"/>
      <c r="CL671" s="80"/>
      <c r="CM671" s="80"/>
      <c r="CN671" s="80"/>
      <c r="CO671" s="82"/>
      <c r="CP671" s="80"/>
      <c r="CQ671" s="80"/>
      <c r="CR671" s="80"/>
      <c r="CS671" s="80"/>
      <c r="CT671" s="80"/>
      <c r="CU671" s="80"/>
      <c r="CV671" s="80"/>
      <c r="CW671" s="80"/>
      <c r="CX671" s="80"/>
      <c r="CY671" s="80"/>
      <c r="CZ671" s="80"/>
      <c r="DA671" s="80"/>
      <c r="DB671" s="80"/>
      <c r="DC671" s="80"/>
      <c r="DD671" s="80"/>
      <c r="DE671" s="80"/>
      <c r="DF671" s="80"/>
    </row>
    <row r="672" spans="1:110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1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2"/>
      <c r="BG672" s="80"/>
      <c r="BH672" s="80"/>
      <c r="BI672" s="80"/>
      <c r="BJ672" s="80"/>
      <c r="BK672" s="80"/>
      <c r="BL672" s="80"/>
      <c r="BM672" s="80"/>
      <c r="BN672" s="80"/>
      <c r="BO672" s="80"/>
      <c r="BP672" s="80"/>
      <c r="BQ672" s="80"/>
      <c r="BR672" s="80"/>
      <c r="BS672" s="80"/>
      <c r="BT672" s="80"/>
      <c r="BU672" s="80"/>
      <c r="BV672" s="80"/>
      <c r="BW672" s="80"/>
      <c r="BX672" s="80"/>
      <c r="BY672" s="80"/>
      <c r="BZ672" s="80"/>
      <c r="CA672" s="80"/>
      <c r="CB672" s="80"/>
      <c r="CC672" s="80"/>
      <c r="CD672" s="68"/>
      <c r="CE672" s="80"/>
      <c r="CF672" s="80"/>
      <c r="CG672" s="80"/>
      <c r="CH672" s="80"/>
      <c r="CI672" s="80"/>
      <c r="CJ672" s="80"/>
      <c r="CK672" s="80"/>
      <c r="CL672" s="80"/>
      <c r="CM672" s="80"/>
      <c r="CN672" s="80"/>
      <c r="CO672" s="82"/>
      <c r="CP672" s="80"/>
      <c r="CQ672" s="80"/>
      <c r="CR672" s="80"/>
      <c r="CS672" s="80"/>
      <c r="CT672" s="80"/>
      <c r="CU672" s="80"/>
      <c r="CV672" s="80"/>
      <c r="CW672" s="80"/>
      <c r="CX672" s="80"/>
      <c r="CY672" s="80"/>
      <c r="CZ672" s="80"/>
      <c r="DA672" s="80"/>
      <c r="DB672" s="80"/>
      <c r="DC672" s="80"/>
      <c r="DD672" s="80"/>
      <c r="DE672" s="80"/>
      <c r="DF672" s="80"/>
    </row>
    <row r="673" spans="1:110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1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2"/>
      <c r="BG673" s="80"/>
      <c r="BH673" s="80"/>
      <c r="BI673" s="80"/>
      <c r="BJ673" s="80"/>
      <c r="BK673" s="80"/>
      <c r="BL673" s="80"/>
      <c r="BM673" s="80"/>
      <c r="BN673" s="80"/>
      <c r="BO673" s="80"/>
      <c r="BP673" s="80"/>
      <c r="BQ673" s="80"/>
      <c r="BR673" s="80"/>
      <c r="BS673" s="80"/>
      <c r="BT673" s="80"/>
      <c r="BU673" s="80"/>
      <c r="BV673" s="80"/>
      <c r="BW673" s="80"/>
      <c r="BX673" s="80"/>
      <c r="BY673" s="80"/>
      <c r="BZ673" s="80"/>
      <c r="CA673" s="80"/>
      <c r="CB673" s="80"/>
      <c r="CC673" s="80"/>
      <c r="CD673" s="68"/>
      <c r="CE673" s="80"/>
      <c r="CF673" s="80"/>
      <c r="CG673" s="80"/>
      <c r="CH673" s="80"/>
      <c r="CI673" s="80"/>
      <c r="CJ673" s="80"/>
      <c r="CK673" s="80"/>
      <c r="CL673" s="80"/>
      <c r="CM673" s="80"/>
      <c r="CN673" s="80"/>
      <c r="CO673" s="82"/>
      <c r="CP673" s="80"/>
      <c r="CQ673" s="80"/>
      <c r="CR673" s="80"/>
      <c r="CS673" s="80"/>
      <c r="CT673" s="80"/>
      <c r="CU673" s="80"/>
      <c r="CV673" s="80"/>
      <c r="CW673" s="80"/>
      <c r="CX673" s="80"/>
      <c r="CY673" s="80"/>
      <c r="CZ673" s="80"/>
      <c r="DA673" s="80"/>
      <c r="DB673" s="80"/>
      <c r="DC673" s="80"/>
      <c r="DD673" s="80"/>
      <c r="DE673" s="80"/>
      <c r="DF673" s="80"/>
    </row>
    <row r="674" spans="1:110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1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2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  <c r="BQ674" s="80"/>
      <c r="BR674" s="80"/>
      <c r="BS674" s="80"/>
      <c r="BT674" s="80"/>
      <c r="BU674" s="80"/>
      <c r="BV674" s="80"/>
      <c r="BW674" s="80"/>
      <c r="BX674" s="80"/>
      <c r="BY674" s="80"/>
      <c r="BZ674" s="80"/>
      <c r="CA674" s="80"/>
      <c r="CB674" s="80"/>
      <c r="CC674" s="80"/>
      <c r="CD674" s="68"/>
      <c r="CE674" s="80"/>
      <c r="CF674" s="80"/>
      <c r="CG674" s="80"/>
      <c r="CH674" s="80"/>
      <c r="CI674" s="80"/>
      <c r="CJ674" s="80"/>
      <c r="CK674" s="80"/>
      <c r="CL674" s="80"/>
      <c r="CM674" s="80"/>
      <c r="CN674" s="80"/>
      <c r="CO674" s="82"/>
      <c r="CP674" s="80"/>
      <c r="CQ674" s="80"/>
      <c r="CR674" s="80"/>
      <c r="CS674" s="80"/>
      <c r="CT674" s="80"/>
      <c r="CU674" s="80"/>
      <c r="CV674" s="80"/>
      <c r="CW674" s="80"/>
      <c r="CX674" s="80"/>
      <c r="CY674" s="80"/>
      <c r="CZ674" s="80"/>
      <c r="DA674" s="80"/>
      <c r="DB674" s="80"/>
      <c r="DC674" s="80"/>
      <c r="DD674" s="80"/>
      <c r="DE674" s="80"/>
      <c r="DF674" s="80"/>
    </row>
    <row r="675" spans="1:110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1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2"/>
      <c r="BG675" s="80"/>
      <c r="BH675" s="80"/>
      <c r="BI675" s="80"/>
      <c r="BJ675" s="80"/>
      <c r="BK675" s="80"/>
      <c r="BL675" s="80"/>
      <c r="BM675" s="80"/>
      <c r="BN675" s="80"/>
      <c r="BO675" s="80"/>
      <c r="BP675" s="80"/>
      <c r="BQ675" s="80"/>
      <c r="BR675" s="80"/>
      <c r="BS675" s="80"/>
      <c r="BT675" s="80"/>
      <c r="BU675" s="80"/>
      <c r="BV675" s="80"/>
      <c r="BW675" s="80"/>
      <c r="BX675" s="80"/>
      <c r="BY675" s="80"/>
      <c r="BZ675" s="80"/>
      <c r="CA675" s="80"/>
      <c r="CB675" s="80"/>
      <c r="CC675" s="80"/>
      <c r="CD675" s="68"/>
      <c r="CE675" s="80"/>
      <c r="CF675" s="80"/>
      <c r="CG675" s="80"/>
      <c r="CH675" s="80"/>
      <c r="CI675" s="80"/>
      <c r="CJ675" s="80"/>
      <c r="CK675" s="80"/>
      <c r="CL675" s="80"/>
      <c r="CM675" s="80"/>
      <c r="CN675" s="80"/>
      <c r="CO675" s="82"/>
      <c r="CP675" s="80"/>
      <c r="CQ675" s="80"/>
      <c r="CR675" s="80"/>
      <c r="CS675" s="80"/>
      <c r="CT675" s="80"/>
      <c r="CU675" s="80"/>
      <c r="CV675" s="80"/>
      <c r="CW675" s="80"/>
      <c r="CX675" s="80"/>
      <c r="CY675" s="80"/>
      <c r="CZ675" s="80"/>
      <c r="DA675" s="80"/>
      <c r="DB675" s="80"/>
      <c r="DC675" s="80"/>
      <c r="DD675" s="80"/>
      <c r="DE675" s="80"/>
      <c r="DF675" s="80"/>
    </row>
    <row r="676" spans="1:110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1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2"/>
      <c r="BG676" s="80"/>
      <c r="BH676" s="80"/>
      <c r="BI676" s="80"/>
      <c r="BJ676" s="80"/>
      <c r="BK676" s="80"/>
      <c r="BL676" s="80"/>
      <c r="BM676" s="80"/>
      <c r="BN676" s="80"/>
      <c r="BO676" s="80"/>
      <c r="BP676" s="80"/>
      <c r="BQ676" s="80"/>
      <c r="BR676" s="80"/>
      <c r="BS676" s="80"/>
      <c r="BT676" s="80"/>
      <c r="BU676" s="80"/>
      <c r="BV676" s="80"/>
      <c r="BW676" s="80"/>
      <c r="BX676" s="80"/>
      <c r="BY676" s="80"/>
      <c r="BZ676" s="80"/>
      <c r="CA676" s="80"/>
      <c r="CB676" s="80"/>
      <c r="CC676" s="80"/>
      <c r="CD676" s="68"/>
      <c r="CE676" s="80"/>
      <c r="CF676" s="80"/>
      <c r="CG676" s="80"/>
      <c r="CH676" s="80"/>
      <c r="CI676" s="80"/>
      <c r="CJ676" s="80"/>
      <c r="CK676" s="80"/>
      <c r="CL676" s="80"/>
      <c r="CM676" s="80"/>
      <c r="CN676" s="80"/>
      <c r="CO676" s="82"/>
      <c r="CP676" s="80"/>
      <c r="CQ676" s="80"/>
      <c r="CR676" s="80"/>
      <c r="CS676" s="80"/>
      <c r="CT676" s="80"/>
      <c r="CU676" s="80"/>
      <c r="CV676" s="80"/>
      <c r="CW676" s="80"/>
      <c r="CX676" s="80"/>
      <c r="CY676" s="80"/>
      <c r="CZ676" s="80"/>
      <c r="DA676" s="80"/>
      <c r="DB676" s="80"/>
      <c r="DC676" s="80"/>
      <c r="DD676" s="80"/>
      <c r="DE676" s="80"/>
      <c r="DF676" s="80"/>
    </row>
    <row r="677" spans="1:110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1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2"/>
      <c r="BG677" s="80"/>
      <c r="BH677" s="80"/>
      <c r="BI677" s="80"/>
      <c r="BJ677" s="80"/>
      <c r="BK677" s="80"/>
      <c r="BL677" s="80"/>
      <c r="BM677" s="80"/>
      <c r="BN677" s="80"/>
      <c r="BO677" s="80"/>
      <c r="BP677" s="80"/>
      <c r="BQ677" s="80"/>
      <c r="BR677" s="80"/>
      <c r="BS677" s="80"/>
      <c r="BT677" s="80"/>
      <c r="BU677" s="80"/>
      <c r="BV677" s="80"/>
      <c r="BW677" s="80"/>
      <c r="BX677" s="80"/>
      <c r="BY677" s="80"/>
      <c r="BZ677" s="80"/>
      <c r="CA677" s="80"/>
      <c r="CB677" s="80"/>
      <c r="CC677" s="80"/>
      <c r="CD677" s="68"/>
      <c r="CE677" s="80"/>
      <c r="CF677" s="80"/>
      <c r="CG677" s="80"/>
      <c r="CH677" s="80"/>
      <c r="CI677" s="80"/>
      <c r="CJ677" s="80"/>
      <c r="CK677" s="80"/>
      <c r="CL677" s="80"/>
      <c r="CM677" s="80"/>
      <c r="CN677" s="80"/>
      <c r="CO677" s="82"/>
      <c r="CP677" s="80"/>
      <c r="CQ677" s="80"/>
      <c r="CR677" s="80"/>
      <c r="CS677" s="80"/>
      <c r="CT677" s="80"/>
      <c r="CU677" s="80"/>
      <c r="CV677" s="80"/>
      <c r="CW677" s="80"/>
      <c r="CX677" s="80"/>
      <c r="CY677" s="80"/>
      <c r="CZ677" s="80"/>
      <c r="DA677" s="80"/>
      <c r="DB677" s="80"/>
      <c r="DC677" s="80"/>
      <c r="DD677" s="80"/>
      <c r="DE677" s="80"/>
      <c r="DF677" s="80"/>
    </row>
    <row r="678" spans="1:110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1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2"/>
      <c r="BG678" s="80"/>
      <c r="BH678" s="80"/>
      <c r="BI678" s="80"/>
      <c r="BJ678" s="80"/>
      <c r="BK678" s="80"/>
      <c r="BL678" s="80"/>
      <c r="BM678" s="80"/>
      <c r="BN678" s="80"/>
      <c r="BO678" s="80"/>
      <c r="BP678" s="80"/>
      <c r="BQ678" s="80"/>
      <c r="BR678" s="80"/>
      <c r="BS678" s="80"/>
      <c r="BT678" s="80"/>
      <c r="BU678" s="80"/>
      <c r="BV678" s="80"/>
      <c r="BW678" s="80"/>
      <c r="BX678" s="80"/>
      <c r="BY678" s="80"/>
      <c r="BZ678" s="80"/>
      <c r="CA678" s="80"/>
      <c r="CB678" s="80"/>
      <c r="CC678" s="80"/>
      <c r="CD678" s="68"/>
      <c r="CE678" s="80"/>
      <c r="CF678" s="80"/>
      <c r="CG678" s="80"/>
      <c r="CH678" s="80"/>
      <c r="CI678" s="80"/>
      <c r="CJ678" s="80"/>
      <c r="CK678" s="80"/>
      <c r="CL678" s="80"/>
      <c r="CM678" s="80"/>
      <c r="CN678" s="80"/>
      <c r="CO678" s="82"/>
      <c r="CP678" s="80"/>
      <c r="CQ678" s="80"/>
      <c r="CR678" s="80"/>
      <c r="CS678" s="80"/>
      <c r="CT678" s="80"/>
      <c r="CU678" s="80"/>
      <c r="CV678" s="80"/>
      <c r="CW678" s="80"/>
      <c r="CX678" s="80"/>
      <c r="CY678" s="80"/>
      <c r="CZ678" s="80"/>
      <c r="DA678" s="80"/>
      <c r="DB678" s="80"/>
      <c r="DC678" s="80"/>
      <c r="DD678" s="80"/>
      <c r="DE678" s="80"/>
      <c r="DF678" s="80"/>
    </row>
    <row r="679" spans="1:110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1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2"/>
      <c r="BG679" s="80"/>
      <c r="BH679" s="80"/>
      <c r="BI679" s="80"/>
      <c r="BJ679" s="80"/>
      <c r="BK679" s="80"/>
      <c r="BL679" s="80"/>
      <c r="BM679" s="80"/>
      <c r="BN679" s="80"/>
      <c r="BO679" s="80"/>
      <c r="BP679" s="80"/>
      <c r="BQ679" s="80"/>
      <c r="BR679" s="80"/>
      <c r="BS679" s="80"/>
      <c r="BT679" s="80"/>
      <c r="BU679" s="80"/>
      <c r="BV679" s="80"/>
      <c r="BW679" s="80"/>
      <c r="BX679" s="80"/>
      <c r="BY679" s="80"/>
      <c r="BZ679" s="80"/>
      <c r="CA679" s="80"/>
      <c r="CB679" s="80"/>
      <c r="CC679" s="80"/>
      <c r="CD679" s="68"/>
      <c r="CE679" s="80"/>
      <c r="CF679" s="80"/>
      <c r="CG679" s="80"/>
      <c r="CH679" s="80"/>
      <c r="CI679" s="80"/>
      <c r="CJ679" s="80"/>
      <c r="CK679" s="80"/>
      <c r="CL679" s="80"/>
      <c r="CM679" s="80"/>
      <c r="CN679" s="80"/>
      <c r="CO679" s="82"/>
      <c r="CP679" s="80"/>
      <c r="CQ679" s="80"/>
      <c r="CR679" s="80"/>
      <c r="CS679" s="80"/>
      <c r="CT679" s="80"/>
      <c r="CU679" s="80"/>
      <c r="CV679" s="80"/>
      <c r="CW679" s="80"/>
      <c r="CX679" s="80"/>
      <c r="CY679" s="80"/>
      <c r="CZ679" s="80"/>
      <c r="DA679" s="80"/>
      <c r="DB679" s="80"/>
      <c r="DC679" s="80"/>
      <c r="DD679" s="80"/>
      <c r="DE679" s="80"/>
      <c r="DF679" s="80"/>
    </row>
    <row r="680" spans="1:11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1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2"/>
      <c r="BG680" s="80"/>
      <c r="BH680" s="80"/>
      <c r="BI680" s="80"/>
      <c r="BJ680" s="80"/>
      <c r="BK680" s="80"/>
      <c r="BL680" s="80"/>
      <c r="BM680" s="80"/>
      <c r="BN680" s="80"/>
      <c r="BO680" s="80"/>
      <c r="BP680" s="80"/>
      <c r="BQ680" s="80"/>
      <c r="BR680" s="80"/>
      <c r="BS680" s="80"/>
      <c r="BT680" s="80"/>
      <c r="BU680" s="80"/>
      <c r="BV680" s="80"/>
      <c r="BW680" s="80"/>
      <c r="BX680" s="80"/>
      <c r="BY680" s="80"/>
      <c r="BZ680" s="80"/>
      <c r="CA680" s="80"/>
      <c r="CB680" s="80"/>
      <c r="CC680" s="80"/>
      <c r="CD680" s="68"/>
      <c r="CE680" s="80"/>
      <c r="CF680" s="80"/>
      <c r="CG680" s="80"/>
      <c r="CH680" s="80"/>
      <c r="CI680" s="80"/>
      <c r="CJ680" s="80"/>
      <c r="CK680" s="80"/>
      <c r="CL680" s="80"/>
      <c r="CM680" s="80"/>
      <c r="CN680" s="80"/>
      <c r="CO680" s="82"/>
      <c r="CP680" s="80"/>
      <c r="CQ680" s="80"/>
      <c r="CR680" s="80"/>
      <c r="CS680" s="80"/>
      <c r="CT680" s="80"/>
      <c r="CU680" s="80"/>
      <c r="CV680" s="80"/>
      <c r="CW680" s="80"/>
      <c r="CX680" s="80"/>
      <c r="CY680" s="80"/>
      <c r="CZ680" s="80"/>
      <c r="DA680" s="80"/>
      <c r="DB680" s="80"/>
      <c r="DC680" s="80"/>
      <c r="DD680" s="80"/>
      <c r="DE680" s="80"/>
      <c r="DF680" s="80"/>
    </row>
    <row r="681" spans="1:110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1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2"/>
      <c r="BG681" s="80"/>
      <c r="BH681" s="80"/>
      <c r="BI681" s="80"/>
      <c r="BJ681" s="80"/>
      <c r="BK681" s="80"/>
      <c r="BL681" s="80"/>
      <c r="BM681" s="80"/>
      <c r="BN681" s="80"/>
      <c r="BO681" s="80"/>
      <c r="BP681" s="80"/>
      <c r="BQ681" s="80"/>
      <c r="BR681" s="80"/>
      <c r="BS681" s="80"/>
      <c r="BT681" s="80"/>
      <c r="BU681" s="80"/>
      <c r="BV681" s="80"/>
      <c r="BW681" s="80"/>
      <c r="BX681" s="80"/>
      <c r="BY681" s="80"/>
      <c r="BZ681" s="80"/>
      <c r="CA681" s="80"/>
      <c r="CB681" s="80"/>
      <c r="CC681" s="80"/>
      <c r="CD681" s="68"/>
      <c r="CE681" s="80"/>
      <c r="CF681" s="80"/>
      <c r="CG681" s="80"/>
      <c r="CH681" s="80"/>
      <c r="CI681" s="80"/>
      <c r="CJ681" s="80"/>
      <c r="CK681" s="80"/>
      <c r="CL681" s="80"/>
      <c r="CM681" s="80"/>
      <c r="CN681" s="80"/>
      <c r="CO681" s="82"/>
      <c r="CP681" s="80"/>
      <c r="CQ681" s="80"/>
      <c r="CR681" s="80"/>
      <c r="CS681" s="80"/>
      <c r="CT681" s="80"/>
      <c r="CU681" s="80"/>
      <c r="CV681" s="80"/>
      <c r="CW681" s="80"/>
      <c r="CX681" s="80"/>
      <c r="CY681" s="80"/>
      <c r="CZ681" s="80"/>
      <c r="DA681" s="80"/>
      <c r="DB681" s="80"/>
      <c r="DC681" s="80"/>
      <c r="DD681" s="80"/>
      <c r="DE681" s="80"/>
      <c r="DF681" s="80"/>
    </row>
    <row r="682" spans="1:110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1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2"/>
      <c r="BG682" s="80"/>
      <c r="BH682" s="80"/>
      <c r="BI682" s="80"/>
      <c r="BJ682" s="80"/>
      <c r="BK682" s="80"/>
      <c r="BL682" s="80"/>
      <c r="BM682" s="80"/>
      <c r="BN682" s="80"/>
      <c r="BO682" s="80"/>
      <c r="BP682" s="80"/>
      <c r="BQ682" s="80"/>
      <c r="BR682" s="80"/>
      <c r="BS682" s="80"/>
      <c r="BT682" s="80"/>
      <c r="BU682" s="80"/>
      <c r="BV682" s="80"/>
      <c r="BW682" s="80"/>
      <c r="BX682" s="80"/>
      <c r="BY682" s="80"/>
      <c r="BZ682" s="80"/>
      <c r="CA682" s="80"/>
      <c r="CB682" s="80"/>
      <c r="CC682" s="80"/>
      <c r="CD682" s="68"/>
      <c r="CE682" s="80"/>
      <c r="CF682" s="80"/>
      <c r="CG682" s="80"/>
      <c r="CH682" s="80"/>
      <c r="CI682" s="80"/>
      <c r="CJ682" s="80"/>
      <c r="CK682" s="80"/>
      <c r="CL682" s="80"/>
      <c r="CM682" s="80"/>
      <c r="CN682" s="80"/>
      <c r="CO682" s="82"/>
      <c r="CP682" s="80"/>
      <c r="CQ682" s="80"/>
      <c r="CR682" s="80"/>
      <c r="CS682" s="80"/>
      <c r="CT682" s="80"/>
      <c r="CU682" s="80"/>
      <c r="CV682" s="80"/>
      <c r="CW682" s="80"/>
      <c r="CX682" s="80"/>
      <c r="CY682" s="80"/>
      <c r="CZ682" s="80"/>
      <c r="DA682" s="80"/>
      <c r="DB682" s="80"/>
      <c r="DC682" s="80"/>
      <c r="DD682" s="80"/>
      <c r="DE682" s="80"/>
      <c r="DF682" s="80"/>
    </row>
    <row r="683" spans="1:110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1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2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  <c r="BQ683" s="80"/>
      <c r="BR683" s="80"/>
      <c r="BS683" s="80"/>
      <c r="BT683" s="80"/>
      <c r="BU683" s="80"/>
      <c r="BV683" s="80"/>
      <c r="BW683" s="80"/>
      <c r="BX683" s="80"/>
      <c r="BY683" s="80"/>
      <c r="BZ683" s="80"/>
      <c r="CA683" s="80"/>
      <c r="CB683" s="80"/>
      <c r="CC683" s="80"/>
      <c r="CD683" s="68"/>
      <c r="CE683" s="80"/>
      <c r="CF683" s="80"/>
      <c r="CG683" s="80"/>
      <c r="CH683" s="80"/>
      <c r="CI683" s="80"/>
      <c r="CJ683" s="80"/>
      <c r="CK683" s="80"/>
      <c r="CL683" s="80"/>
      <c r="CM683" s="80"/>
      <c r="CN683" s="80"/>
      <c r="CO683" s="82"/>
      <c r="CP683" s="80"/>
      <c r="CQ683" s="80"/>
      <c r="CR683" s="80"/>
      <c r="CS683" s="80"/>
      <c r="CT683" s="80"/>
      <c r="CU683" s="80"/>
      <c r="CV683" s="80"/>
      <c r="CW683" s="80"/>
      <c r="CX683" s="80"/>
      <c r="CY683" s="80"/>
      <c r="CZ683" s="80"/>
      <c r="DA683" s="80"/>
      <c r="DB683" s="80"/>
      <c r="DC683" s="80"/>
      <c r="DD683" s="80"/>
      <c r="DE683" s="80"/>
      <c r="DF683" s="80"/>
    </row>
    <row r="684" spans="1:110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1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2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80"/>
      <c r="BY684" s="80"/>
      <c r="BZ684" s="80"/>
      <c r="CA684" s="80"/>
      <c r="CB684" s="80"/>
      <c r="CC684" s="80"/>
      <c r="CD684" s="68"/>
      <c r="CE684" s="80"/>
      <c r="CF684" s="80"/>
      <c r="CG684" s="80"/>
      <c r="CH684" s="80"/>
      <c r="CI684" s="80"/>
      <c r="CJ684" s="80"/>
      <c r="CK684" s="80"/>
      <c r="CL684" s="80"/>
      <c r="CM684" s="80"/>
      <c r="CN684" s="80"/>
      <c r="CO684" s="82"/>
      <c r="CP684" s="80"/>
      <c r="CQ684" s="80"/>
      <c r="CR684" s="80"/>
      <c r="CS684" s="80"/>
      <c r="CT684" s="80"/>
      <c r="CU684" s="80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</row>
    <row r="685" spans="1:110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1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2"/>
      <c r="BG685" s="80"/>
      <c r="BH685" s="80"/>
      <c r="BI685" s="80"/>
      <c r="BJ685" s="80"/>
      <c r="BK685" s="80"/>
      <c r="BL685" s="80"/>
      <c r="BM685" s="80"/>
      <c r="BN685" s="80"/>
      <c r="BO685" s="80"/>
      <c r="BP685" s="80"/>
      <c r="BQ685" s="80"/>
      <c r="BR685" s="80"/>
      <c r="BS685" s="80"/>
      <c r="BT685" s="80"/>
      <c r="BU685" s="80"/>
      <c r="BV685" s="80"/>
      <c r="BW685" s="80"/>
      <c r="BX685" s="80"/>
      <c r="BY685" s="80"/>
      <c r="BZ685" s="80"/>
      <c r="CA685" s="80"/>
      <c r="CB685" s="80"/>
      <c r="CC685" s="80"/>
      <c r="CD685" s="68"/>
      <c r="CE685" s="80"/>
      <c r="CF685" s="80"/>
      <c r="CG685" s="80"/>
      <c r="CH685" s="80"/>
      <c r="CI685" s="80"/>
      <c r="CJ685" s="80"/>
      <c r="CK685" s="80"/>
      <c r="CL685" s="80"/>
      <c r="CM685" s="80"/>
      <c r="CN685" s="80"/>
      <c r="CO685" s="82"/>
      <c r="CP685" s="80"/>
      <c r="CQ685" s="80"/>
      <c r="CR685" s="80"/>
      <c r="CS685" s="80"/>
      <c r="CT685" s="80"/>
      <c r="CU685" s="80"/>
      <c r="CV685" s="80"/>
      <c r="CW685" s="80"/>
      <c r="CX685" s="80"/>
      <c r="CY685" s="80"/>
      <c r="CZ685" s="80"/>
      <c r="DA685" s="80"/>
      <c r="DB685" s="80"/>
      <c r="DC685" s="80"/>
      <c r="DD685" s="80"/>
      <c r="DE685" s="80"/>
      <c r="DF685" s="80"/>
    </row>
    <row r="686" spans="1:110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1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2"/>
      <c r="BG686" s="80"/>
      <c r="BH686" s="80"/>
      <c r="BI686" s="80"/>
      <c r="BJ686" s="80"/>
      <c r="BK686" s="80"/>
      <c r="BL686" s="80"/>
      <c r="BM686" s="80"/>
      <c r="BN686" s="80"/>
      <c r="BO686" s="80"/>
      <c r="BP686" s="80"/>
      <c r="BQ686" s="80"/>
      <c r="BR686" s="80"/>
      <c r="BS686" s="80"/>
      <c r="BT686" s="80"/>
      <c r="BU686" s="80"/>
      <c r="BV686" s="80"/>
      <c r="BW686" s="80"/>
      <c r="BX686" s="80"/>
      <c r="BY686" s="80"/>
      <c r="BZ686" s="80"/>
      <c r="CA686" s="80"/>
      <c r="CB686" s="80"/>
      <c r="CC686" s="80"/>
      <c r="CD686" s="68"/>
      <c r="CE686" s="80"/>
      <c r="CF686" s="80"/>
      <c r="CG686" s="80"/>
      <c r="CH686" s="80"/>
      <c r="CI686" s="80"/>
      <c r="CJ686" s="80"/>
      <c r="CK686" s="80"/>
      <c r="CL686" s="80"/>
      <c r="CM686" s="80"/>
      <c r="CN686" s="80"/>
      <c r="CO686" s="82"/>
      <c r="CP686" s="80"/>
      <c r="CQ686" s="80"/>
      <c r="CR686" s="80"/>
      <c r="CS686" s="80"/>
      <c r="CT686" s="80"/>
      <c r="CU686" s="80"/>
      <c r="CV686" s="80"/>
      <c r="CW686" s="80"/>
      <c r="CX686" s="80"/>
      <c r="CY686" s="80"/>
      <c r="CZ686" s="80"/>
      <c r="DA686" s="80"/>
      <c r="DB686" s="80"/>
      <c r="DC686" s="80"/>
      <c r="DD686" s="80"/>
      <c r="DE686" s="80"/>
      <c r="DF686" s="80"/>
    </row>
    <row r="687" spans="1:110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1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2"/>
      <c r="BG687" s="80"/>
      <c r="BH687" s="80"/>
      <c r="BI687" s="80"/>
      <c r="BJ687" s="80"/>
      <c r="BK687" s="80"/>
      <c r="BL687" s="80"/>
      <c r="BM687" s="80"/>
      <c r="BN687" s="80"/>
      <c r="BO687" s="80"/>
      <c r="BP687" s="80"/>
      <c r="BQ687" s="80"/>
      <c r="BR687" s="80"/>
      <c r="BS687" s="80"/>
      <c r="BT687" s="80"/>
      <c r="BU687" s="80"/>
      <c r="BV687" s="80"/>
      <c r="BW687" s="80"/>
      <c r="BX687" s="80"/>
      <c r="BY687" s="80"/>
      <c r="BZ687" s="80"/>
      <c r="CA687" s="80"/>
      <c r="CB687" s="80"/>
      <c r="CC687" s="80"/>
      <c r="CD687" s="68"/>
      <c r="CE687" s="80"/>
      <c r="CF687" s="80"/>
      <c r="CG687" s="80"/>
      <c r="CH687" s="80"/>
      <c r="CI687" s="80"/>
      <c r="CJ687" s="80"/>
      <c r="CK687" s="80"/>
      <c r="CL687" s="80"/>
      <c r="CM687" s="80"/>
      <c r="CN687" s="80"/>
      <c r="CO687" s="82"/>
      <c r="CP687" s="80"/>
      <c r="CQ687" s="80"/>
      <c r="CR687" s="80"/>
      <c r="CS687" s="80"/>
      <c r="CT687" s="80"/>
      <c r="CU687" s="80"/>
      <c r="CV687" s="80"/>
      <c r="CW687" s="80"/>
      <c r="CX687" s="80"/>
      <c r="CY687" s="80"/>
      <c r="CZ687" s="80"/>
      <c r="DA687" s="80"/>
      <c r="DB687" s="80"/>
      <c r="DC687" s="80"/>
      <c r="DD687" s="80"/>
      <c r="DE687" s="80"/>
      <c r="DF687" s="80"/>
    </row>
    <row r="688" spans="1:110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1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2"/>
      <c r="BG688" s="80"/>
      <c r="BH688" s="80"/>
      <c r="BI688" s="80"/>
      <c r="BJ688" s="80"/>
      <c r="BK688" s="80"/>
      <c r="BL688" s="80"/>
      <c r="BM688" s="80"/>
      <c r="BN688" s="80"/>
      <c r="BO688" s="80"/>
      <c r="BP688" s="80"/>
      <c r="BQ688" s="80"/>
      <c r="BR688" s="80"/>
      <c r="BS688" s="80"/>
      <c r="BT688" s="80"/>
      <c r="BU688" s="80"/>
      <c r="BV688" s="80"/>
      <c r="BW688" s="80"/>
      <c r="BX688" s="80"/>
      <c r="BY688" s="80"/>
      <c r="BZ688" s="80"/>
      <c r="CA688" s="80"/>
      <c r="CB688" s="80"/>
      <c r="CC688" s="80"/>
      <c r="CD688" s="68"/>
      <c r="CE688" s="80"/>
      <c r="CF688" s="80"/>
      <c r="CG688" s="80"/>
      <c r="CH688" s="80"/>
      <c r="CI688" s="80"/>
      <c r="CJ688" s="80"/>
      <c r="CK688" s="80"/>
      <c r="CL688" s="80"/>
      <c r="CM688" s="80"/>
      <c r="CN688" s="80"/>
      <c r="CO688" s="82"/>
      <c r="CP688" s="80"/>
      <c r="CQ688" s="80"/>
      <c r="CR688" s="80"/>
      <c r="CS688" s="80"/>
      <c r="CT688" s="80"/>
      <c r="CU688" s="80"/>
      <c r="CV688" s="80"/>
      <c r="CW688" s="80"/>
      <c r="CX688" s="80"/>
      <c r="CY688" s="80"/>
      <c r="CZ688" s="80"/>
      <c r="DA688" s="80"/>
      <c r="DB688" s="80"/>
      <c r="DC688" s="80"/>
      <c r="DD688" s="80"/>
      <c r="DE688" s="80"/>
      <c r="DF688" s="80"/>
    </row>
    <row r="689" spans="1:110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1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2"/>
      <c r="BG689" s="80"/>
      <c r="BH689" s="80"/>
      <c r="BI689" s="80"/>
      <c r="BJ689" s="80"/>
      <c r="BK689" s="80"/>
      <c r="BL689" s="80"/>
      <c r="BM689" s="80"/>
      <c r="BN689" s="80"/>
      <c r="BO689" s="80"/>
      <c r="BP689" s="80"/>
      <c r="BQ689" s="80"/>
      <c r="BR689" s="80"/>
      <c r="BS689" s="80"/>
      <c r="BT689" s="80"/>
      <c r="BU689" s="80"/>
      <c r="BV689" s="80"/>
      <c r="BW689" s="80"/>
      <c r="BX689" s="80"/>
      <c r="BY689" s="80"/>
      <c r="BZ689" s="80"/>
      <c r="CA689" s="80"/>
      <c r="CB689" s="80"/>
      <c r="CC689" s="80"/>
      <c r="CD689" s="68"/>
      <c r="CE689" s="80"/>
      <c r="CF689" s="80"/>
      <c r="CG689" s="80"/>
      <c r="CH689" s="80"/>
      <c r="CI689" s="80"/>
      <c r="CJ689" s="80"/>
      <c r="CK689" s="80"/>
      <c r="CL689" s="80"/>
      <c r="CM689" s="80"/>
      <c r="CN689" s="80"/>
      <c r="CO689" s="82"/>
      <c r="CP689" s="80"/>
      <c r="CQ689" s="80"/>
      <c r="CR689" s="80"/>
      <c r="CS689" s="80"/>
      <c r="CT689" s="80"/>
      <c r="CU689" s="80"/>
      <c r="CV689" s="80"/>
      <c r="CW689" s="80"/>
      <c r="CX689" s="80"/>
      <c r="CY689" s="80"/>
      <c r="CZ689" s="80"/>
      <c r="DA689" s="80"/>
      <c r="DB689" s="80"/>
      <c r="DC689" s="80"/>
      <c r="DD689" s="80"/>
      <c r="DE689" s="80"/>
      <c r="DF689" s="80"/>
    </row>
    <row r="690" spans="1:11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1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2"/>
      <c r="BG690" s="80"/>
      <c r="BH690" s="80"/>
      <c r="BI690" s="80"/>
      <c r="BJ690" s="80"/>
      <c r="BK690" s="80"/>
      <c r="BL690" s="80"/>
      <c r="BM690" s="80"/>
      <c r="BN690" s="80"/>
      <c r="BO690" s="80"/>
      <c r="BP690" s="80"/>
      <c r="BQ690" s="80"/>
      <c r="BR690" s="80"/>
      <c r="BS690" s="80"/>
      <c r="BT690" s="80"/>
      <c r="BU690" s="80"/>
      <c r="BV690" s="80"/>
      <c r="BW690" s="80"/>
      <c r="BX690" s="80"/>
      <c r="BY690" s="80"/>
      <c r="BZ690" s="80"/>
      <c r="CA690" s="80"/>
      <c r="CB690" s="80"/>
      <c r="CC690" s="80"/>
      <c r="CD690" s="68"/>
      <c r="CE690" s="80"/>
      <c r="CF690" s="80"/>
      <c r="CG690" s="80"/>
      <c r="CH690" s="80"/>
      <c r="CI690" s="80"/>
      <c r="CJ690" s="80"/>
      <c r="CK690" s="80"/>
      <c r="CL690" s="80"/>
      <c r="CM690" s="80"/>
      <c r="CN690" s="80"/>
      <c r="CO690" s="82"/>
      <c r="CP690" s="80"/>
      <c r="CQ690" s="80"/>
      <c r="CR690" s="80"/>
      <c r="CS690" s="80"/>
      <c r="CT690" s="80"/>
      <c r="CU690" s="80"/>
      <c r="CV690" s="80"/>
      <c r="CW690" s="80"/>
      <c r="CX690" s="80"/>
      <c r="CY690" s="80"/>
      <c r="CZ690" s="80"/>
      <c r="DA690" s="80"/>
      <c r="DB690" s="80"/>
      <c r="DC690" s="80"/>
      <c r="DD690" s="80"/>
      <c r="DE690" s="80"/>
      <c r="DF690" s="80"/>
    </row>
    <row r="691" spans="1:110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1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2"/>
      <c r="BG691" s="80"/>
      <c r="BH691" s="80"/>
      <c r="BI691" s="80"/>
      <c r="BJ691" s="80"/>
      <c r="BK691" s="80"/>
      <c r="BL691" s="80"/>
      <c r="BM691" s="80"/>
      <c r="BN691" s="80"/>
      <c r="BO691" s="80"/>
      <c r="BP691" s="80"/>
      <c r="BQ691" s="80"/>
      <c r="BR691" s="80"/>
      <c r="BS691" s="80"/>
      <c r="BT691" s="80"/>
      <c r="BU691" s="80"/>
      <c r="BV691" s="80"/>
      <c r="BW691" s="80"/>
      <c r="BX691" s="80"/>
      <c r="BY691" s="80"/>
      <c r="BZ691" s="80"/>
      <c r="CA691" s="80"/>
      <c r="CB691" s="80"/>
      <c r="CC691" s="80"/>
      <c r="CD691" s="68"/>
      <c r="CE691" s="80"/>
      <c r="CF691" s="80"/>
      <c r="CG691" s="80"/>
      <c r="CH691" s="80"/>
      <c r="CI691" s="80"/>
      <c r="CJ691" s="80"/>
      <c r="CK691" s="80"/>
      <c r="CL691" s="80"/>
      <c r="CM691" s="80"/>
      <c r="CN691" s="80"/>
      <c r="CO691" s="82"/>
      <c r="CP691" s="80"/>
      <c r="CQ691" s="80"/>
      <c r="CR691" s="80"/>
      <c r="CS691" s="80"/>
      <c r="CT691" s="80"/>
      <c r="CU691" s="80"/>
      <c r="CV691" s="80"/>
      <c r="CW691" s="80"/>
      <c r="CX691" s="80"/>
      <c r="CY691" s="80"/>
      <c r="CZ691" s="80"/>
      <c r="DA691" s="80"/>
      <c r="DB691" s="80"/>
      <c r="DC691" s="80"/>
      <c r="DD691" s="80"/>
      <c r="DE691" s="80"/>
      <c r="DF691" s="80"/>
    </row>
    <row r="692" spans="1:110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1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2"/>
      <c r="BG692" s="80"/>
      <c r="BH692" s="80"/>
      <c r="BI692" s="80"/>
      <c r="BJ692" s="80"/>
      <c r="BK692" s="80"/>
      <c r="BL692" s="80"/>
      <c r="BM692" s="80"/>
      <c r="BN692" s="80"/>
      <c r="BO692" s="80"/>
      <c r="BP692" s="80"/>
      <c r="BQ692" s="80"/>
      <c r="BR692" s="80"/>
      <c r="BS692" s="80"/>
      <c r="BT692" s="80"/>
      <c r="BU692" s="80"/>
      <c r="BV692" s="80"/>
      <c r="BW692" s="80"/>
      <c r="BX692" s="80"/>
      <c r="BY692" s="80"/>
      <c r="BZ692" s="80"/>
      <c r="CA692" s="80"/>
      <c r="CB692" s="80"/>
      <c r="CC692" s="80"/>
      <c r="CD692" s="68"/>
      <c r="CE692" s="80"/>
      <c r="CF692" s="80"/>
      <c r="CG692" s="80"/>
      <c r="CH692" s="80"/>
      <c r="CI692" s="80"/>
      <c r="CJ692" s="80"/>
      <c r="CK692" s="80"/>
      <c r="CL692" s="80"/>
      <c r="CM692" s="80"/>
      <c r="CN692" s="80"/>
      <c r="CO692" s="82"/>
      <c r="CP692" s="80"/>
      <c r="CQ692" s="80"/>
      <c r="CR692" s="80"/>
      <c r="CS692" s="80"/>
      <c r="CT692" s="80"/>
      <c r="CU692" s="80"/>
      <c r="CV692" s="80"/>
      <c r="CW692" s="80"/>
      <c r="CX692" s="80"/>
      <c r="CY692" s="80"/>
      <c r="CZ692" s="80"/>
      <c r="DA692" s="80"/>
      <c r="DB692" s="80"/>
      <c r="DC692" s="80"/>
      <c r="DD692" s="80"/>
      <c r="DE692" s="80"/>
      <c r="DF692" s="80"/>
    </row>
    <row r="693" spans="1:110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1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2"/>
      <c r="BG693" s="80"/>
      <c r="BH693" s="80"/>
      <c r="BI693" s="80"/>
      <c r="BJ693" s="80"/>
      <c r="BK693" s="80"/>
      <c r="BL693" s="80"/>
      <c r="BM693" s="80"/>
      <c r="BN693" s="80"/>
      <c r="BO693" s="80"/>
      <c r="BP693" s="80"/>
      <c r="BQ693" s="80"/>
      <c r="BR693" s="80"/>
      <c r="BS693" s="80"/>
      <c r="BT693" s="80"/>
      <c r="BU693" s="80"/>
      <c r="BV693" s="80"/>
      <c r="BW693" s="80"/>
      <c r="BX693" s="80"/>
      <c r="BY693" s="80"/>
      <c r="BZ693" s="80"/>
      <c r="CA693" s="80"/>
      <c r="CB693" s="80"/>
      <c r="CC693" s="80"/>
      <c r="CD693" s="68"/>
      <c r="CE693" s="80"/>
      <c r="CF693" s="80"/>
      <c r="CG693" s="80"/>
      <c r="CH693" s="80"/>
      <c r="CI693" s="80"/>
      <c r="CJ693" s="80"/>
      <c r="CK693" s="80"/>
      <c r="CL693" s="80"/>
      <c r="CM693" s="80"/>
      <c r="CN693" s="80"/>
      <c r="CO693" s="82"/>
      <c r="CP693" s="80"/>
      <c r="CQ693" s="80"/>
      <c r="CR693" s="80"/>
      <c r="CS693" s="80"/>
      <c r="CT693" s="80"/>
      <c r="CU693" s="80"/>
      <c r="CV693" s="80"/>
      <c r="CW693" s="80"/>
      <c r="CX693" s="80"/>
      <c r="CY693" s="80"/>
      <c r="CZ693" s="80"/>
      <c r="DA693" s="80"/>
      <c r="DB693" s="80"/>
      <c r="DC693" s="80"/>
      <c r="DD693" s="80"/>
      <c r="DE693" s="80"/>
      <c r="DF693" s="80"/>
    </row>
    <row r="694" spans="1:110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1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2"/>
      <c r="BG694" s="80"/>
      <c r="BH694" s="80"/>
      <c r="BI694" s="80"/>
      <c r="BJ694" s="80"/>
      <c r="BK694" s="80"/>
      <c r="BL694" s="80"/>
      <c r="BM694" s="80"/>
      <c r="BN694" s="80"/>
      <c r="BO694" s="80"/>
      <c r="BP694" s="80"/>
      <c r="BQ694" s="80"/>
      <c r="BR694" s="80"/>
      <c r="BS694" s="80"/>
      <c r="BT694" s="80"/>
      <c r="BU694" s="80"/>
      <c r="BV694" s="80"/>
      <c r="BW694" s="80"/>
      <c r="BX694" s="80"/>
      <c r="BY694" s="80"/>
      <c r="BZ694" s="80"/>
      <c r="CA694" s="80"/>
      <c r="CB694" s="80"/>
      <c r="CC694" s="80"/>
      <c r="CD694" s="68"/>
      <c r="CE694" s="80"/>
      <c r="CF694" s="80"/>
      <c r="CG694" s="80"/>
      <c r="CH694" s="80"/>
      <c r="CI694" s="80"/>
      <c r="CJ694" s="80"/>
      <c r="CK694" s="80"/>
      <c r="CL694" s="80"/>
      <c r="CM694" s="80"/>
      <c r="CN694" s="80"/>
      <c r="CO694" s="82"/>
      <c r="CP694" s="80"/>
      <c r="CQ694" s="80"/>
      <c r="CR694" s="80"/>
      <c r="CS694" s="80"/>
      <c r="CT694" s="80"/>
      <c r="CU694" s="80"/>
      <c r="CV694" s="80"/>
      <c r="CW694" s="80"/>
      <c r="CX694" s="80"/>
      <c r="CY694" s="80"/>
      <c r="CZ694" s="80"/>
      <c r="DA694" s="80"/>
      <c r="DB694" s="80"/>
      <c r="DC694" s="80"/>
      <c r="DD694" s="80"/>
      <c r="DE694" s="80"/>
      <c r="DF694" s="80"/>
    </row>
    <row r="695" spans="1:110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1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2"/>
      <c r="BG695" s="80"/>
      <c r="BH695" s="80"/>
      <c r="BI695" s="80"/>
      <c r="BJ695" s="80"/>
      <c r="BK695" s="80"/>
      <c r="BL695" s="80"/>
      <c r="BM695" s="80"/>
      <c r="BN695" s="80"/>
      <c r="BO695" s="80"/>
      <c r="BP695" s="80"/>
      <c r="BQ695" s="80"/>
      <c r="BR695" s="80"/>
      <c r="BS695" s="80"/>
      <c r="BT695" s="80"/>
      <c r="BU695" s="80"/>
      <c r="BV695" s="80"/>
      <c r="BW695" s="80"/>
      <c r="BX695" s="80"/>
      <c r="BY695" s="80"/>
      <c r="BZ695" s="80"/>
      <c r="CA695" s="80"/>
      <c r="CB695" s="80"/>
      <c r="CC695" s="80"/>
      <c r="CD695" s="68"/>
      <c r="CE695" s="80"/>
      <c r="CF695" s="80"/>
      <c r="CG695" s="80"/>
      <c r="CH695" s="80"/>
      <c r="CI695" s="80"/>
      <c r="CJ695" s="80"/>
      <c r="CK695" s="80"/>
      <c r="CL695" s="80"/>
      <c r="CM695" s="80"/>
      <c r="CN695" s="80"/>
      <c r="CO695" s="82"/>
      <c r="CP695" s="80"/>
      <c r="CQ695" s="80"/>
      <c r="CR695" s="80"/>
      <c r="CS695" s="80"/>
      <c r="CT695" s="80"/>
      <c r="CU695" s="80"/>
      <c r="CV695" s="80"/>
      <c r="CW695" s="80"/>
      <c r="CX695" s="80"/>
      <c r="CY695" s="80"/>
      <c r="CZ695" s="80"/>
      <c r="DA695" s="80"/>
      <c r="DB695" s="80"/>
      <c r="DC695" s="80"/>
      <c r="DD695" s="80"/>
      <c r="DE695" s="80"/>
      <c r="DF695" s="80"/>
    </row>
    <row r="696" spans="1:110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1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2"/>
      <c r="BG696" s="80"/>
      <c r="BH696" s="80"/>
      <c r="BI696" s="80"/>
      <c r="BJ696" s="80"/>
      <c r="BK696" s="80"/>
      <c r="BL696" s="80"/>
      <c r="BM696" s="80"/>
      <c r="BN696" s="80"/>
      <c r="BO696" s="80"/>
      <c r="BP696" s="80"/>
      <c r="BQ696" s="80"/>
      <c r="BR696" s="80"/>
      <c r="BS696" s="80"/>
      <c r="BT696" s="80"/>
      <c r="BU696" s="80"/>
      <c r="BV696" s="80"/>
      <c r="BW696" s="80"/>
      <c r="BX696" s="80"/>
      <c r="BY696" s="80"/>
      <c r="BZ696" s="80"/>
      <c r="CA696" s="80"/>
      <c r="CB696" s="80"/>
      <c r="CC696" s="80"/>
      <c r="CD696" s="68"/>
      <c r="CE696" s="80"/>
      <c r="CF696" s="80"/>
      <c r="CG696" s="80"/>
      <c r="CH696" s="80"/>
      <c r="CI696" s="80"/>
      <c r="CJ696" s="80"/>
      <c r="CK696" s="80"/>
      <c r="CL696" s="80"/>
      <c r="CM696" s="80"/>
      <c r="CN696" s="80"/>
      <c r="CO696" s="82"/>
      <c r="CP696" s="80"/>
      <c r="CQ696" s="80"/>
      <c r="CR696" s="80"/>
      <c r="CS696" s="80"/>
      <c r="CT696" s="80"/>
      <c r="CU696" s="80"/>
      <c r="CV696" s="80"/>
      <c r="CW696" s="80"/>
      <c r="CX696" s="80"/>
      <c r="CY696" s="80"/>
      <c r="CZ696" s="80"/>
      <c r="DA696" s="80"/>
      <c r="DB696" s="80"/>
      <c r="DC696" s="80"/>
      <c r="DD696" s="80"/>
      <c r="DE696" s="80"/>
      <c r="DF696" s="80"/>
    </row>
    <row r="697" spans="1:110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1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2"/>
      <c r="BG697" s="80"/>
      <c r="BH697" s="80"/>
      <c r="BI697" s="80"/>
      <c r="BJ697" s="80"/>
      <c r="BK697" s="80"/>
      <c r="BL697" s="80"/>
      <c r="BM697" s="80"/>
      <c r="BN697" s="80"/>
      <c r="BO697" s="80"/>
      <c r="BP697" s="80"/>
      <c r="BQ697" s="80"/>
      <c r="BR697" s="80"/>
      <c r="BS697" s="80"/>
      <c r="BT697" s="80"/>
      <c r="BU697" s="80"/>
      <c r="BV697" s="80"/>
      <c r="BW697" s="80"/>
      <c r="BX697" s="80"/>
      <c r="BY697" s="80"/>
      <c r="BZ697" s="80"/>
      <c r="CA697" s="80"/>
      <c r="CB697" s="80"/>
      <c r="CC697" s="80"/>
      <c r="CD697" s="68"/>
      <c r="CE697" s="80"/>
      <c r="CF697" s="80"/>
      <c r="CG697" s="80"/>
      <c r="CH697" s="80"/>
      <c r="CI697" s="80"/>
      <c r="CJ697" s="80"/>
      <c r="CK697" s="80"/>
      <c r="CL697" s="80"/>
      <c r="CM697" s="80"/>
      <c r="CN697" s="80"/>
      <c r="CO697" s="82"/>
      <c r="CP697" s="80"/>
      <c r="CQ697" s="80"/>
      <c r="CR697" s="80"/>
      <c r="CS697" s="80"/>
      <c r="CT697" s="80"/>
      <c r="CU697" s="80"/>
      <c r="CV697" s="80"/>
      <c r="CW697" s="80"/>
      <c r="CX697" s="80"/>
      <c r="CY697" s="80"/>
      <c r="CZ697" s="80"/>
      <c r="DA697" s="80"/>
      <c r="DB697" s="80"/>
      <c r="DC697" s="80"/>
      <c r="DD697" s="80"/>
      <c r="DE697" s="80"/>
      <c r="DF697" s="80"/>
    </row>
    <row r="698" spans="1:110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1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2"/>
      <c r="BG698" s="80"/>
      <c r="BH698" s="80"/>
      <c r="BI698" s="80"/>
      <c r="BJ698" s="80"/>
      <c r="BK698" s="80"/>
      <c r="BL698" s="80"/>
      <c r="BM698" s="80"/>
      <c r="BN698" s="80"/>
      <c r="BO698" s="80"/>
      <c r="BP698" s="80"/>
      <c r="BQ698" s="80"/>
      <c r="BR698" s="80"/>
      <c r="BS698" s="80"/>
      <c r="BT698" s="80"/>
      <c r="BU698" s="80"/>
      <c r="BV698" s="80"/>
      <c r="BW698" s="80"/>
      <c r="BX698" s="80"/>
      <c r="BY698" s="80"/>
      <c r="BZ698" s="80"/>
      <c r="CA698" s="80"/>
      <c r="CB698" s="80"/>
      <c r="CC698" s="80"/>
      <c r="CD698" s="68"/>
      <c r="CE698" s="80"/>
      <c r="CF698" s="80"/>
      <c r="CG698" s="80"/>
      <c r="CH698" s="80"/>
      <c r="CI698" s="80"/>
      <c r="CJ698" s="80"/>
      <c r="CK698" s="80"/>
      <c r="CL698" s="80"/>
      <c r="CM698" s="80"/>
      <c r="CN698" s="80"/>
      <c r="CO698" s="82"/>
      <c r="CP698" s="80"/>
      <c r="CQ698" s="80"/>
      <c r="CR698" s="80"/>
      <c r="CS698" s="80"/>
      <c r="CT698" s="80"/>
      <c r="CU698" s="80"/>
      <c r="CV698" s="80"/>
      <c r="CW698" s="80"/>
      <c r="CX698" s="80"/>
      <c r="CY698" s="80"/>
      <c r="CZ698" s="80"/>
      <c r="DA698" s="80"/>
      <c r="DB698" s="80"/>
      <c r="DC698" s="80"/>
      <c r="DD698" s="80"/>
      <c r="DE698" s="80"/>
      <c r="DF698" s="80"/>
    </row>
    <row r="699" spans="1:110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1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2"/>
      <c r="BG699" s="80"/>
      <c r="BH699" s="80"/>
      <c r="BI699" s="80"/>
      <c r="BJ699" s="80"/>
      <c r="BK699" s="80"/>
      <c r="BL699" s="80"/>
      <c r="BM699" s="80"/>
      <c r="BN699" s="80"/>
      <c r="BO699" s="80"/>
      <c r="BP699" s="80"/>
      <c r="BQ699" s="80"/>
      <c r="BR699" s="80"/>
      <c r="BS699" s="80"/>
      <c r="BT699" s="80"/>
      <c r="BU699" s="80"/>
      <c r="BV699" s="80"/>
      <c r="BW699" s="80"/>
      <c r="BX699" s="80"/>
      <c r="BY699" s="80"/>
      <c r="BZ699" s="80"/>
      <c r="CA699" s="80"/>
      <c r="CB699" s="80"/>
      <c r="CC699" s="80"/>
      <c r="CD699" s="68"/>
      <c r="CE699" s="80"/>
      <c r="CF699" s="80"/>
      <c r="CG699" s="80"/>
      <c r="CH699" s="80"/>
      <c r="CI699" s="80"/>
      <c r="CJ699" s="80"/>
      <c r="CK699" s="80"/>
      <c r="CL699" s="80"/>
      <c r="CM699" s="80"/>
      <c r="CN699" s="80"/>
      <c r="CO699" s="82"/>
      <c r="CP699" s="80"/>
      <c r="CQ699" s="80"/>
      <c r="CR699" s="80"/>
      <c r="CS699" s="80"/>
      <c r="CT699" s="80"/>
      <c r="CU699" s="80"/>
      <c r="CV699" s="80"/>
      <c r="CW699" s="80"/>
      <c r="CX699" s="80"/>
      <c r="CY699" s="80"/>
      <c r="CZ699" s="80"/>
      <c r="DA699" s="80"/>
      <c r="DB699" s="80"/>
      <c r="DC699" s="80"/>
      <c r="DD699" s="80"/>
      <c r="DE699" s="80"/>
      <c r="DF699" s="80"/>
    </row>
    <row r="700" spans="1:11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1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2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  <c r="BQ700" s="80"/>
      <c r="BR700" s="80"/>
      <c r="BS700" s="80"/>
      <c r="BT700" s="80"/>
      <c r="BU700" s="80"/>
      <c r="BV700" s="80"/>
      <c r="BW700" s="80"/>
      <c r="BX700" s="80"/>
      <c r="BY700" s="80"/>
      <c r="BZ700" s="80"/>
      <c r="CA700" s="80"/>
      <c r="CB700" s="80"/>
      <c r="CC700" s="80"/>
      <c r="CD700" s="68"/>
      <c r="CE700" s="80"/>
      <c r="CF700" s="80"/>
      <c r="CG700" s="80"/>
      <c r="CH700" s="80"/>
      <c r="CI700" s="80"/>
      <c r="CJ700" s="80"/>
      <c r="CK700" s="80"/>
      <c r="CL700" s="80"/>
      <c r="CM700" s="80"/>
      <c r="CN700" s="80"/>
      <c r="CO700" s="82"/>
      <c r="CP700" s="80"/>
      <c r="CQ700" s="80"/>
      <c r="CR700" s="80"/>
      <c r="CS700" s="80"/>
      <c r="CT700" s="80"/>
      <c r="CU700" s="80"/>
      <c r="CV700" s="80"/>
      <c r="CW700" s="80"/>
      <c r="CX700" s="80"/>
      <c r="CY700" s="80"/>
      <c r="CZ700" s="80"/>
      <c r="DA700" s="80"/>
      <c r="DB700" s="80"/>
      <c r="DC700" s="80"/>
      <c r="DD700" s="80"/>
      <c r="DE700" s="80"/>
      <c r="DF700" s="80"/>
    </row>
    <row r="701" spans="1:110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1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2"/>
      <c r="BG701" s="80"/>
      <c r="BH701" s="80"/>
      <c r="BI701" s="80"/>
      <c r="BJ701" s="80"/>
      <c r="BK701" s="80"/>
      <c r="BL701" s="80"/>
      <c r="BM701" s="80"/>
      <c r="BN701" s="80"/>
      <c r="BO701" s="80"/>
      <c r="BP701" s="80"/>
      <c r="BQ701" s="80"/>
      <c r="BR701" s="80"/>
      <c r="BS701" s="80"/>
      <c r="BT701" s="80"/>
      <c r="BU701" s="80"/>
      <c r="BV701" s="80"/>
      <c r="BW701" s="80"/>
      <c r="BX701" s="80"/>
      <c r="BY701" s="80"/>
      <c r="BZ701" s="80"/>
      <c r="CA701" s="80"/>
      <c r="CB701" s="80"/>
      <c r="CC701" s="80"/>
      <c r="CD701" s="68"/>
      <c r="CE701" s="80"/>
      <c r="CF701" s="80"/>
      <c r="CG701" s="80"/>
      <c r="CH701" s="80"/>
      <c r="CI701" s="80"/>
      <c r="CJ701" s="80"/>
      <c r="CK701" s="80"/>
      <c r="CL701" s="80"/>
      <c r="CM701" s="80"/>
      <c r="CN701" s="80"/>
      <c r="CO701" s="82"/>
      <c r="CP701" s="80"/>
      <c r="CQ701" s="80"/>
      <c r="CR701" s="80"/>
      <c r="CS701" s="80"/>
      <c r="CT701" s="80"/>
      <c r="CU701" s="80"/>
      <c r="CV701" s="80"/>
      <c r="CW701" s="80"/>
      <c r="CX701" s="80"/>
      <c r="CY701" s="80"/>
      <c r="CZ701" s="80"/>
      <c r="DA701" s="80"/>
      <c r="DB701" s="80"/>
      <c r="DC701" s="80"/>
      <c r="DD701" s="80"/>
      <c r="DE701" s="80"/>
      <c r="DF701" s="80"/>
    </row>
    <row r="702" spans="1:110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1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2"/>
      <c r="BG702" s="80"/>
      <c r="BH702" s="80"/>
      <c r="BI702" s="80"/>
      <c r="BJ702" s="80"/>
      <c r="BK702" s="80"/>
      <c r="BL702" s="80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80"/>
      <c r="BY702" s="80"/>
      <c r="BZ702" s="80"/>
      <c r="CA702" s="80"/>
      <c r="CB702" s="80"/>
      <c r="CC702" s="80"/>
      <c r="CD702" s="68"/>
      <c r="CE702" s="80"/>
      <c r="CF702" s="80"/>
      <c r="CG702" s="80"/>
      <c r="CH702" s="80"/>
      <c r="CI702" s="80"/>
      <c r="CJ702" s="80"/>
      <c r="CK702" s="80"/>
      <c r="CL702" s="80"/>
      <c r="CM702" s="80"/>
      <c r="CN702" s="80"/>
      <c r="CO702" s="82"/>
      <c r="CP702" s="80"/>
      <c r="CQ702" s="80"/>
      <c r="CR702" s="80"/>
      <c r="CS702" s="80"/>
      <c r="CT702" s="80"/>
      <c r="CU702" s="80"/>
      <c r="CV702" s="80"/>
      <c r="CW702" s="80"/>
      <c r="CX702" s="80"/>
      <c r="CY702" s="80"/>
      <c r="CZ702" s="80"/>
      <c r="DA702" s="80"/>
      <c r="DB702" s="80"/>
      <c r="DC702" s="80"/>
      <c r="DD702" s="80"/>
      <c r="DE702" s="80"/>
      <c r="DF702" s="80"/>
    </row>
    <row r="703" spans="1:110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1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2"/>
      <c r="BG703" s="80"/>
      <c r="BH703" s="80"/>
      <c r="BI703" s="80"/>
      <c r="BJ703" s="80"/>
      <c r="BK703" s="80"/>
      <c r="BL703" s="80"/>
      <c r="BM703" s="80"/>
      <c r="BN703" s="80"/>
      <c r="BO703" s="80"/>
      <c r="BP703" s="80"/>
      <c r="BQ703" s="80"/>
      <c r="BR703" s="80"/>
      <c r="BS703" s="80"/>
      <c r="BT703" s="80"/>
      <c r="BU703" s="80"/>
      <c r="BV703" s="80"/>
      <c r="BW703" s="80"/>
      <c r="BX703" s="80"/>
      <c r="BY703" s="80"/>
      <c r="BZ703" s="80"/>
      <c r="CA703" s="80"/>
      <c r="CB703" s="80"/>
      <c r="CC703" s="80"/>
      <c r="CD703" s="68"/>
      <c r="CE703" s="80"/>
      <c r="CF703" s="80"/>
      <c r="CG703" s="80"/>
      <c r="CH703" s="80"/>
      <c r="CI703" s="80"/>
      <c r="CJ703" s="80"/>
      <c r="CK703" s="80"/>
      <c r="CL703" s="80"/>
      <c r="CM703" s="80"/>
      <c r="CN703" s="80"/>
      <c r="CO703" s="82"/>
      <c r="CP703" s="80"/>
      <c r="CQ703" s="80"/>
      <c r="CR703" s="80"/>
      <c r="CS703" s="80"/>
      <c r="CT703" s="80"/>
      <c r="CU703" s="80"/>
      <c r="CV703" s="80"/>
      <c r="CW703" s="80"/>
      <c r="CX703" s="80"/>
      <c r="CY703" s="80"/>
      <c r="CZ703" s="80"/>
      <c r="DA703" s="80"/>
      <c r="DB703" s="80"/>
      <c r="DC703" s="80"/>
      <c r="DD703" s="80"/>
      <c r="DE703" s="80"/>
      <c r="DF703" s="80"/>
    </row>
    <row r="704" spans="1:110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1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2"/>
      <c r="BG704" s="80"/>
      <c r="BH704" s="80"/>
      <c r="BI704" s="80"/>
      <c r="BJ704" s="80"/>
      <c r="BK704" s="80"/>
      <c r="BL704" s="80"/>
      <c r="BM704" s="80"/>
      <c r="BN704" s="80"/>
      <c r="BO704" s="80"/>
      <c r="BP704" s="80"/>
      <c r="BQ704" s="80"/>
      <c r="BR704" s="80"/>
      <c r="BS704" s="80"/>
      <c r="BT704" s="80"/>
      <c r="BU704" s="80"/>
      <c r="BV704" s="80"/>
      <c r="BW704" s="80"/>
      <c r="BX704" s="80"/>
      <c r="BY704" s="80"/>
      <c r="BZ704" s="80"/>
      <c r="CA704" s="80"/>
      <c r="CB704" s="80"/>
      <c r="CC704" s="80"/>
      <c r="CD704" s="68"/>
      <c r="CE704" s="80"/>
      <c r="CF704" s="80"/>
      <c r="CG704" s="80"/>
      <c r="CH704" s="80"/>
      <c r="CI704" s="80"/>
      <c r="CJ704" s="80"/>
      <c r="CK704" s="80"/>
      <c r="CL704" s="80"/>
      <c r="CM704" s="80"/>
      <c r="CN704" s="80"/>
      <c r="CO704" s="82"/>
      <c r="CP704" s="80"/>
      <c r="CQ704" s="80"/>
      <c r="CR704" s="80"/>
      <c r="CS704" s="80"/>
      <c r="CT704" s="80"/>
      <c r="CU704" s="80"/>
      <c r="CV704" s="80"/>
      <c r="CW704" s="80"/>
      <c r="CX704" s="80"/>
      <c r="CY704" s="80"/>
      <c r="CZ704" s="80"/>
      <c r="DA704" s="80"/>
      <c r="DB704" s="80"/>
      <c r="DC704" s="80"/>
      <c r="DD704" s="80"/>
      <c r="DE704" s="80"/>
      <c r="DF704" s="80"/>
    </row>
    <row r="705" spans="1:110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1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2"/>
      <c r="BG705" s="80"/>
      <c r="BH705" s="80"/>
      <c r="BI705" s="80"/>
      <c r="BJ705" s="80"/>
      <c r="BK705" s="80"/>
      <c r="BL705" s="80"/>
      <c r="BM705" s="80"/>
      <c r="BN705" s="80"/>
      <c r="BO705" s="80"/>
      <c r="BP705" s="80"/>
      <c r="BQ705" s="80"/>
      <c r="BR705" s="80"/>
      <c r="BS705" s="80"/>
      <c r="BT705" s="80"/>
      <c r="BU705" s="80"/>
      <c r="BV705" s="80"/>
      <c r="BW705" s="80"/>
      <c r="BX705" s="80"/>
      <c r="BY705" s="80"/>
      <c r="BZ705" s="80"/>
      <c r="CA705" s="80"/>
      <c r="CB705" s="80"/>
      <c r="CC705" s="80"/>
      <c r="CD705" s="68"/>
      <c r="CE705" s="80"/>
      <c r="CF705" s="80"/>
      <c r="CG705" s="80"/>
      <c r="CH705" s="80"/>
      <c r="CI705" s="80"/>
      <c r="CJ705" s="80"/>
      <c r="CK705" s="80"/>
      <c r="CL705" s="80"/>
      <c r="CM705" s="80"/>
      <c r="CN705" s="80"/>
      <c r="CO705" s="82"/>
      <c r="CP705" s="80"/>
      <c r="CQ705" s="80"/>
      <c r="CR705" s="80"/>
      <c r="CS705" s="80"/>
      <c r="CT705" s="80"/>
      <c r="CU705" s="80"/>
      <c r="CV705" s="80"/>
      <c r="CW705" s="80"/>
      <c r="CX705" s="80"/>
      <c r="CY705" s="80"/>
      <c r="CZ705" s="80"/>
      <c r="DA705" s="80"/>
      <c r="DB705" s="80"/>
      <c r="DC705" s="80"/>
      <c r="DD705" s="80"/>
      <c r="DE705" s="80"/>
      <c r="DF705" s="80"/>
    </row>
    <row r="706" spans="1:110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1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2"/>
      <c r="BG706" s="80"/>
      <c r="BH706" s="80"/>
      <c r="BI706" s="80"/>
      <c r="BJ706" s="80"/>
      <c r="BK706" s="80"/>
      <c r="BL706" s="80"/>
      <c r="BM706" s="80"/>
      <c r="BN706" s="80"/>
      <c r="BO706" s="80"/>
      <c r="BP706" s="80"/>
      <c r="BQ706" s="80"/>
      <c r="BR706" s="80"/>
      <c r="BS706" s="80"/>
      <c r="BT706" s="80"/>
      <c r="BU706" s="80"/>
      <c r="BV706" s="80"/>
      <c r="BW706" s="80"/>
      <c r="BX706" s="80"/>
      <c r="BY706" s="80"/>
      <c r="BZ706" s="80"/>
      <c r="CA706" s="80"/>
      <c r="CB706" s="80"/>
      <c r="CC706" s="80"/>
      <c r="CD706" s="68"/>
      <c r="CE706" s="80"/>
      <c r="CF706" s="80"/>
      <c r="CG706" s="80"/>
      <c r="CH706" s="80"/>
      <c r="CI706" s="80"/>
      <c r="CJ706" s="80"/>
      <c r="CK706" s="80"/>
      <c r="CL706" s="80"/>
      <c r="CM706" s="80"/>
      <c r="CN706" s="80"/>
      <c r="CO706" s="82"/>
      <c r="CP706" s="80"/>
      <c r="CQ706" s="80"/>
      <c r="CR706" s="80"/>
      <c r="CS706" s="80"/>
      <c r="CT706" s="80"/>
      <c r="CU706" s="80"/>
      <c r="CV706" s="80"/>
      <c r="CW706" s="80"/>
      <c r="CX706" s="80"/>
      <c r="CY706" s="80"/>
      <c r="CZ706" s="80"/>
      <c r="DA706" s="80"/>
      <c r="DB706" s="80"/>
      <c r="DC706" s="80"/>
      <c r="DD706" s="80"/>
      <c r="DE706" s="80"/>
      <c r="DF706" s="80"/>
    </row>
    <row r="707" spans="1:110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1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2"/>
      <c r="BG707" s="80"/>
      <c r="BH707" s="80"/>
      <c r="BI707" s="80"/>
      <c r="BJ707" s="80"/>
      <c r="BK707" s="80"/>
      <c r="BL707" s="80"/>
      <c r="BM707" s="80"/>
      <c r="BN707" s="80"/>
      <c r="BO707" s="80"/>
      <c r="BP707" s="80"/>
      <c r="BQ707" s="80"/>
      <c r="BR707" s="80"/>
      <c r="BS707" s="80"/>
      <c r="BT707" s="80"/>
      <c r="BU707" s="80"/>
      <c r="BV707" s="80"/>
      <c r="BW707" s="80"/>
      <c r="BX707" s="80"/>
      <c r="BY707" s="80"/>
      <c r="BZ707" s="80"/>
      <c r="CA707" s="80"/>
      <c r="CB707" s="80"/>
      <c r="CC707" s="80"/>
      <c r="CD707" s="68"/>
      <c r="CE707" s="80"/>
      <c r="CF707" s="80"/>
      <c r="CG707" s="80"/>
      <c r="CH707" s="80"/>
      <c r="CI707" s="80"/>
      <c r="CJ707" s="80"/>
      <c r="CK707" s="80"/>
      <c r="CL707" s="80"/>
      <c r="CM707" s="80"/>
      <c r="CN707" s="80"/>
      <c r="CO707" s="82"/>
      <c r="CP707" s="80"/>
      <c r="CQ707" s="80"/>
      <c r="CR707" s="80"/>
      <c r="CS707" s="80"/>
      <c r="CT707" s="80"/>
      <c r="CU707" s="80"/>
      <c r="CV707" s="80"/>
      <c r="CW707" s="80"/>
      <c r="CX707" s="80"/>
      <c r="CY707" s="80"/>
      <c r="CZ707" s="80"/>
      <c r="DA707" s="80"/>
      <c r="DB707" s="80"/>
      <c r="DC707" s="80"/>
      <c r="DD707" s="80"/>
      <c r="DE707" s="80"/>
      <c r="DF707" s="80"/>
    </row>
    <row r="708" spans="1:110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1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2"/>
      <c r="BG708" s="80"/>
      <c r="BH708" s="80"/>
      <c r="BI708" s="80"/>
      <c r="BJ708" s="80"/>
      <c r="BK708" s="80"/>
      <c r="BL708" s="80"/>
      <c r="BM708" s="80"/>
      <c r="BN708" s="80"/>
      <c r="BO708" s="80"/>
      <c r="BP708" s="80"/>
      <c r="BQ708" s="80"/>
      <c r="BR708" s="80"/>
      <c r="BS708" s="80"/>
      <c r="BT708" s="80"/>
      <c r="BU708" s="80"/>
      <c r="BV708" s="80"/>
      <c r="BW708" s="80"/>
      <c r="BX708" s="80"/>
      <c r="BY708" s="80"/>
      <c r="BZ708" s="80"/>
      <c r="CA708" s="80"/>
      <c r="CB708" s="80"/>
      <c r="CC708" s="80"/>
      <c r="CD708" s="68"/>
      <c r="CE708" s="80"/>
      <c r="CF708" s="80"/>
      <c r="CG708" s="80"/>
      <c r="CH708" s="80"/>
      <c r="CI708" s="80"/>
      <c r="CJ708" s="80"/>
      <c r="CK708" s="80"/>
      <c r="CL708" s="80"/>
      <c r="CM708" s="80"/>
      <c r="CN708" s="80"/>
      <c r="CO708" s="82"/>
      <c r="CP708" s="80"/>
      <c r="CQ708" s="80"/>
      <c r="CR708" s="80"/>
      <c r="CS708" s="80"/>
      <c r="CT708" s="80"/>
      <c r="CU708" s="80"/>
      <c r="CV708" s="80"/>
      <c r="CW708" s="80"/>
      <c r="CX708" s="80"/>
      <c r="CY708" s="80"/>
      <c r="CZ708" s="80"/>
      <c r="DA708" s="80"/>
      <c r="DB708" s="80"/>
      <c r="DC708" s="80"/>
      <c r="DD708" s="80"/>
      <c r="DE708" s="80"/>
      <c r="DF708" s="80"/>
    </row>
    <row r="709" spans="1:110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1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2"/>
      <c r="BG709" s="80"/>
      <c r="BH709" s="80"/>
      <c r="BI709" s="80"/>
      <c r="BJ709" s="80"/>
      <c r="BK709" s="80"/>
      <c r="BL709" s="80"/>
      <c r="BM709" s="80"/>
      <c r="BN709" s="80"/>
      <c r="BO709" s="80"/>
      <c r="BP709" s="80"/>
      <c r="BQ709" s="80"/>
      <c r="BR709" s="80"/>
      <c r="BS709" s="80"/>
      <c r="BT709" s="80"/>
      <c r="BU709" s="80"/>
      <c r="BV709" s="80"/>
      <c r="BW709" s="80"/>
      <c r="BX709" s="80"/>
      <c r="BY709" s="80"/>
      <c r="BZ709" s="80"/>
      <c r="CA709" s="80"/>
      <c r="CB709" s="80"/>
      <c r="CC709" s="80"/>
      <c r="CD709" s="68"/>
      <c r="CE709" s="80"/>
      <c r="CF709" s="80"/>
      <c r="CG709" s="80"/>
      <c r="CH709" s="80"/>
      <c r="CI709" s="80"/>
      <c r="CJ709" s="80"/>
      <c r="CK709" s="80"/>
      <c r="CL709" s="80"/>
      <c r="CM709" s="80"/>
      <c r="CN709" s="80"/>
      <c r="CO709" s="82"/>
      <c r="CP709" s="80"/>
      <c r="CQ709" s="80"/>
      <c r="CR709" s="80"/>
      <c r="CS709" s="80"/>
      <c r="CT709" s="80"/>
      <c r="CU709" s="80"/>
      <c r="CV709" s="80"/>
      <c r="CW709" s="80"/>
      <c r="CX709" s="80"/>
      <c r="CY709" s="80"/>
      <c r="CZ709" s="80"/>
      <c r="DA709" s="80"/>
      <c r="DB709" s="80"/>
      <c r="DC709" s="80"/>
      <c r="DD709" s="80"/>
      <c r="DE709" s="80"/>
      <c r="DF709" s="80"/>
    </row>
    <row r="710" spans="1:1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1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2"/>
      <c r="BG710" s="80"/>
      <c r="BH710" s="80"/>
      <c r="BI710" s="80"/>
      <c r="BJ710" s="80"/>
      <c r="BK710" s="80"/>
      <c r="BL710" s="80"/>
      <c r="BM710" s="80"/>
      <c r="BN710" s="80"/>
      <c r="BO710" s="80"/>
      <c r="BP710" s="80"/>
      <c r="BQ710" s="80"/>
      <c r="BR710" s="80"/>
      <c r="BS710" s="80"/>
      <c r="BT710" s="80"/>
      <c r="BU710" s="80"/>
      <c r="BV710" s="80"/>
      <c r="BW710" s="80"/>
      <c r="BX710" s="80"/>
      <c r="BY710" s="80"/>
      <c r="BZ710" s="80"/>
      <c r="CA710" s="80"/>
      <c r="CB710" s="80"/>
      <c r="CC710" s="80"/>
      <c r="CD710" s="68"/>
      <c r="CE710" s="80"/>
      <c r="CF710" s="80"/>
      <c r="CG710" s="80"/>
      <c r="CH710" s="80"/>
      <c r="CI710" s="80"/>
      <c r="CJ710" s="80"/>
      <c r="CK710" s="80"/>
      <c r="CL710" s="80"/>
      <c r="CM710" s="80"/>
      <c r="CN710" s="80"/>
      <c r="CO710" s="82"/>
      <c r="CP710" s="80"/>
      <c r="CQ710" s="80"/>
      <c r="CR710" s="80"/>
      <c r="CS710" s="80"/>
      <c r="CT710" s="80"/>
      <c r="CU710" s="80"/>
      <c r="CV710" s="80"/>
      <c r="CW710" s="80"/>
      <c r="CX710" s="80"/>
      <c r="CY710" s="80"/>
      <c r="CZ710" s="80"/>
      <c r="DA710" s="80"/>
      <c r="DB710" s="80"/>
      <c r="DC710" s="80"/>
      <c r="DD710" s="80"/>
      <c r="DE710" s="80"/>
      <c r="DF710" s="80"/>
    </row>
    <row r="711" spans="1:110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1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2"/>
      <c r="BG711" s="80"/>
      <c r="BH711" s="80"/>
      <c r="BI711" s="80"/>
      <c r="BJ711" s="80"/>
      <c r="BK711" s="80"/>
      <c r="BL711" s="80"/>
      <c r="BM711" s="80"/>
      <c r="BN711" s="80"/>
      <c r="BO711" s="80"/>
      <c r="BP711" s="80"/>
      <c r="BQ711" s="80"/>
      <c r="BR711" s="80"/>
      <c r="BS711" s="80"/>
      <c r="BT711" s="80"/>
      <c r="BU711" s="80"/>
      <c r="BV711" s="80"/>
      <c r="BW711" s="80"/>
      <c r="BX711" s="80"/>
      <c r="BY711" s="80"/>
      <c r="BZ711" s="80"/>
      <c r="CA711" s="80"/>
      <c r="CB711" s="80"/>
      <c r="CC711" s="80"/>
      <c r="CD711" s="68"/>
      <c r="CE711" s="80"/>
      <c r="CF711" s="80"/>
      <c r="CG711" s="80"/>
      <c r="CH711" s="80"/>
      <c r="CI711" s="80"/>
      <c r="CJ711" s="80"/>
      <c r="CK711" s="80"/>
      <c r="CL711" s="80"/>
      <c r="CM711" s="80"/>
      <c r="CN711" s="80"/>
      <c r="CO711" s="82"/>
      <c r="CP711" s="80"/>
      <c r="CQ711" s="80"/>
      <c r="CR711" s="80"/>
      <c r="CS711" s="80"/>
      <c r="CT711" s="80"/>
      <c r="CU711" s="80"/>
      <c r="CV711" s="80"/>
      <c r="CW711" s="80"/>
      <c r="CX711" s="80"/>
      <c r="CY711" s="80"/>
      <c r="CZ711" s="80"/>
      <c r="DA711" s="80"/>
      <c r="DB711" s="80"/>
      <c r="DC711" s="80"/>
      <c r="DD711" s="80"/>
      <c r="DE711" s="80"/>
      <c r="DF711" s="80"/>
    </row>
    <row r="712" spans="1:110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1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2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  <c r="BQ712" s="80"/>
      <c r="BR712" s="80"/>
      <c r="BS712" s="80"/>
      <c r="BT712" s="80"/>
      <c r="BU712" s="80"/>
      <c r="BV712" s="80"/>
      <c r="BW712" s="80"/>
      <c r="BX712" s="80"/>
      <c r="BY712" s="80"/>
      <c r="BZ712" s="80"/>
      <c r="CA712" s="80"/>
      <c r="CB712" s="80"/>
      <c r="CC712" s="80"/>
      <c r="CD712" s="68"/>
      <c r="CE712" s="80"/>
      <c r="CF712" s="80"/>
      <c r="CG712" s="80"/>
      <c r="CH712" s="80"/>
      <c r="CI712" s="80"/>
      <c r="CJ712" s="80"/>
      <c r="CK712" s="80"/>
      <c r="CL712" s="80"/>
      <c r="CM712" s="80"/>
      <c r="CN712" s="80"/>
      <c r="CO712" s="82"/>
      <c r="CP712" s="80"/>
      <c r="CQ712" s="80"/>
      <c r="CR712" s="80"/>
      <c r="CS712" s="80"/>
      <c r="CT712" s="80"/>
      <c r="CU712" s="80"/>
      <c r="CV712" s="80"/>
      <c r="CW712" s="80"/>
      <c r="CX712" s="80"/>
      <c r="CY712" s="80"/>
      <c r="CZ712" s="80"/>
      <c r="DA712" s="80"/>
      <c r="DB712" s="80"/>
      <c r="DC712" s="80"/>
      <c r="DD712" s="80"/>
      <c r="DE712" s="80"/>
      <c r="DF712" s="80"/>
    </row>
    <row r="713" spans="1:110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1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2"/>
      <c r="BG713" s="80"/>
      <c r="BH713" s="80"/>
      <c r="BI713" s="80"/>
      <c r="BJ713" s="80"/>
      <c r="BK713" s="80"/>
      <c r="BL713" s="80"/>
      <c r="BM713" s="80"/>
      <c r="BN713" s="80"/>
      <c r="BO713" s="80"/>
      <c r="BP713" s="80"/>
      <c r="BQ713" s="80"/>
      <c r="BR713" s="80"/>
      <c r="BS713" s="80"/>
      <c r="BT713" s="80"/>
      <c r="BU713" s="80"/>
      <c r="BV713" s="80"/>
      <c r="BW713" s="80"/>
      <c r="BX713" s="80"/>
      <c r="BY713" s="80"/>
      <c r="BZ713" s="80"/>
      <c r="CA713" s="80"/>
      <c r="CB713" s="80"/>
      <c r="CC713" s="80"/>
      <c r="CD713" s="68"/>
      <c r="CE713" s="80"/>
      <c r="CF713" s="80"/>
      <c r="CG713" s="80"/>
      <c r="CH713" s="80"/>
      <c r="CI713" s="80"/>
      <c r="CJ713" s="80"/>
      <c r="CK713" s="80"/>
      <c r="CL713" s="80"/>
      <c r="CM713" s="80"/>
      <c r="CN713" s="80"/>
      <c r="CO713" s="82"/>
      <c r="CP713" s="80"/>
      <c r="CQ713" s="80"/>
      <c r="CR713" s="80"/>
      <c r="CS713" s="80"/>
      <c r="CT713" s="80"/>
      <c r="CU713" s="80"/>
      <c r="CV713" s="80"/>
      <c r="CW713" s="80"/>
      <c r="CX713" s="80"/>
      <c r="CY713" s="80"/>
      <c r="CZ713" s="80"/>
      <c r="DA713" s="80"/>
      <c r="DB713" s="80"/>
      <c r="DC713" s="80"/>
      <c r="DD713" s="80"/>
      <c r="DE713" s="80"/>
      <c r="DF713" s="80"/>
    </row>
    <row r="714" spans="1:110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1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2"/>
      <c r="BG714" s="80"/>
      <c r="BH714" s="80"/>
      <c r="BI714" s="80"/>
      <c r="BJ714" s="80"/>
      <c r="BK714" s="80"/>
      <c r="BL714" s="80"/>
      <c r="BM714" s="80"/>
      <c r="BN714" s="80"/>
      <c r="BO714" s="80"/>
      <c r="BP714" s="80"/>
      <c r="BQ714" s="80"/>
      <c r="BR714" s="80"/>
      <c r="BS714" s="80"/>
      <c r="BT714" s="80"/>
      <c r="BU714" s="80"/>
      <c r="BV714" s="80"/>
      <c r="BW714" s="80"/>
      <c r="BX714" s="80"/>
      <c r="BY714" s="80"/>
      <c r="BZ714" s="80"/>
      <c r="CA714" s="80"/>
      <c r="CB714" s="80"/>
      <c r="CC714" s="80"/>
      <c r="CD714" s="68"/>
      <c r="CE714" s="80"/>
      <c r="CF714" s="80"/>
      <c r="CG714" s="80"/>
      <c r="CH714" s="80"/>
      <c r="CI714" s="80"/>
      <c r="CJ714" s="80"/>
      <c r="CK714" s="80"/>
      <c r="CL714" s="80"/>
      <c r="CM714" s="80"/>
      <c r="CN714" s="80"/>
      <c r="CO714" s="82"/>
      <c r="CP714" s="80"/>
      <c r="CQ714" s="80"/>
      <c r="CR714" s="80"/>
      <c r="CS714" s="80"/>
      <c r="CT714" s="80"/>
      <c r="CU714" s="80"/>
      <c r="CV714" s="80"/>
      <c r="CW714" s="80"/>
      <c r="CX714" s="80"/>
      <c r="CY714" s="80"/>
      <c r="CZ714" s="80"/>
      <c r="DA714" s="80"/>
      <c r="DB714" s="80"/>
      <c r="DC714" s="80"/>
      <c r="DD714" s="80"/>
      <c r="DE714" s="80"/>
      <c r="DF714" s="80"/>
    </row>
    <row r="715" spans="1:110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1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2"/>
      <c r="BG715" s="80"/>
      <c r="BH715" s="80"/>
      <c r="BI715" s="80"/>
      <c r="BJ715" s="80"/>
      <c r="BK715" s="80"/>
      <c r="BL715" s="80"/>
      <c r="BM715" s="80"/>
      <c r="BN715" s="80"/>
      <c r="BO715" s="80"/>
      <c r="BP715" s="80"/>
      <c r="BQ715" s="80"/>
      <c r="BR715" s="80"/>
      <c r="BS715" s="80"/>
      <c r="BT715" s="80"/>
      <c r="BU715" s="80"/>
      <c r="BV715" s="80"/>
      <c r="BW715" s="80"/>
      <c r="BX715" s="80"/>
      <c r="BY715" s="80"/>
      <c r="BZ715" s="80"/>
      <c r="CA715" s="80"/>
      <c r="CB715" s="80"/>
      <c r="CC715" s="80"/>
      <c r="CD715" s="68"/>
      <c r="CE715" s="80"/>
      <c r="CF715" s="80"/>
      <c r="CG715" s="80"/>
      <c r="CH715" s="80"/>
      <c r="CI715" s="80"/>
      <c r="CJ715" s="80"/>
      <c r="CK715" s="80"/>
      <c r="CL715" s="80"/>
      <c r="CM715" s="80"/>
      <c r="CN715" s="80"/>
      <c r="CO715" s="82"/>
      <c r="CP715" s="80"/>
      <c r="CQ715" s="80"/>
      <c r="CR715" s="80"/>
      <c r="CS715" s="80"/>
      <c r="CT715" s="80"/>
      <c r="CU715" s="80"/>
      <c r="CV715" s="80"/>
      <c r="CW715" s="80"/>
      <c r="CX715" s="80"/>
      <c r="CY715" s="80"/>
      <c r="CZ715" s="80"/>
      <c r="DA715" s="80"/>
      <c r="DB715" s="80"/>
      <c r="DC715" s="80"/>
      <c r="DD715" s="80"/>
      <c r="DE715" s="80"/>
      <c r="DF715" s="80"/>
    </row>
    <row r="716" spans="1:110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1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2"/>
      <c r="BG716" s="80"/>
      <c r="BH716" s="80"/>
      <c r="BI716" s="80"/>
      <c r="BJ716" s="80"/>
      <c r="BK716" s="80"/>
      <c r="BL716" s="80"/>
      <c r="BM716" s="80"/>
      <c r="BN716" s="80"/>
      <c r="BO716" s="80"/>
      <c r="BP716" s="80"/>
      <c r="BQ716" s="80"/>
      <c r="BR716" s="80"/>
      <c r="BS716" s="80"/>
      <c r="BT716" s="80"/>
      <c r="BU716" s="80"/>
      <c r="BV716" s="80"/>
      <c r="BW716" s="80"/>
      <c r="BX716" s="80"/>
      <c r="BY716" s="80"/>
      <c r="BZ716" s="80"/>
      <c r="CA716" s="80"/>
      <c r="CB716" s="80"/>
      <c r="CC716" s="80"/>
      <c r="CD716" s="68"/>
      <c r="CE716" s="80"/>
      <c r="CF716" s="80"/>
      <c r="CG716" s="80"/>
      <c r="CH716" s="80"/>
      <c r="CI716" s="80"/>
      <c r="CJ716" s="80"/>
      <c r="CK716" s="80"/>
      <c r="CL716" s="80"/>
      <c r="CM716" s="80"/>
      <c r="CN716" s="80"/>
      <c r="CO716" s="82"/>
      <c r="CP716" s="80"/>
      <c r="CQ716" s="80"/>
      <c r="CR716" s="80"/>
      <c r="CS716" s="80"/>
      <c r="CT716" s="80"/>
      <c r="CU716" s="80"/>
      <c r="CV716" s="80"/>
      <c r="CW716" s="80"/>
      <c r="CX716" s="80"/>
      <c r="CY716" s="80"/>
      <c r="CZ716" s="80"/>
      <c r="DA716" s="80"/>
      <c r="DB716" s="80"/>
      <c r="DC716" s="80"/>
      <c r="DD716" s="80"/>
      <c r="DE716" s="80"/>
      <c r="DF716" s="80"/>
    </row>
    <row r="717" spans="1:110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1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2"/>
      <c r="BG717" s="80"/>
      <c r="BH717" s="80"/>
      <c r="BI717" s="80"/>
      <c r="BJ717" s="80"/>
      <c r="BK717" s="80"/>
      <c r="BL717" s="80"/>
      <c r="BM717" s="80"/>
      <c r="BN717" s="80"/>
      <c r="BO717" s="80"/>
      <c r="BP717" s="80"/>
      <c r="BQ717" s="80"/>
      <c r="BR717" s="80"/>
      <c r="BS717" s="80"/>
      <c r="BT717" s="80"/>
      <c r="BU717" s="80"/>
      <c r="BV717" s="80"/>
      <c r="BW717" s="80"/>
      <c r="BX717" s="80"/>
      <c r="BY717" s="80"/>
      <c r="BZ717" s="80"/>
      <c r="CA717" s="80"/>
      <c r="CB717" s="80"/>
      <c r="CC717" s="80"/>
      <c r="CD717" s="68"/>
      <c r="CE717" s="80"/>
      <c r="CF717" s="80"/>
      <c r="CG717" s="80"/>
      <c r="CH717" s="80"/>
      <c r="CI717" s="80"/>
      <c r="CJ717" s="80"/>
      <c r="CK717" s="80"/>
      <c r="CL717" s="80"/>
      <c r="CM717" s="80"/>
      <c r="CN717" s="80"/>
      <c r="CO717" s="82"/>
      <c r="CP717" s="80"/>
      <c r="CQ717" s="80"/>
      <c r="CR717" s="80"/>
      <c r="CS717" s="80"/>
      <c r="CT717" s="80"/>
      <c r="CU717" s="80"/>
      <c r="CV717" s="80"/>
      <c r="CW717" s="80"/>
      <c r="CX717" s="80"/>
      <c r="CY717" s="80"/>
      <c r="CZ717" s="80"/>
      <c r="DA717" s="80"/>
      <c r="DB717" s="80"/>
      <c r="DC717" s="80"/>
      <c r="DD717" s="80"/>
      <c r="DE717" s="80"/>
      <c r="DF717" s="80"/>
    </row>
    <row r="718" spans="1:110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1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2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  <c r="BQ718" s="80"/>
      <c r="BR718" s="80"/>
      <c r="BS718" s="80"/>
      <c r="BT718" s="80"/>
      <c r="BU718" s="80"/>
      <c r="BV718" s="80"/>
      <c r="BW718" s="80"/>
      <c r="BX718" s="80"/>
      <c r="BY718" s="80"/>
      <c r="BZ718" s="80"/>
      <c r="CA718" s="80"/>
      <c r="CB718" s="80"/>
      <c r="CC718" s="80"/>
      <c r="CD718" s="68"/>
      <c r="CE718" s="80"/>
      <c r="CF718" s="80"/>
      <c r="CG718" s="80"/>
      <c r="CH718" s="80"/>
      <c r="CI718" s="80"/>
      <c r="CJ718" s="80"/>
      <c r="CK718" s="80"/>
      <c r="CL718" s="80"/>
      <c r="CM718" s="80"/>
      <c r="CN718" s="80"/>
      <c r="CO718" s="82"/>
      <c r="CP718" s="80"/>
      <c r="CQ718" s="80"/>
      <c r="CR718" s="80"/>
      <c r="CS718" s="80"/>
      <c r="CT718" s="80"/>
      <c r="CU718" s="80"/>
      <c r="CV718" s="80"/>
      <c r="CW718" s="80"/>
      <c r="CX718" s="80"/>
      <c r="CY718" s="80"/>
      <c r="CZ718" s="80"/>
      <c r="DA718" s="80"/>
      <c r="DB718" s="80"/>
      <c r="DC718" s="80"/>
      <c r="DD718" s="80"/>
      <c r="DE718" s="80"/>
      <c r="DF718" s="80"/>
    </row>
    <row r="719" spans="1:110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1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2"/>
      <c r="BG719" s="80"/>
      <c r="BH719" s="80"/>
      <c r="BI719" s="80"/>
      <c r="BJ719" s="80"/>
      <c r="BK719" s="80"/>
      <c r="BL719" s="80"/>
      <c r="BM719" s="80"/>
      <c r="BN719" s="80"/>
      <c r="BO719" s="80"/>
      <c r="BP719" s="80"/>
      <c r="BQ719" s="80"/>
      <c r="BR719" s="80"/>
      <c r="BS719" s="80"/>
      <c r="BT719" s="80"/>
      <c r="BU719" s="80"/>
      <c r="BV719" s="80"/>
      <c r="BW719" s="80"/>
      <c r="BX719" s="80"/>
      <c r="BY719" s="80"/>
      <c r="BZ719" s="80"/>
      <c r="CA719" s="80"/>
      <c r="CB719" s="80"/>
      <c r="CC719" s="80"/>
      <c r="CD719" s="68"/>
      <c r="CE719" s="80"/>
      <c r="CF719" s="80"/>
      <c r="CG719" s="80"/>
      <c r="CH719" s="80"/>
      <c r="CI719" s="80"/>
      <c r="CJ719" s="80"/>
      <c r="CK719" s="80"/>
      <c r="CL719" s="80"/>
      <c r="CM719" s="80"/>
      <c r="CN719" s="80"/>
      <c r="CO719" s="82"/>
      <c r="CP719" s="80"/>
      <c r="CQ719" s="80"/>
      <c r="CR719" s="80"/>
      <c r="CS719" s="80"/>
      <c r="CT719" s="80"/>
      <c r="CU719" s="80"/>
      <c r="CV719" s="80"/>
      <c r="CW719" s="80"/>
      <c r="CX719" s="80"/>
      <c r="CY719" s="80"/>
      <c r="CZ719" s="80"/>
      <c r="DA719" s="80"/>
      <c r="DB719" s="80"/>
      <c r="DC719" s="80"/>
      <c r="DD719" s="80"/>
      <c r="DE719" s="80"/>
      <c r="DF719" s="80"/>
    </row>
    <row r="720" spans="1:11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1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2"/>
      <c r="BG720" s="80"/>
      <c r="BH720" s="80"/>
      <c r="BI720" s="80"/>
      <c r="BJ720" s="80"/>
      <c r="BK720" s="80"/>
      <c r="BL720" s="80"/>
      <c r="BM720" s="80"/>
      <c r="BN720" s="80"/>
      <c r="BO720" s="80"/>
      <c r="BP720" s="80"/>
      <c r="BQ720" s="80"/>
      <c r="BR720" s="80"/>
      <c r="BS720" s="80"/>
      <c r="BT720" s="80"/>
      <c r="BU720" s="80"/>
      <c r="BV720" s="80"/>
      <c r="BW720" s="80"/>
      <c r="BX720" s="80"/>
      <c r="BY720" s="80"/>
      <c r="BZ720" s="80"/>
      <c r="CA720" s="80"/>
      <c r="CB720" s="80"/>
      <c r="CC720" s="80"/>
      <c r="CD720" s="68"/>
      <c r="CE720" s="80"/>
      <c r="CF720" s="80"/>
      <c r="CG720" s="80"/>
      <c r="CH720" s="80"/>
      <c r="CI720" s="80"/>
      <c r="CJ720" s="80"/>
      <c r="CK720" s="80"/>
      <c r="CL720" s="80"/>
      <c r="CM720" s="80"/>
      <c r="CN720" s="80"/>
      <c r="CO720" s="82"/>
      <c r="CP720" s="80"/>
      <c r="CQ720" s="80"/>
      <c r="CR720" s="80"/>
      <c r="CS720" s="80"/>
      <c r="CT720" s="80"/>
      <c r="CU720" s="80"/>
      <c r="CV720" s="80"/>
      <c r="CW720" s="80"/>
      <c r="CX720" s="80"/>
      <c r="CY720" s="80"/>
      <c r="CZ720" s="80"/>
      <c r="DA720" s="80"/>
      <c r="DB720" s="80"/>
      <c r="DC720" s="80"/>
      <c r="DD720" s="80"/>
      <c r="DE720" s="80"/>
      <c r="DF720" s="80"/>
    </row>
    <row r="721" spans="1:110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1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2"/>
      <c r="BG721" s="80"/>
      <c r="BH721" s="80"/>
      <c r="BI721" s="80"/>
      <c r="BJ721" s="80"/>
      <c r="BK721" s="80"/>
      <c r="BL721" s="80"/>
      <c r="BM721" s="80"/>
      <c r="BN721" s="80"/>
      <c r="BO721" s="80"/>
      <c r="BP721" s="80"/>
      <c r="BQ721" s="80"/>
      <c r="BR721" s="80"/>
      <c r="BS721" s="80"/>
      <c r="BT721" s="80"/>
      <c r="BU721" s="80"/>
      <c r="BV721" s="80"/>
      <c r="BW721" s="80"/>
      <c r="BX721" s="80"/>
      <c r="BY721" s="80"/>
      <c r="BZ721" s="80"/>
      <c r="CA721" s="80"/>
      <c r="CB721" s="80"/>
      <c r="CC721" s="80"/>
      <c r="CD721" s="68"/>
      <c r="CE721" s="80"/>
      <c r="CF721" s="80"/>
      <c r="CG721" s="80"/>
      <c r="CH721" s="80"/>
      <c r="CI721" s="80"/>
      <c r="CJ721" s="80"/>
      <c r="CK721" s="80"/>
      <c r="CL721" s="80"/>
      <c r="CM721" s="80"/>
      <c r="CN721" s="80"/>
      <c r="CO721" s="82"/>
      <c r="CP721" s="80"/>
      <c r="CQ721" s="80"/>
      <c r="CR721" s="80"/>
      <c r="CS721" s="80"/>
      <c r="CT721" s="80"/>
      <c r="CU721" s="80"/>
      <c r="CV721" s="80"/>
      <c r="CW721" s="80"/>
      <c r="CX721" s="80"/>
      <c r="CY721" s="80"/>
      <c r="CZ721" s="80"/>
      <c r="DA721" s="80"/>
      <c r="DB721" s="80"/>
      <c r="DC721" s="80"/>
      <c r="DD721" s="80"/>
      <c r="DE721" s="80"/>
      <c r="DF721" s="80"/>
    </row>
    <row r="722" spans="1:110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1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2"/>
      <c r="BG722" s="80"/>
      <c r="BH722" s="80"/>
      <c r="BI722" s="80"/>
      <c r="BJ722" s="80"/>
      <c r="BK722" s="80"/>
      <c r="BL722" s="80"/>
      <c r="BM722" s="80"/>
      <c r="BN722" s="80"/>
      <c r="BO722" s="80"/>
      <c r="BP722" s="80"/>
      <c r="BQ722" s="80"/>
      <c r="BR722" s="80"/>
      <c r="BS722" s="80"/>
      <c r="BT722" s="80"/>
      <c r="BU722" s="80"/>
      <c r="BV722" s="80"/>
      <c r="BW722" s="80"/>
      <c r="BX722" s="80"/>
      <c r="BY722" s="80"/>
      <c r="BZ722" s="80"/>
      <c r="CA722" s="80"/>
      <c r="CB722" s="80"/>
      <c r="CC722" s="80"/>
      <c r="CD722" s="68"/>
      <c r="CE722" s="80"/>
      <c r="CF722" s="80"/>
      <c r="CG722" s="80"/>
      <c r="CH722" s="80"/>
      <c r="CI722" s="80"/>
      <c r="CJ722" s="80"/>
      <c r="CK722" s="80"/>
      <c r="CL722" s="80"/>
      <c r="CM722" s="80"/>
      <c r="CN722" s="80"/>
      <c r="CO722" s="82"/>
      <c r="CP722" s="80"/>
      <c r="CQ722" s="80"/>
      <c r="CR722" s="80"/>
      <c r="CS722" s="80"/>
      <c r="CT722" s="80"/>
      <c r="CU722" s="80"/>
      <c r="CV722" s="80"/>
      <c r="CW722" s="80"/>
      <c r="CX722" s="80"/>
      <c r="CY722" s="80"/>
      <c r="CZ722" s="80"/>
      <c r="DA722" s="80"/>
      <c r="DB722" s="80"/>
      <c r="DC722" s="80"/>
      <c r="DD722" s="80"/>
      <c r="DE722" s="80"/>
      <c r="DF722" s="80"/>
    </row>
    <row r="723" spans="1:110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1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2"/>
      <c r="BG723" s="80"/>
      <c r="BH723" s="80"/>
      <c r="BI723" s="80"/>
      <c r="BJ723" s="80"/>
      <c r="BK723" s="80"/>
      <c r="BL723" s="80"/>
      <c r="BM723" s="80"/>
      <c r="BN723" s="80"/>
      <c r="BO723" s="80"/>
      <c r="BP723" s="80"/>
      <c r="BQ723" s="80"/>
      <c r="BR723" s="80"/>
      <c r="BS723" s="80"/>
      <c r="BT723" s="80"/>
      <c r="BU723" s="80"/>
      <c r="BV723" s="80"/>
      <c r="BW723" s="80"/>
      <c r="BX723" s="80"/>
      <c r="BY723" s="80"/>
      <c r="BZ723" s="80"/>
      <c r="CA723" s="80"/>
      <c r="CB723" s="80"/>
      <c r="CC723" s="80"/>
      <c r="CD723" s="68"/>
      <c r="CE723" s="80"/>
      <c r="CF723" s="80"/>
      <c r="CG723" s="80"/>
      <c r="CH723" s="80"/>
      <c r="CI723" s="80"/>
      <c r="CJ723" s="80"/>
      <c r="CK723" s="80"/>
      <c r="CL723" s="80"/>
      <c r="CM723" s="80"/>
      <c r="CN723" s="80"/>
      <c r="CO723" s="82"/>
      <c r="CP723" s="80"/>
      <c r="CQ723" s="80"/>
      <c r="CR723" s="80"/>
      <c r="CS723" s="80"/>
      <c r="CT723" s="80"/>
      <c r="CU723" s="80"/>
      <c r="CV723" s="80"/>
      <c r="CW723" s="80"/>
      <c r="CX723" s="80"/>
      <c r="CY723" s="80"/>
      <c r="CZ723" s="80"/>
      <c r="DA723" s="80"/>
      <c r="DB723" s="80"/>
      <c r="DC723" s="80"/>
      <c r="DD723" s="80"/>
      <c r="DE723" s="80"/>
      <c r="DF723" s="80"/>
    </row>
    <row r="724" spans="1:110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1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2"/>
      <c r="BG724" s="80"/>
      <c r="BH724" s="80"/>
      <c r="BI724" s="80"/>
      <c r="BJ724" s="80"/>
      <c r="BK724" s="80"/>
      <c r="BL724" s="80"/>
      <c r="BM724" s="80"/>
      <c r="BN724" s="80"/>
      <c r="BO724" s="80"/>
      <c r="BP724" s="80"/>
      <c r="BQ724" s="80"/>
      <c r="BR724" s="80"/>
      <c r="BS724" s="80"/>
      <c r="BT724" s="80"/>
      <c r="BU724" s="80"/>
      <c r="BV724" s="80"/>
      <c r="BW724" s="80"/>
      <c r="BX724" s="80"/>
      <c r="BY724" s="80"/>
      <c r="BZ724" s="80"/>
      <c r="CA724" s="80"/>
      <c r="CB724" s="80"/>
      <c r="CC724" s="80"/>
      <c r="CD724" s="68"/>
      <c r="CE724" s="80"/>
      <c r="CF724" s="80"/>
      <c r="CG724" s="80"/>
      <c r="CH724" s="80"/>
      <c r="CI724" s="80"/>
      <c r="CJ724" s="80"/>
      <c r="CK724" s="80"/>
      <c r="CL724" s="80"/>
      <c r="CM724" s="80"/>
      <c r="CN724" s="80"/>
      <c r="CO724" s="82"/>
      <c r="CP724" s="80"/>
      <c r="CQ724" s="80"/>
      <c r="CR724" s="80"/>
      <c r="CS724" s="80"/>
      <c r="CT724" s="80"/>
      <c r="CU724" s="80"/>
      <c r="CV724" s="80"/>
      <c r="CW724" s="80"/>
      <c r="CX724" s="80"/>
      <c r="CY724" s="80"/>
      <c r="CZ724" s="80"/>
      <c r="DA724" s="80"/>
      <c r="DB724" s="80"/>
      <c r="DC724" s="80"/>
      <c r="DD724" s="80"/>
      <c r="DE724" s="80"/>
      <c r="DF724" s="80"/>
    </row>
    <row r="725" spans="1:110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1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2"/>
      <c r="BG725" s="80"/>
      <c r="BH725" s="80"/>
      <c r="BI725" s="80"/>
      <c r="BJ725" s="80"/>
      <c r="BK725" s="80"/>
      <c r="BL725" s="80"/>
      <c r="BM725" s="80"/>
      <c r="BN725" s="80"/>
      <c r="BO725" s="80"/>
      <c r="BP725" s="80"/>
      <c r="BQ725" s="80"/>
      <c r="BR725" s="80"/>
      <c r="BS725" s="80"/>
      <c r="BT725" s="80"/>
      <c r="BU725" s="80"/>
      <c r="BV725" s="80"/>
      <c r="BW725" s="80"/>
      <c r="BX725" s="80"/>
      <c r="BY725" s="80"/>
      <c r="BZ725" s="80"/>
      <c r="CA725" s="80"/>
      <c r="CB725" s="80"/>
      <c r="CC725" s="80"/>
      <c r="CD725" s="68"/>
      <c r="CE725" s="80"/>
      <c r="CF725" s="80"/>
      <c r="CG725" s="80"/>
      <c r="CH725" s="80"/>
      <c r="CI725" s="80"/>
      <c r="CJ725" s="80"/>
      <c r="CK725" s="80"/>
      <c r="CL725" s="80"/>
      <c r="CM725" s="80"/>
      <c r="CN725" s="80"/>
      <c r="CO725" s="82"/>
      <c r="CP725" s="80"/>
      <c r="CQ725" s="80"/>
      <c r="CR725" s="80"/>
      <c r="CS725" s="80"/>
      <c r="CT725" s="80"/>
      <c r="CU725" s="80"/>
      <c r="CV725" s="80"/>
      <c r="CW725" s="80"/>
      <c r="CX725" s="80"/>
      <c r="CY725" s="80"/>
      <c r="CZ725" s="80"/>
      <c r="DA725" s="80"/>
      <c r="DB725" s="80"/>
      <c r="DC725" s="80"/>
      <c r="DD725" s="80"/>
      <c r="DE725" s="80"/>
      <c r="DF725" s="80"/>
    </row>
    <row r="726" spans="1:110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1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2"/>
      <c r="BG726" s="80"/>
      <c r="BH726" s="80"/>
      <c r="BI726" s="80"/>
      <c r="BJ726" s="80"/>
      <c r="BK726" s="80"/>
      <c r="BL726" s="80"/>
      <c r="BM726" s="80"/>
      <c r="BN726" s="80"/>
      <c r="BO726" s="80"/>
      <c r="BP726" s="80"/>
      <c r="BQ726" s="80"/>
      <c r="BR726" s="80"/>
      <c r="BS726" s="80"/>
      <c r="BT726" s="80"/>
      <c r="BU726" s="80"/>
      <c r="BV726" s="80"/>
      <c r="BW726" s="80"/>
      <c r="BX726" s="80"/>
      <c r="BY726" s="80"/>
      <c r="BZ726" s="80"/>
      <c r="CA726" s="80"/>
      <c r="CB726" s="80"/>
      <c r="CC726" s="80"/>
      <c r="CD726" s="68"/>
      <c r="CE726" s="80"/>
      <c r="CF726" s="80"/>
      <c r="CG726" s="80"/>
      <c r="CH726" s="80"/>
      <c r="CI726" s="80"/>
      <c r="CJ726" s="80"/>
      <c r="CK726" s="80"/>
      <c r="CL726" s="80"/>
      <c r="CM726" s="80"/>
      <c r="CN726" s="80"/>
      <c r="CO726" s="82"/>
      <c r="CP726" s="80"/>
      <c r="CQ726" s="80"/>
      <c r="CR726" s="80"/>
      <c r="CS726" s="80"/>
      <c r="CT726" s="80"/>
      <c r="CU726" s="80"/>
      <c r="CV726" s="80"/>
      <c r="CW726" s="80"/>
      <c r="CX726" s="80"/>
      <c r="CY726" s="80"/>
      <c r="CZ726" s="80"/>
      <c r="DA726" s="80"/>
      <c r="DB726" s="80"/>
      <c r="DC726" s="80"/>
      <c r="DD726" s="80"/>
      <c r="DE726" s="80"/>
      <c r="DF726" s="80"/>
    </row>
    <row r="727" spans="1:110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1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2"/>
      <c r="BG727" s="80"/>
      <c r="BH727" s="80"/>
      <c r="BI727" s="80"/>
      <c r="BJ727" s="80"/>
      <c r="BK727" s="80"/>
      <c r="BL727" s="80"/>
      <c r="BM727" s="80"/>
      <c r="BN727" s="80"/>
      <c r="BO727" s="80"/>
      <c r="BP727" s="80"/>
      <c r="BQ727" s="80"/>
      <c r="BR727" s="80"/>
      <c r="BS727" s="80"/>
      <c r="BT727" s="80"/>
      <c r="BU727" s="80"/>
      <c r="BV727" s="80"/>
      <c r="BW727" s="80"/>
      <c r="BX727" s="80"/>
      <c r="BY727" s="80"/>
      <c r="BZ727" s="80"/>
      <c r="CA727" s="80"/>
      <c r="CB727" s="80"/>
      <c r="CC727" s="80"/>
      <c r="CD727" s="68"/>
      <c r="CE727" s="80"/>
      <c r="CF727" s="80"/>
      <c r="CG727" s="80"/>
      <c r="CH727" s="80"/>
      <c r="CI727" s="80"/>
      <c r="CJ727" s="80"/>
      <c r="CK727" s="80"/>
      <c r="CL727" s="80"/>
      <c r="CM727" s="80"/>
      <c r="CN727" s="80"/>
      <c r="CO727" s="82"/>
      <c r="CP727" s="80"/>
      <c r="CQ727" s="80"/>
      <c r="CR727" s="80"/>
      <c r="CS727" s="80"/>
      <c r="CT727" s="80"/>
      <c r="CU727" s="80"/>
      <c r="CV727" s="80"/>
      <c r="CW727" s="80"/>
      <c r="CX727" s="80"/>
      <c r="CY727" s="80"/>
      <c r="CZ727" s="80"/>
      <c r="DA727" s="80"/>
      <c r="DB727" s="80"/>
      <c r="DC727" s="80"/>
      <c r="DD727" s="80"/>
      <c r="DE727" s="80"/>
      <c r="DF727" s="80"/>
    </row>
    <row r="728" spans="1:110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1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2"/>
      <c r="BG728" s="80"/>
      <c r="BH728" s="80"/>
      <c r="BI728" s="80"/>
      <c r="BJ728" s="80"/>
      <c r="BK728" s="80"/>
      <c r="BL728" s="80"/>
      <c r="BM728" s="80"/>
      <c r="BN728" s="80"/>
      <c r="BO728" s="80"/>
      <c r="BP728" s="80"/>
      <c r="BQ728" s="80"/>
      <c r="BR728" s="80"/>
      <c r="BS728" s="80"/>
      <c r="BT728" s="80"/>
      <c r="BU728" s="80"/>
      <c r="BV728" s="80"/>
      <c r="BW728" s="80"/>
      <c r="BX728" s="80"/>
      <c r="BY728" s="80"/>
      <c r="BZ728" s="80"/>
      <c r="CA728" s="80"/>
      <c r="CB728" s="80"/>
      <c r="CC728" s="80"/>
      <c r="CD728" s="68"/>
      <c r="CE728" s="80"/>
      <c r="CF728" s="80"/>
      <c r="CG728" s="80"/>
      <c r="CH728" s="80"/>
      <c r="CI728" s="80"/>
      <c r="CJ728" s="80"/>
      <c r="CK728" s="80"/>
      <c r="CL728" s="80"/>
      <c r="CM728" s="80"/>
      <c r="CN728" s="80"/>
      <c r="CO728" s="82"/>
      <c r="CP728" s="80"/>
      <c r="CQ728" s="80"/>
      <c r="CR728" s="80"/>
      <c r="CS728" s="80"/>
      <c r="CT728" s="80"/>
      <c r="CU728" s="80"/>
      <c r="CV728" s="80"/>
      <c r="CW728" s="80"/>
      <c r="CX728" s="80"/>
      <c r="CY728" s="80"/>
      <c r="CZ728" s="80"/>
      <c r="DA728" s="80"/>
      <c r="DB728" s="80"/>
      <c r="DC728" s="80"/>
      <c r="DD728" s="80"/>
      <c r="DE728" s="80"/>
      <c r="DF728" s="80"/>
    </row>
    <row r="729" spans="1:110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1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2"/>
      <c r="BG729" s="80"/>
      <c r="BH729" s="80"/>
      <c r="BI729" s="80"/>
      <c r="BJ729" s="80"/>
      <c r="BK729" s="80"/>
      <c r="BL729" s="80"/>
      <c r="BM729" s="80"/>
      <c r="BN729" s="80"/>
      <c r="BO729" s="80"/>
      <c r="BP729" s="80"/>
      <c r="BQ729" s="80"/>
      <c r="BR729" s="80"/>
      <c r="BS729" s="80"/>
      <c r="BT729" s="80"/>
      <c r="BU729" s="80"/>
      <c r="BV729" s="80"/>
      <c r="BW729" s="80"/>
      <c r="BX729" s="80"/>
      <c r="BY729" s="80"/>
      <c r="BZ729" s="80"/>
      <c r="CA729" s="80"/>
      <c r="CB729" s="80"/>
      <c r="CC729" s="80"/>
      <c r="CD729" s="68"/>
      <c r="CE729" s="80"/>
      <c r="CF729" s="80"/>
      <c r="CG729" s="80"/>
      <c r="CH729" s="80"/>
      <c r="CI729" s="80"/>
      <c r="CJ729" s="80"/>
      <c r="CK729" s="80"/>
      <c r="CL729" s="80"/>
      <c r="CM729" s="80"/>
      <c r="CN729" s="80"/>
      <c r="CO729" s="82"/>
      <c r="CP729" s="80"/>
      <c r="CQ729" s="80"/>
      <c r="CR729" s="80"/>
      <c r="CS729" s="80"/>
      <c r="CT729" s="80"/>
      <c r="CU729" s="80"/>
      <c r="CV729" s="80"/>
      <c r="CW729" s="80"/>
      <c r="CX729" s="80"/>
      <c r="CY729" s="80"/>
      <c r="CZ729" s="80"/>
      <c r="DA729" s="80"/>
      <c r="DB729" s="80"/>
      <c r="DC729" s="80"/>
      <c r="DD729" s="80"/>
      <c r="DE729" s="80"/>
      <c r="DF729" s="80"/>
    </row>
    <row r="730" spans="1:11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1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2"/>
      <c r="BG730" s="80"/>
      <c r="BH730" s="80"/>
      <c r="BI730" s="80"/>
      <c r="BJ730" s="80"/>
      <c r="BK730" s="80"/>
      <c r="BL730" s="80"/>
      <c r="BM730" s="80"/>
      <c r="BN730" s="80"/>
      <c r="BO730" s="80"/>
      <c r="BP730" s="80"/>
      <c r="BQ730" s="80"/>
      <c r="BR730" s="80"/>
      <c r="BS730" s="80"/>
      <c r="BT730" s="80"/>
      <c r="BU730" s="80"/>
      <c r="BV730" s="80"/>
      <c r="BW730" s="80"/>
      <c r="BX730" s="80"/>
      <c r="BY730" s="80"/>
      <c r="BZ730" s="80"/>
      <c r="CA730" s="80"/>
      <c r="CB730" s="80"/>
      <c r="CC730" s="80"/>
      <c r="CD730" s="68"/>
      <c r="CE730" s="80"/>
      <c r="CF730" s="80"/>
      <c r="CG730" s="80"/>
      <c r="CH730" s="80"/>
      <c r="CI730" s="80"/>
      <c r="CJ730" s="80"/>
      <c r="CK730" s="80"/>
      <c r="CL730" s="80"/>
      <c r="CM730" s="80"/>
      <c r="CN730" s="80"/>
      <c r="CO730" s="82"/>
      <c r="CP730" s="80"/>
      <c r="CQ730" s="80"/>
      <c r="CR730" s="80"/>
      <c r="CS730" s="80"/>
      <c r="CT730" s="80"/>
      <c r="CU730" s="80"/>
      <c r="CV730" s="80"/>
      <c r="CW730" s="80"/>
      <c r="CX730" s="80"/>
      <c r="CY730" s="80"/>
      <c r="CZ730" s="80"/>
      <c r="DA730" s="80"/>
      <c r="DB730" s="80"/>
      <c r="DC730" s="80"/>
      <c r="DD730" s="80"/>
      <c r="DE730" s="80"/>
      <c r="DF730" s="80"/>
    </row>
    <row r="731" spans="1:110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1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2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  <c r="BQ731" s="80"/>
      <c r="BR731" s="80"/>
      <c r="BS731" s="80"/>
      <c r="BT731" s="80"/>
      <c r="BU731" s="80"/>
      <c r="BV731" s="80"/>
      <c r="BW731" s="80"/>
      <c r="BX731" s="80"/>
      <c r="BY731" s="80"/>
      <c r="BZ731" s="80"/>
      <c r="CA731" s="80"/>
      <c r="CB731" s="80"/>
      <c r="CC731" s="80"/>
      <c r="CD731" s="68"/>
      <c r="CE731" s="80"/>
      <c r="CF731" s="80"/>
      <c r="CG731" s="80"/>
      <c r="CH731" s="80"/>
      <c r="CI731" s="80"/>
      <c r="CJ731" s="80"/>
      <c r="CK731" s="80"/>
      <c r="CL731" s="80"/>
      <c r="CM731" s="80"/>
      <c r="CN731" s="80"/>
      <c r="CO731" s="82"/>
      <c r="CP731" s="80"/>
      <c r="CQ731" s="80"/>
      <c r="CR731" s="80"/>
      <c r="CS731" s="80"/>
      <c r="CT731" s="80"/>
      <c r="CU731" s="80"/>
      <c r="CV731" s="80"/>
      <c r="CW731" s="80"/>
      <c r="CX731" s="80"/>
      <c r="CY731" s="80"/>
      <c r="CZ731" s="80"/>
      <c r="DA731" s="80"/>
      <c r="DB731" s="80"/>
      <c r="DC731" s="80"/>
      <c r="DD731" s="80"/>
      <c r="DE731" s="80"/>
      <c r="DF731" s="80"/>
    </row>
    <row r="732" spans="1:110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1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2"/>
      <c r="BG732" s="80"/>
      <c r="BH732" s="80"/>
      <c r="BI732" s="80"/>
      <c r="BJ732" s="80"/>
      <c r="BK732" s="80"/>
      <c r="BL732" s="80"/>
      <c r="BM732" s="80"/>
      <c r="BN732" s="80"/>
      <c r="BO732" s="80"/>
      <c r="BP732" s="80"/>
      <c r="BQ732" s="80"/>
      <c r="BR732" s="80"/>
      <c r="BS732" s="80"/>
      <c r="BT732" s="80"/>
      <c r="BU732" s="80"/>
      <c r="BV732" s="80"/>
      <c r="BW732" s="80"/>
      <c r="BX732" s="80"/>
      <c r="BY732" s="80"/>
      <c r="BZ732" s="80"/>
      <c r="CA732" s="80"/>
      <c r="CB732" s="80"/>
      <c r="CC732" s="80"/>
      <c r="CD732" s="68"/>
      <c r="CE732" s="80"/>
      <c r="CF732" s="80"/>
      <c r="CG732" s="80"/>
      <c r="CH732" s="80"/>
      <c r="CI732" s="80"/>
      <c r="CJ732" s="80"/>
      <c r="CK732" s="80"/>
      <c r="CL732" s="80"/>
      <c r="CM732" s="80"/>
      <c r="CN732" s="80"/>
      <c r="CO732" s="82"/>
      <c r="CP732" s="80"/>
      <c r="CQ732" s="80"/>
      <c r="CR732" s="80"/>
      <c r="CS732" s="80"/>
      <c r="CT732" s="80"/>
      <c r="CU732" s="80"/>
      <c r="CV732" s="80"/>
      <c r="CW732" s="80"/>
      <c r="CX732" s="80"/>
      <c r="CY732" s="80"/>
      <c r="CZ732" s="80"/>
      <c r="DA732" s="80"/>
      <c r="DB732" s="80"/>
      <c r="DC732" s="80"/>
      <c r="DD732" s="80"/>
      <c r="DE732" s="80"/>
      <c r="DF732" s="80"/>
    </row>
    <row r="733" spans="1:110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1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2"/>
      <c r="BG733" s="80"/>
      <c r="BH733" s="80"/>
      <c r="BI733" s="80"/>
      <c r="BJ733" s="80"/>
      <c r="BK733" s="80"/>
      <c r="BL733" s="80"/>
      <c r="BM733" s="80"/>
      <c r="BN733" s="80"/>
      <c r="BO733" s="80"/>
      <c r="BP733" s="80"/>
      <c r="BQ733" s="80"/>
      <c r="BR733" s="80"/>
      <c r="BS733" s="80"/>
      <c r="BT733" s="80"/>
      <c r="BU733" s="80"/>
      <c r="BV733" s="80"/>
      <c r="BW733" s="80"/>
      <c r="BX733" s="80"/>
      <c r="BY733" s="80"/>
      <c r="BZ733" s="80"/>
      <c r="CA733" s="80"/>
      <c r="CB733" s="80"/>
      <c r="CC733" s="80"/>
      <c r="CD733" s="68"/>
      <c r="CE733" s="80"/>
      <c r="CF733" s="80"/>
      <c r="CG733" s="80"/>
      <c r="CH733" s="80"/>
      <c r="CI733" s="80"/>
      <c r="CJ733" s="80"/>
      <c r="CK733" s="80"/>
      <c r="CL733" s="80"/>
      <c r="CM733" s="80"/>
      <c r="CN733" s="80"/>
      <c r="CO733" s="82"/>
      <c r="CP733" s="80"/>
      <c r="CQ733" s="80"/>
      <c r="CR733" s="80"/>
      <c r="CS733" s="80"/>
      <c r="CT733" s="80"/>
      <c r="CU733" s="80"/>
      <c r="CV733" s="80"/>
      <c r="CW733" s="80"/>
      <c r="CX733" s="80"/>
      <c r="CY733" s="80"/>
      <c r="CZ733" s="80"/>
      <c r="DA733" s="80"/>
      <c r="DB733" s="80"/>
      <c r="DC733" s="80"/>
      <c r="DD733" s="80"/>
      <c r="DE733" s="80"/>
      <c r="DF733" s="80"/>
    </row>
    <row r="734" spans="1:110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1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2"/>
      <c r="BG734" s="80"/>
      <c r="BH734" s="80"/>
      <c r="BI734" s="80"/>
      <c r="BJ734" s="80"/>
      <c r="BK734" s="80"/>
      <c r="BL734" s="80"/>
      <c r="BM734" s="80"/>
      <c r="BN734" s="80"/>
      <c r="BO734" s="80"/>
      <c r="BP734" s="80"/>
      <c r="BQ734" s="80"/>
      <c r="BR734" s="80"/>
      <c r="BS734" s="80"/>
      <c r="BT734" s="80"/>
      <c r="BU734" s="80"/>
      <c r="BV734" s="80"/>
      <c r="BW734" s="80"/>
      <c r="BX734" s="80"/>
      <c r="BY734" s="80"/>
      <c r="BZ734" s="80"/>
      <c r="CA734" s="80"/>
      <c r="CB734" s="80"/>
      <c r="CC734" s="80"/>
      <c r="CD734" s="68"/>
      <c r="CE734" s="80"/>
      <c r="CF734" s="80"/>
      <c r="CG734" s="80"/>
      <c r="CH734" s="80"/>
      <c r="CI734" s="80"/>
      <c r="CJ734" s="80"/>
      <c r="CK734" s="80"/>
      <c r="CL734" s="80"/>
      <c r="CM734" s="80"/>
      <c r="CN734" s="80"/>
      <c r="CO734" s="82"/>
      <c r="CP734" s="80"/>
      <c r="CQ734" s="80"/>
      <c r="CR734" s="80"/>
      <c r="CS734" s="80"/>
      <c r="CT734" s="80"/>
      <c r="CU734" s="80"/>
      <c r="CV734" s="80"/>
      <c r="CW734" s="80"/>
      <c r="CX734" s="80"/>
      <c r="CY734" s="80"/>
      <c r="CZ734" s="80"/>
      <c r="DA734" s="80"/>
      <c r="DB734" s="80"/>
      <c r="DC734" s="80"/>
      <c r="DD734" s="80"/>
      <c r="DE734" s="80"/>
      <c r="DF734" s="80"/>
    </row>
    <row r="735" spans="1:110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1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2"/>
      <c r="BG735" s="80"/>
      <c r="BH735" s="80"/>
      <c r="BI735" s="80"/>
      <c r="BJ735" s="80"/>
      <c r="BK735" s="80"/>
      <c r="BL735" s="80"/>
      <c r="BM735" s="80"/>
      <c r="BN735" s="80"/>
      <c r="BO735" s="80"/>
      <c r="BP735" s="80"/>
      <c r="BQ735" s="80"/>
      <c r="BR735" s="80"/>
      <c r="BS735" s="80"/>
      <c r="BT735" s="80"/>
      <c r="BU735" s="80"/>
      <c r="BV735" s="80"/>
      <c r="BW735" s="80"/>
      <c r="BX735" s="80"/>
      <c r="BY735" s="80"/>
      <c r="BZ735" s="80"/>
      <c r="CA735" s="80"/>
      <c r="CB735" s="80"/>
      <c r="CC735" s="80"/>
      <c r="CD735" s="68"/>
      <c r="CE735" s="80"/>
      <c r="CF735" s="80"/>
      <c r="CG735" s="80"/>
      <c r="CH735" s="80"/>
      <c r="CI735" s="80"/>
      <c r="CJ735" s="80"/>
      <c r="CK735" s="80"/>
      <c r="CL735" s="80"/>
      <c r="CM735" s="80"/>
      <c r="CN735" s="80"/>
      <c r="CO735" s="82"/>
      <c r="CP735" s="80"/>
      <c r="CQ735" s="80"/>
      <c r="CR735" s="80"/>
      <c r="CS735" s="80"/>
      <c r="CT735" s="80"/>
      <c r="CU735" s="80"/>
      <c r="CV735" s="80"/>
      <c r="CW735" s="80"/>
      <c r="CX735" s="80"/>
      <c r="CY735" s="80"/>
      <c r="CZ735" s="80"/>
      <c r="DA735" s="80"/>
      <c r="DB735" s="80"/>
      <c r="DC735" s="80"/>
      <c r="DD735" s="80"/>
      <c r="DE735" s="80"/>
      <c r="DF735" s="80"/>
    </row>
    <row r="736" spans="1:110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1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2"/>
      <c r="BG736" s="80"/>
      <c r="BH736" s="80"/>
      <c r="BI736" s="80"/>
      <c r="BJ736" s="80"/>
      <c r="BK736" s="80"/>
      <c r="BL736" s="80"/>
      <c r="BM736" s="80"/>
      <c r="BN736" s="80"/>
      <c r="BO736" s="80"/>
      <c r="BP736" s="80"/>
      <c r="BQ736" s="80"/>
      <c r="BR736" s="80"/>
      <c r="BS736" s="80"/>
      <c r="BT736" s="80"/>
      <c r="BU736" s="80"/>
      <c r="BV736" s="80"/>
      <c r="BW736" s="80"/>
      <c r="BX736" s="80"/>
      <c r="BY736" s="80"/>
      <c r="BZ736" s="80"/>
      <c r="CA736" s="80"/>
      <c r="CB736" s="80"/>
      <c r="CC736" s="80"/>
      <c r="CD736" s="68"/>
      <c r="CE736" s="80"/>
      <c r="CF736" s="80"/>
      <c r="CG736" s="80"/>
      <c r="CH736" s="80"/>
      <c r="CI736" s="80"/>
      <c r="CJ736" s="80"/>
      <c r="CK736" s="80"/>
      <c r="CL736" s="80"/>
      <c r="CM736" s="80"/>
      <c r="CN736" s="80"/>
      <c r="CO736" s="82"/>
      <c r="CP736" s="80"/>
      <c r="CQ736" s="80"/>
      <c r="CR736" s="80"/>
      <c r="CS736" s="80"/>
      <c r="CT736" s="80"/>
      <c r="CU736" s="80"/>
      <c r="CV736" s="80"/>
      <c r="CW736" s="80"/>
      <c r="CX736" s="80"/>
      <c r="CY736" s="80"/>
      <c r="CZ736" s="80"/>
      <c r="DA736" s="80"/>
      <c r="DB736" s="80"/>
      <c r="DC736" s="80"/>
      <c r="DD736" s="80"/>
      <c r="DE736" s="80"/>
      <c r="DF736" s="80"/>
    </row>
    <row r="737" spans="1:110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1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2"/>
      <c r="BG737" s="80"/>
      <c r="BH737" s="80"/>
      <c r="BI737" s="80"/>
      <c r="BJ737" s="80"/>
      <c r="BK737" s="80"/>
      <c r="BL737" s="80"/>
      <c r="BM737" s="80"/>
      <c r="BN737" s="80"/>
      <c r="BO737" s="80"/>
      <c r="BP737" s="80"/>
      <c r="BQ737" s="80"/>
      <c r="BR737" s="80"/>
      <c r="BS737" s="80"/>
      <c r="BT737" s="80"/>
      <c r="BU737" s="80"/>
      <c r="BV737" s="80"/>
      <c r="BW737" s="80"/>
      <c r="BX737" s="80"/>
      <c r="BY737" s="80"/>
      <c r="BZ737" s="80"/>
      <c r="CA737" s="80"/>
      <c r="CB737" s="80"/>
      <c r="CC737" s="80"/>
      <c r="CD737" s="68"/>
      <c r="CE737" s="80"/>
      <c r="CF737" s="80"/>
      <c r="CG737" s="80"/>
      <c r="CH737" s="80"/>
      <c r="CI737" s="80"/>
      <c r="CJ737" s="80"/>
      <c r="CK737" s="80"/>
      <c r="CL737" s="80"/>
      <c r="CM737" s="80"/>
      <c r="CN737" s="80"/>
      <c r="CO737" s="82"/>
      <c r="CP737" s="80"/>
      <c r="CQ737" s="80"/>
      <c r="CR737" s="80"/>
      <c r="CS737" s="80"/>
      <c r="CT737" s="80"/>
      <c r="CU737" s="80"/>
      <c r="CV737" s="80"/>
      <c r="CW737" s="80"/>
      <c r="CX737" s="80"/>
      <c r="CY737" s="80"/>
      <c r="CZ737" s="80"/>
      <c r="DA737" s="80"/>
      <c r="DB737" s="80"/>
      <c r="DC737" s="80"/>
      <c r="DD737" s="80"/>
      <c r="DE737" s="80"/>
      <c r="DF737" s="80"/>
    </row>
    <row r="738" spans="1:110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1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2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  <c r="BQ738" s="80"/>
      <c r="BR738" s="80"/>
      <c r="BS738" s="80"/>
      <c r="BT738" s="80"/>
      <c r="BU738" s="80"/>
      <c r="BV738" s="80"/>
      <c r="BW738" s="80"/>
      <c r="BX738" s="80"/>
      <c r="BY738" s="80"/>
      <c r="BZ738" s="80"/>
      <c r="CA738" s="80"/>
      <c r="CB738" s="80"/>
      <c r="CC738" s="80"/>
      <c r="CD738" s="68"/>
      <c r="CE738" s="80"/>
      <c r="CF738" s="80"/>
      <c r="CG738" s="80"/>
      <c r="CH738" s="80"/>
      <c r="CI738" s="80"/>
      <c r="CJ738" s="80"/>
      <c r="CK738" s="80"/>
      <c r="CL738" s="80"/>
      <c r="CM738" s="80"/>
      <c r="CN738" s="80"/>
      <c r="CO738" s="82"/>
      <c r="CP738" s="80"/>
      <c r="CQ738" s="80"/>
      <c r="CR738" s="80"/>
      <c r="CS738" s="80"/>
      <c r="CT738" s="80"/>
      <c r="CU738" s="80"/>
      <c r="CV738" s="80"/>
      <c r="CW738" s="80"/>
      <c r="CX738" s="80"/>
      <c r="CY738" s="80"/>
      <c r="CZ738" s="80"/>
      <c r="DA738" s="80"/>
      <c r="DB738" s="80"/>
      <c r="DC738" s="80"/>
      <c r="DD738" s="80"/>
      <c r="DE738" s="80"/>
      <c r="DF738" s="80"/>
    </row>
    <row r="739" spans="1:110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1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2"/>
      <c r="BG739" s="80"/>
      <c r="BH739" s="80"/>
      <c r="BI739" s="80"/>
      <c r="BJ739" s="80"/>
      <c r="BK739" s="80"/>
      <c r="BL739" s="80"/>
      <c r="BM739" s="80"/>
      <c r="BN739" s="80"/>
      <c r="BO739" s="80"/>
      <c r="BP739" s="80"/>
      <c r="BQ739" s="80"/>
      <c r="BR739" s="80"/>
      <c r="BS739" s="80"/>
      <c r="BT739" s="80"/>
      <c r="BU739" s="80"/>
      <c r="BV739" s="80"/>
      <c r="BW739" s="80"/>
      <c r="BX739" s="80"/>
      <c r="BY739" s="80"/>
      <c r="BZ739" s="80"/>
      <c r="CA739" s="80"/>
      <c r="CB739" s="80"/>
      <c r="CC739" s="80"/>
      <c r="CD739" s="68"/>
      <c r="CE739" s="80"/>
      <c r="CF739" s="80"/>
      <c r="CG739" s="80"/>
      <c r="CH739" s="80"/>
      <c r="CI739" s="80"/>
      <c r="CJ739" s="80"/>
      <c r="CK739" s="80"/>
      <c r="CL739" s="80"/>
      <c r="CM739" s="80"/>
      <c r="CN739" s="80"/>
      <c r="CO739" s="82"/>
      <c r="CP739" s="80"/>
      <c r="CQ739" s="80"/>
      <c r="CR739" s="80"/>
      <c r="CS739" s="80"/>
      <c r="CT739" s="80"/>
      <c r="CU739" s="80"/>
      <c r="CV739" s="80"/>
      <c r="CW739" s="80"/>
      <c r="CX739" s="80"/>
      <c r="CY739" s="80"/>
      <c r="CZ739" s="80"/>
      <c r="DA739" s="80"/>
      <c r="DB739" s="80"/>
      <c r="DC739" s="80"/>
      <c r="DD739" s="80"/>
      <c r="DE739" s="80"/>
      <c r="DF739" s="80"/>
    </row>
    <row r="740" spans="1:11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1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2"/>
      <c r="BG740" s="80"/>
      <c r="BH740" s="80"/>
      <c r="BI740" s="80"/>
      <c r="BJ740" s="80"/>
      <c r="BK740" s="80"/>
      <c r="BL740" s="80"/>
      <c r="BM740" s="80"/>
      <c r="BN740" s="80"/>
      <c r="BO740" s="80"/>
      <c r="BP740" s="80"/>
      <c r="BQ740" s="80"/>
      <c r="BR740" s="80"/>
      <c r="BS740" s="80"/>
      <c r="BT740" s="80"/>
      <c r="BU740" s="80"/>
      <c r="BV740" s="80"/>
      <c r="BW740" s="80"/>
      <c r="BX740" s="80"/>
      <c r="BY740" s="80"/>
      <c r="BZ740" s="80"/>
      <c r="CA740" s="80"/>
      <c r="CB740" s="80"/>
      <c r="CC740" s="80"/>
      <c r="CD740" s="68"/>
      <c r="CE740" s="80"/>
      <c r="CF740" s="80"/>
      <c r="CG740" s="80"/>
      <c r="CH740" s="80"/>
      <c r="CI740" s="80"/>
      <c r="CJ740" s="80"/>
      <c r="CK740" s="80"/>
      <c r="CL740" s="80"/>
      <c r="CM740" s="80"/>
      <c r="CN740" s="80"/>
      <c r="CO740" s="82"/>
      <c r="CP740" s="80"/>
      <c r="CQ740" s="80"/>
      <c r="CR740" s="80"/>
      <c r="CS740" s="80"/>
      <c r="CT740" s="80"/>
      <c r="CU740" s="80"/>
      <c r="CV740" s="80"/>
      <c r="CW740" s="80"/>
      <c r="CX740" s="80"/>
      <c r="CY740" s="80"/>
      <c r="CZ740" s="80"/>
      <c r="DA740" s="80"/>
      <c r="DB740" s="80"/>
      <c r="DC740" s="80"/>
      <c r="DD740" s="80"/>
      <c r="DE740" s="80"/>
      <c r="DF740" s="80"/>
    </row>
    <row r="741" spans="1:110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1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2"/>
      <c r="BG741" s="80"/>
      <c r="BH741" s="80"/>
      <c r="BI741" s="80"/>
      <c r="BJ741" s="80"/>
      <c r="BK741" s="80"/>
      <c r="BL741" s="80"/>
      <c r="BM741" s="80"/>
      <c r="BN741" s="80"/>
      <c r="BO741" s="80"/>
      <c r="BP741" s="80"/>
      <c r="BQ741" s="80"/>
      <c r="BR741" s="80"/>
      <c r="BS741" s="80"/>
      <c r="BT741" s="80"/>
      <c r="BU741" s="80"/>
      <c r="BV741" s="80"/>
      <c r="BW741" s="80"/>
      <c r="BX741" s="80"/>
      <c r="BY741" s="80"/>
      <c r="BZ741" s="80"/>
      <c r="CA741" s="80"/>
      <c r="CB741" s="80"/>
      <c r="CC741" s="80"/>
      <c r="CD741" s="68"/>
      <c r="CE741" s="80"/>
      <c r="CF741" s="80"/>
      <c r="CG741" s="80"/>
      <c r="CH741" s="80"/>
      <c r="CI741" s="80"/>
      <c r="CJ741" s="80"/>
      <c r="CK741" s="80"/>
      <c r="CL741" s="80"/>
      <c r="CM741" s="80"/>
      <c r="CN741" s="80"/>
      <c r="CO741" s="82"/>
      <c r="CP741" s="80"/>
      <c r="CQ741" s="80"/>
      <c r="CR741" s="80"/>
      <c r="CS741" s="80"/>
      <c r="CT741" s="80"/>
      <c r="CU741" s="80"/>
      <c r="CV741" s="80"/>
      <c r="CW741" s="80"/>
      <c r="CX741" s="80"/>
      <c r="CY741" s="80"/>
      <c r="CZ741" s="80"/>
      <c r="DA741" s="80"/>
      <c r="DB741" s="80"/>
      <c r="DC741" s="80"/>
      <c r="DD741" s="80"/>
      <c r="DE741" s="80"/>
      <c r="DF741" s="80"/>
    </row>
    <row r="742" spans="1:110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1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2"/>
      <c r="BG742" s="80"/>
      <c r="BH742" s="80"/>
      <c r="BI742" s="80"/>
      <c r="BJ742" s="80"/>
      <c r="BK742" s="80"/>
      <c r="BL742" s="80"/>
      <c r="BM742" s="80"/>
      <c r="BN742" s="80"/>
      <c r="BO742" s="80"/>
      <c r="BP742" s="80"/>
      <c r="BQ742" s="80"/>
      <c r="BR742" s="80"/>
      <c r="BS742" s="80"/>
      <c r="BT742" s="80"/>
      <c r="BU742" s="80"/>
      <c r="BV742" s="80"/>
      <c r="BW742" s="80"/>
      <c r="BX742" s="80"/>
      <c r="BY742" s="80"/>
      <c r="BZ742" s="80"/>
      <c r="CA742" s="80"/>
      <c r="CB742" s="80"/>
      <c r="CC742" s="80"/>
      <c r="CD742" s="68"/>
      <c r="CE742" s="80"/>
      <c r="CF742" s="80"/>
      <c r="CG742" s="80"/>
      <c r="CH742" s="80"/>
      <c r="CI742" s="80"/>
      <c r="CJ742" s="80"/>
      <c r="CK742" s="80"/>
      <c r="CL742" s="80"/>
      <c r="CM742" s="80"/>
      <c r="CN742" s="80"/>
      <c r="CO742" s="82"/>
      <c r="CP742" s="80"/>
      <c r="CQ742" s="80"/>
      <c r="CR742" s="80"/>
      <c r="CS742" s="80"/>
      <c r="CT742" s="80"/>
      <c r="CU742" s="80"/>
      <c r="CV742" s="80"/>
      <c r="CW742" s="80"/>
      <c r="CX742" s="80"/>
      <c r="CY742" s="80"/>
      <c r="CZ742" s="80"/>
      <c r="DA742" s="80"/>
      <c r="DB742" s="80"/>
      <c r="DC742" s="80"/>
      <c r="DD742" s="80"/>
      <c r="DE742" s="80"/>
      <c r="DF742" s="80"/>
    </row>
    <row r="743" spans="1:110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1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2"/>
      <c r="BG743" s="80"/>
      <c r="BH743" s="80"/>
      <c r="BI743" s="80"/>
      <c r="BJ743" s="80"/>
      <c r="BK743" s="80"/>
      <c r="BL743" s="80"/>
      <c r="BM743" s="80"/>
      <c r="BN743" s="80"/>
      <c r="BO743" s="80"/>
      <c r="BP743" s="80"/>
      <c r="BQ743" s="80"/>
      <c r="BR743" s="80"/>
      <c r="BS743" s="80"/>
      <c r="BT743" s="80"/>
      <c r="BU743" s="80"/>
      <c r="BV743" s="80"/>
      <c r="BW743" s="80"/>
      <c r="BX743" s="80"/>
      <c r="BY743" s="80"/>
      <c r="BZ743" s="80"/>
      <c r="CA743" s="80"/>
      <c r="CB743" s="80"/>
      <c r="CC743" s="80"/>
      <c r="CD743" s="68"/>
      <c r="CE743" s="80"/>
      <c r="CF743" s="80"/>
      <c r="CG743" s="80"/>
      <c r="CH743" s="80"/>
      <c r="CI743" s="80"/>
      <c r="CJ743" s="80"/>
      <c r="CK743" s="80"/>
      <c r="CL743" s="80"/>
      <c r="CM743" s="80"/>
      <c r="CN743" s="80"/>
      <c r="CO743" s="82"/>
      <c r="CP743" s="80"/>
      <c r="CQ743" s="80"/>
      <c r="CR743" s="80"/>
      <c r="CS743" s="80"/>
      <c r="CT743" s="80"/>
      <c r="CU743" s="80"/>
      <c r="CV743" s="80"/>
      <c r="CW743" s="80"/>
      <c r="CX743" s="80"/>
      <c r="CY743" s="80"/>
      <c r="CZ743" s="80"/>
      <c r="DA743" s="80"/>
      <c r="DB743" s="80"/>
      <c r="DC743" s="80"/>
      <c r="DD743" s="80"/>
      <c r="DE743" s="80"/>
      <c r="DF743" s="80"/>
    </row>
    <row r="744" spans="1:110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1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2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  <c r="BQ744" s="80"/>
      <c r="BR744" s="80"/>
      <c r="BS744" s="80"/>
      <c r="BT744" s="80"/>
      <c r="BU744" s="80"/>
      <c r="BV744" s="80"/>
      <c r="BW744" s="80"/>
      <c r="BX744" s="80"/>
      <c r="BY744" s="80"/>
      <c r="BZ744" s="80"/>
      <c r="CA744" s="80"/>
      <c r="CB744" s="80"/>
      <c r="CC744" s="80"/>
      <c r="CD744" s="68"/>
      <c r="CE744" s="80"/>
      <c r="CF744" s="80"/>
      <c r="CG744" s="80"/>
      <c r="CH744" s="80"/>
      <c r="CI744" s="80"/>
      <c r="CJ744" s="80"/>
      <c r="CK744" s="80"/>
      <c r="CL744" s="80"/>
      <c r="CM744" s="80"/>
      <c r="CN744" s="80"/>
      <c r="CO744" s="82"/>
      <c r="CP744" s="80"/>
      <c r="CQ744" s="80"/>
      <c r="CR744" s="80"/>
      <c r="CS744" s="80"/>
      <c r="CT744" s="80"/>
      <c r="CU744" s="80"/>
      <c r="CV744" s="80"/>
      <c r="CW744" s="80"/>
      <c r="CX744" s="80"/>
      <c r="CY744" s="80"/>
      <c r="CZ744" s="80"/>
      <c r="DA744" s="80"/>
      <c r="DB744" s="80"/>
      <c r="DC744" s="80"/>
      <c r="DD744" s="80"/>
      <c r="DE744" s="80"/>
      <c r="DF744" s="80"/>
    </row>
    <row r="745" spans="1:110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1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2"/>
      <c r="BG745" s="80"/>
      <c r="BH745" s="80"/>
      <c r="BI745" s="80"/>
      <c r="BJ745" s="80"/>
      <c r="BK745" s="80"/>
      <c r="BL745" s="80"/>
      <c r="BM745" s="80"/>
      <c r="BN745" s="80"/>
      <c r="BO745" s="80"/>
      <c r="BP745" s="80"/>
      <c r="BQ745" s="80"/>
      <c r="BR745" s="80"/>
      <c r="BS745" s="80"/>
      <c r="BT745" s="80"/>
      <c r="BU745" s="80"/>
      <c r="BV745" s="80"/>
      <c r="BW745" s="80"/>
      <c r="BX745" s="80"/>
      <c r="BY745" s="80"/>
      <c r="BZ745" s="80"/>
      <c r="CA745" s="80"/>
      <c r="CB745" s="80"/>
      <c r="CC745" s="80"/>
      <c r="CD745" s="68"/>
      <c r="CE745" s="80"/>
      <c r="CF745" s="80"/>
      <c r="CG745" s="80"/>
      <c r="CH745" s="80"/>
      <c r="CI745" s="80"/>
      <c r="CJ745" s="80"/>
      <c r="CK745" s="80"/>
      <c r="CL745" s="80"/>
      <c r="CM745" s="80"/>
      <c r="CN745" s="80"/>
      <c r="CO745" s="82"/>
      <c r="CP745" s="80"/>
      <c r="CQ745" s="80"/>
      <c r="CR745" s="80"/>
      <c r="CS745" s="80"/>
      <c r="CT745" s="80"/>
      <c r="CU745" s="80"/>
      <c r="CV745" s="80"/>
      <c r="CW745" s="80"/>
      <c r="CX745" s="80"/>
      <c r="CY745" s="80"/>
      <c r="CZ745" s="80"/>
      <c r="DA745" s="80"/>
      <c r="DB745" s="80"/>
      <c r="DC745" s="80"/>
      <c r="DD745" s="80"/>
      <c r="DE745" s="80"/>
      <c r="DF745" s="80"/>
    </row>
    <row r="746" spans="1:110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1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2"/>
      <c r="BG746" s="80"/>
      <c r="BH746" s="80"/>
      <c r="BI746" s="80"/>
      <c r="BJ746" s="80"/>
      <c r="BK746" s="80"/>
      <c r="BL746" s="80"/>
      <c r="BM746" s="80"/>
      <c r="BN746" s="80"/>
      <c r="BO746" s="80"/>
      <c r="BP746" s="80"/>
      <c r="BQ746" s="80"/>
      <c r="BR746" s="80"/>
      <c r="BS746" s="80"/>
      <c r="BT746" s="80"/>
      <c r="BU746" s="80"/>
      <c r="BV746" s="80"/>
      <c r="BW746" s="80"/>
      <c r="BX746" s="80"/>
      <c r="BY746" s="80"/>
      <c r="BZ746" s="80"/>
      <c r="CA746" s="80"/>
      <c r="CB746" s="80"/>
      <c r="CC746" s="80"/>
      <c r="CD746" s="68"/>
      <c r="CE746" s="80"/>
      <c r="CF746" s="80"/>
      <c r="CG746" s="80"/>
      <c r="CH746" s="80"/>
      <c r="CI746" s="80"/>
      <c r="CJ746" s="80"/>
      <c r="CK746" s="80"/>
      <c r="CL746" s="80"/>
      <c r="CM746" s="80"/>
      <c r="CN746" s="80"/>
      <c r="CO746" s="82"/>
      <c r="CP746" s="80"/>
      <c r="CQ746" s="80"/>
      <c r="CR746" s="80"/>
      <c r="CS746" s="80"/>
      <c r="CT746" s="80"/>
      <c r="CU746" s="80"/>
      <c r="CV746" s="80"/>
      <c r="CW746" s="80"/>
      <c r="CX746" s="80"/>
      <c r="CY746" s="80"/>
      <c r="CZ746" s="80"/>
      <c r="DA746" s="80"/>
      <c r="DB746" s="80"/>
      <c r="DC746" s="80"/>
      <c r="DD746" s="80"/>
      <c r="DE746" s="80"/>
      <c r="DF746" s="80"/>
    </row>
    <row r="747" spans="1:110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1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2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  <c r="BQ747" s="80"/>
      <c r="BR747" s="80"/>
      <c r="BS747" s="80"/>
      <c r="BT747" s="80"/>
      <c r="BU747" s="80"/>
      <c r="BV747" s="80"/>
      <c r="BW747" s="80"/>
      <c r="BX747" s="80"/>
      <c r="BY747" s="80"/>
      <c r="BZ747" s="80"/>
      <c r="CA747" s="80"/>
      <c r="CB747" s="80"/>
      <c r="CC747" s="80"/>
      <c r="CD747" s="68"/>
      <c r="CE747" s="80"/>
      <c r="CF747" s="80"/>
      <c r="CG747" s="80"/>
      <c r="CH747" s="80"/>
      <c r="CI747" s="80"/>
      <c r="CJ747" s="80"/>
      <c r="CK747" s="80"/>
      <c r="CL747" s="80"/>
      <c r="CM747" s="80"/>
      <c r="CN747" s="80"/>
      <c r="CO747" s="82"/>
      <c r="CP747" s="80"/>
      <c r="CQ747" s="80"/>
      <c r="CR747" s="80"/>
      <c r="CS747" s="80"/>
      <c r="CT747" s="80"/>
      <c r="CU747" s="80"/>
      <c r="CV747" s="80"/>
      <c r="CW747" s="80"/>
      <c r="CX747" s="80"/>
      <c r="CY747" s="80"/>
      <c r="CZ747" s="80"/>
      <c r="DA747" s="80"/>
      <c r="DB747" s="80"/>
      <c r="DC747" s="80"/>
      <c r="DD747" s="80"/>
      <c r="DE747" s="80"/>
      <c r="DF747" s="80"/>
    </row>
    <row r="748" spans="1:110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1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2"/>
      <c r="BG748" s="80"/>
      <c r="BH748" s="80"/>
      <c r="BI748" s="80"/>
      <c r="BJ748" s="80"/>
      <c r="BK748" s="80"/>
      <c r="BL748" s="80"/>
      <c r="BM748" s="80"/>
      <c r="BN748" s="80"/>
      <c r="BO748" s="80"/>
      <c r="BP748" s="80"/>
      <c r="BQ748" s="80"/>
      <c r="BR748" s="80"/>
      <c r="BS748" s="80"/>
      <c r="BT748" s="80"/>
      <c r="BU748" s="80"/>
      <c r="BV748" s="80"/>
      <c r="BW748" s="80"/>
      <c r="BX748" s="80"/>
      <c r="BY748" s="80"/>
      <c r="BZ748" s="80"/>
      <c r="CA748" s="80"/>
      <c r="CB748" s="80"/>
      <c r="CC748" s="80"/>
      <c r="CD748" s="68"/>
      <c r="CE748" s="80"/>
      <c r="CF748" s="80"/>
      <c r="CG748" s="80"/>
      <c r="CH748" s="80"/>
      <c r="CI748" s="80"/>
      <c r="CJ748" s="80"/>
      <c r="CK748" s="80"/>
      <c r="CL748" s="80"/>
      <c r="CM748" s="80"/>
      <c r="CN748" s="80"/>
      <c r="CO748" s="82"/>
      <c r="CP748" s="80"/>
      <c r="CQ748" s="80"/>
      <c r="CR748" s="80"/>
      <c r="CS748" s="80"/>
      <c r="CT748" s="80"/>
      <c r="CU748" s="80"/>
      <c r="CV748" s="80"/>
      <c r="CW748" s="80"/>
      <c r="CX748" s="80"/>
      <c r="CY748" s="80"/>
      <c r="CZ748" s="80"/>
      <c r="DA748" s="80"/>
      <c r="DB748" s="80"/>
      <c r="DC748" s="80"/>
      <c r="DD748" s="80"/>
      <c r="DE748" s="80"/>
      <c r="DF748" s="80"/>
    </row>
    <row r="749" spans="1:110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1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2"/>
      <c r="BG749" s="80"/>
      <c r="BH749" s="80"/>
      <c r="BI749" s="80"/>
      <c r="BJ749" s="80"/>
      <c r="BK749" s="80"/>
      <c r="BL749" s="80"/>
      <c r="BM749" s="80"/>
      <c r="BN749" s="80"/>
      <c r="BO749" s="80"/>
      <c r="BP749" s="80"/>
      <c r="BQ749" s="80"/>
      <c r="BR749" s="80"/>
      <c r="BS749" s="80"/>
      <c r="BT749" s="80"/>
      <c r="BU749" s="80"/>
      <c r="BV749" s="80"/>
      <c r="BW749" s="80"/>
      <c r="BX749" s="80"/>
      <c r="BY749" s="80"/>
      <c r="BZ749" s="80"/>
      <c r="CA749" s="80"/>
      <c r="CB749" s="80"/>
      <c r="CC749" s="80"/>
      <c r="CD749" s="68"/>
      <c r="CE749" s="80"/>
      <c r="CF749" s="80"/>
      <c r="CG749" s="80"/>
      <c r="CH749" s="80"/>
      <c r="CI749" s="80"/>
      <c r="CJ749" s="80"/>
      <c r="CK749" s="80"/>
      <c r="CL749" s="80"/>
      <c r="CM749" s="80"/>
      <c r="CN749" s="80"/>
      <c r="CO749" s="82"/>
      <c r="CP749" s="80"/>
      <c r="CQ749" s="80"/>
      <c r="CR749" s="80"/>
      <c r="CS749" s="80"/>
      <c r="CT749" s="80"/>
      <c r="CU749" s="80"/>
      <c r="CV749" s="80"/>
      <c r="CW749" s="80"/>
      <c r="CX749" s="80"/>
      <c r="CY749" s="80"/>
      <c r="CZ749" s="80"/>
      <c r="DA749" s="80"/>
      <c r="DB749" s="80"/>
      <c r="DC749" s="80"/>
      <c r="DD749" s="80"/>
      <c r="DE749" s="80"/>
      <c r="DF749" s="80"/>
    </row>
    <row r="750" spans="1:11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1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2"/>
      <c r="BG750" s="80"/>
      <c r="BH750" s="80"/>
      <c r="BI750" s="80"/>
      <c r="BJ750" s="80"/>
      <c r="BK750" s="80"/>
      <c r="BL750" s="80"/>
      <c r="BM750" s="80"/>
      <c r="BN750" s="80"/>
      <c r="BO750" s="80"/>
      <c r="BP750" s="80"/>
      <c r="BQ750" s="80"/>
      <c r="BR750" s="80"/>
      <c r="BS750" s="80"/>
      <c r="BT750" s="80"/>
      <c r="BU750" s="80"/>
      <c r="BV750" s="80"/>
      <c r="BW750" s="80"/>
      <c r="BX750" s="80"/>
      <c r="BY750" s="80"/>
      <c r="BZ750" s="80"/>
      <c r="CA750" s="80"/>
      <c r="CB750" s="80"/>
      <c r="CC750" s="80"/>
      <c r="CD750" s="68"/>
      <c r="CE750" s="80"/>
      <c r="CF750" s="80"/>
      <c r="CG750" s="80"/>
      <c r="CH750" s="80"/>
      <c r="CI750" s="80"/>
      <c r="CJ750" s="80"/>
      <c r="CK750" s="80"/>
      <c r="CL750" s="80"/>
      <c r="CM750" s="80"/>
      <c r="CN750" s="80"/>
      <c r="CO750" s="82"/>
      <c r="CP750" s="80"/>
      <c r="CQ750" s="80"/>
      <c r="CR750" s="80"/>
      <c r="CS750" s="80"/>
      <c r="CT750" s="80"/>
      <c r="CU750" s="80"/>
      <c r="CV750" s="80"/>
      <c r="CW750" s="80"/>
      <c r="CX750" s="80"/>
      <c r="CY750" s="80"/>
      <c r="CZ750" s="80"/>
      <c r="DA750" s="80"/>
      <c r="DB750" s="80"/>
      <c r="DC750" s="80"/>
      <c r="DD750" s="80"/>
      <c r="DE750" s="80"/>
      <c r="DF750" s="80"/>
    </row>
    <row r="751" spans="1:110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1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2"/>
      <c r="BG751" s="80"/>
      <c r="BH751" s="80"/>
      <c r="BI751" s="80"/>
      <c r="BJ751" s="80"/>
      <c r="BK751" s="80"/>
      <c r="BL751" s="80"/>
      <c r="BM751" s="80"/>
      <c r="BN751" s="80"/>
      <c r="BO751" s="80"/>
      <c r="BP751" s="80"/>
      <c r="BQ751" s="80"/>
      <c r="BR751" s="80"/>
      <c r="BS751" s="80"/>
      <c r="BT751" s="80"/>
      <c r="BU751" s="80"/>
      <c r="BV751" s="80"/>
      <c r="BW751" s="80"/>
      <c r="BX751" s="80"/>
      <c r="BY751" s="80"/>
      <c r="BZ751" s="80"/>
      <c r="CA751" s="80"/>
      <c r="CB751" s="80"/>
      <c r="CC751" s="80"/>
      <c r="CD751" s="68"/>
      <c r="CE751" s="80"/>
      <c r="CF751" s="80"/>
      <c r="CG751" s="80"/>
      <c r="CH751" s="80"/>
      <c r="CI751" s="80"/>
      <c r="CJ751" s="80"/>
      <c r="CK751" s="80"/>
      <c r="CL751" s="80"/>
      <c r="CM751" s="80"/>
      <c r="CN751" s="80"/>
      <c r="CO751" s="82"/>
      <c r="CP751" s="80"/>
      <c r="CQ751" s="80"/>
      <c r="CR751" s="80"/>
      <c r="CS751" s="80"/>
      <c r="CT751" s="80"/>
      <c r="CU751" s="80"/>
      <c r="CV751" s="80"/>
      <c r="CW751" s="80"/>
      <c r="CX751" s="80"/>
      <c r="CY751" s="80"/>
      <c r="CZ751" s="80"/>
      <c r="DA751" s="80"/>
      <c r="DB751" s="80"/>
      <c r="DC751" s="80"/>
      <c r="DD751" s="80"/>
      <c r="DE751" s="80"/>
      <c r="DF751" s="80"/>
    </row>
    <row r="752" spans="1:110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1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2"/>
      <c r="BG752" s="80"/>
      <c r="BH752" s="80"/>
      <c r="BI752" s="80"/>
      <c r="BJ752" s="80"/>
      <c r="BK752" s="80"/>
      <c r="BL752" s="80"/>
      <c r="BM752" s="80"/>
      <c r="BN752" s="80"/>
      <c r="BO752" s="80"/>
      <c r="BP752" s="80"/>
      <c r="BQ752" s="80"/>
      <c r="BR752" s="80"/>
      <c r="BS752" s="80"/>
      <c r="BT752" s="80"/>
      <c r="BU752" s="80"/>
      <c r="BV752" s="80"/>
      <c r="BW752" s="80"/>
      <c r="BX752" s="80"/>
      <c r="BY752" s="80"/>
      <c r="BZ752" s="80"/>
      <c r="CA752" s="80"/>
      <c r="CB752" s="80"/>
      <c r="CC752" s="80"/>
      <c r="CD752" s="68"/>
      <c r="CE752" s="80"/>
      <c r="CF752" s="80"/>
      <c r="CG752" s="80"/>
      <c r="CH752" s="80"/>
      <c r="CI752" s="80"/>
      <c r="CJ752" s="80"/>
      <c r="CK752" s="80"/>
      <c r="CL752" s="80"/>
      <c r="CM752" s="80"/>
      <c r="CN752" s="80"/>
      <c r="CO752" s="82"/>
      <c r="CP752" s="80"/>
      <c r="CQ752" s="80"/>
      <c r="CR752" s="80"/>
      <c r="CS752" s="80"/>
      <c r="CT752" s="80"/>
      <c r="CU752" s="80"/>
      <c r="CV752" s="80"/>
      <c r="CW752" s="80"/>
      <c r="CX752" s="80"/>
      <c r="CY752" s="80"/>
      <c r="CZ752" s="80"/>
      <c r="DA752" s="80"/>
      <c r="DB752" s="80"/>
      <c r="DC752" s="80"/>
      <c r="DD752" s="80"/>
      <c r="DE752" s="80"/>
      <c r="DF752" s="80"/>
    </row>
    <row r="753" spans="1:110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1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2"/>
      <c r="BG753" s="80"/>
      <c r="BH753" s="80"/>
      <c r="BI753" s="80"/>
      <c r="BJ753" s="80"/>
      <c r="BK753" s="80"/>
      <c r="BL753" s="80"/>
      <c r="BM753" s="80"/>
      <c r="BN753" s="80"/>
      <c r="BO753" s="80"/>
      <c r="BP753" s="80"/>
      <c r="BQ753" s="80"/>
      <c r="BR753" s="80"/>
      <c r="BS753" s="80"/>
      <c r="BT753" s="80"/>
      <c r="BU753" s="80"/>
      <c r="BV753" s="80"/>
      <c r="BW753" s="80"/>
      <c r="BX753" s="80"/>
      <c r="BY753" s="80"/>
      <c r="BZ753" s="80"/>
      <c r="CA753" s="80"/>
      <c r="CB753" s="80"/>
      <c r="CC753" s="80"/>
      <c r="CD753" s="68"/>
      <c r="CE753" s="80"/>
      <c r="CF753" s="80"/>
      <c r="CG753" s="80"/>
      <c r="CH753" s="80"/>
      <c r="CI753" s="80"/>
      <c r="CJ753" s="80"/>
      <c r="CK753" s="80"/>
      <c r="CL753" s="80"/>
      <c r="CM753" s="80"/>
      <c r="CN753" s="80"/>
      <c r="CO753" s="82"/>
      <c r="CP753" s="80"/>
      <c r="CQ753" s="80"/>
      <c r="CR753" s="80"/>
      <c r="CS753" s="80"/>
      <c r="CT753" s="80"/>
      <c r="CU753" s="80"/>
      <c r="CV753" s="80"/>
      <c r="CW753" s="80"/>
      <c r="CX753" s="80"/>
      <c r="CY753" s="80"/>
      <c r="CZ753" s="80"/>
      <c r="DA753" s="80"/>
      <c r="DB753" s="80"/>
      <c r="DC753" s="80"/>
      <c r="DD753" s="80"/>
      <c r="DE753" s="80"/>
      <c r="DF753" s="80"/>
    </row>
    <row r="754" spans="1:110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1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2"/>
      <c r="BG754" s="80"/>
      <c r="BH754" s="80"/>
      <c r="BI754" s="80"/>
      <c r="BJ754" s="80"/>
      <c r="BK754" s="80"/>
      <c r="BL754" s="80"/>
      <c r="BM754" s="80"/>
      <c r="BN754" s="80"/>
      <c r="BO754" s="80"/>
      <c r="BP754" s="80"/>
      <c r="BQ754" s="80"/>
      <c r="BR754" s="80"/>
      <c r="BS754" s="80"/>
      <c r="BT754" s="80"/>
      <c r="BU754" s="80"/>
      <c r="BV754" s="80"/>
      <c r="BW754" s="80"/>
      <c r="BX754" s="80"/>
      <c r="BY754" s="80"/>
      <c r="BZ754" s="80"/>
      <c r="CA754" s="80"/>
      <c r="CB754" s="80"/>
      <c r="CC754" s="80"/>
      <c r="CD754" s="68"/>
      <c r="CE754" s="80"/>
      <c r="CF754" s="80"/>
      <c r="CG754" s="80"/>
      <c r="CH754" s="80"/>
      <c r="CI754" s="80"/>
      <c r="CJ754" s="80"/>
      <c r="CK754" s="80"/>
      <c r="CL754" s="80"/>
      <c r="CM754" s="80"/>
      <c r="CN754" s="80"/>
      <c r="CO754" s="82"/>
      <c r="CP754" s="80"/>
      <c r="CQ754" s="80"/>
      <c r="CR754" s="80"/>
      <c r="CS754" s="80"/>
      <c r="CT754" s="80"/>
      <c r="CU754" s="80"/>
      <c r="CV754" s="80"/>
      <c r="CW754" s="80"/>
      <c r="CX754" s="80"/>
      <c r="CY754" s="80"/>
      <c r="CZ754" s="80"/>
      <c r="DA754" s="80"/>
      <c r="DB754" s="80"/>
      <c r="DC754" s="80"/>
      <c r="DD754" s="80"/>
      <c r="DE754" s="80"/>
      <c r="DF754" s="80"/>
    </row>
    <row r="755" spans="1:110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1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2"/>
      <c r="BG755" s="80"/>
      <c r="BH755" s="80"/>
      <c r="BI755" s="80"/>
      <c r="BJ755" s="80"/>
      <c r="BK755" s="80"/>
      <c r="BL755" s="80"/>
      <c r="BM755" s="80"/>
      <c r="BN755" s="80"/>
      <c r="BO755" s="80"/>
      <c r="BP755" s="80"/>
      <c r="BQ755" s="80"/>
      <c r="BR755" s="80"/>
      <c r="BS755" s="80"/>
      <c r="BT755" s="80"/>
      <c r="BU755" s="80"/>
      <c r="BV755" s="80"/>
      <c r="BW755" s="80"/>
      <c r="BX755" s="80"/>
      <c r="BY755" s="80"/>
      <c r="BZ755" s="80"/>
      <c r="CA755" s="80"/>
      <c r="CB755" s="80"/>
      <c r="CC755" s="80"/>
      <c r="CD755" s="68"/>
      <c r="CE755" s="80"/>
      <c r="CF755" s="80"/>
      <c r="CG755" s="80"/>
      <c r="CH755" s="80"/>
      <c r="CI755" s="80"/>
      <c r="CJ755" s="80"/>
      <c r="CK755" s="80"/>
      <c r="CL755" s="80"/>
      <c r="CM755" s="80"/>
      <c r="CN755" s="80"/>
      <c r="CO755" s="82"/>
      <c r="CP755" s="80"/>
      <c r="CQ755" s="80"/>
      <c r="CR755" s="80"/>
      <c r="CS755" s="80"/>
      <c r="CT755" s="80"/>
      <c r="CU755" s="80"/>
      <c r="CV755" s="80"/>
      <c r="CW755" s="80"/>
      <c r="CX755" s="80"/>
      <c r="CY755" s="80"/>
      <c r="CZ755" s="80"/>
      <c r="DA755" s="80"/>
      <c r="DB755" s="80"/>
      <c r="DC755" s="80"/>
      <c r="DD755" s="80"/>
      <c r="DE755" s="80"/>
      <c r="DF755" s="80"/>
    </row>
    <row r="756" spans="1:110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1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2"/>
      <c r="BG756" s="80"/>
      <c r="BH756" s="80"/>
      <c r="BI756" s="80"/>
      <c r="BJ756" s="80"/>
      <c r="BK756" s="80"/>
      <c r="BL756" s="80"/>
      <c r="BM756" s="80"/>
      <c r="BN756" s="80"/>
      <c r="BO756" s="80"/>
      <c r="BP756" s="80"/>
      <c r="BQ756" s="80"/>
      <c r="BR756" s="80"/>
      <c r="BS756" s="80"/>
      <c r="BT756" s="80"/>
      <c r="BU756" s="80"/>
      <c r="BV756" s="80"/>
      <c r="BW756" s="80"/>
      <c r="BX756" s="80"/>
      <c r="BY756" s="80"/>
      <c r="BZ756" s="80"/>
      <c r="CA756" s="80"/>
      <c r="CB756" s="80"/>
      <c r="CC756" s="80"/>
      <c r="CD756" s="68"/>
      <c r="CE756" s="80"/>
      <c r="CF756" s="80"/>
      <c r="CG756" s="80"/>
      <c r="CH756" s="80"/>
      <c r="CI756" s="80"/>
      <c r="CJ756" s="80"/>
      <c r="CK756" s="80"/>
      <c r="CL756" s="80"/>
      <c r="CM756" s="80"/>
      <c r="CN756" s="80"/>
      <c r="CO756" s="82"/>
      <c r="CP756" s="80"/>
      <c r="CQ756" s="80"/>
      <c r="CR756" s="80"/>
      <c r="CS756" s="80"/>
      <c r="CT756" s="80"/>
      <c r="CU756" s="80"/>
      <c r="CV756" s="80"/>
      <c r="CW756" s="80"/>
      <c r="CX756" s="80"/>
      <c r="CY756" s="80"/>
      <c r="CZ756" s="80"/>
      <c r="DA756" s="80"/>
      <c r="DB756" s="80"/>
      <c r="DC756" s="80"/>
      <c r="DD756" s="80"/>
      <c r="DE756" s="80"/>
      <c r="DF756" s="80"/>
    </row>
    <row r="757" spans="1:110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1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2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  <c r="BQ757" s="80"/>
      <c r="BR757" s="80"/>
      <c r="BS757" s="80"/>
      <c r="BT757" s="80"/>
      <c r="BU757" s="80"/>
      <c r="BV757" s="80"/>
      <c r="BW757" s="80"/>
      <c r="BX757" s="80"/>
      <c r="BY757" s="80"/>
      <c r="BZ757" s="80"/>
      <c r="CA757" s="80"/>
      <c r="CB757" s="80"/>
      <c r="CC757" s="80"/>
      <c r="CD757" s="68"/>
      <c r="CE757" s="80"/>
      <c r="CF757" s="80"/>
      <c r="CG757" s="80"/>
      <c r="CH757" s="80"/>
      <c r="CI757" s="80"/>
      <c r="CJ757" s="80"/>
      <c r="CK757" s="80"/>
      <c r="CL757" s="80"/>
      <c r="CM757" s="80"/>
      <c r="CN757" s="80"/>
      <c r="CO757" s="82"/>
      <c r="CP757" s="80"/>
      <c r="CQ757" s="80"/>
      <c r="CR757" s="80"/>
      <c r="CS757" s="80"/>
      <c r="CT757" s="80"/>
      <c r="CU757" s="80"/>
      <c r="CV757" s="80"/>
      <c r="CW757" s="80"/>
      <c r="CX757" s="80"/>
      <c r="CY757" s="80"/>
      <c r="CZ757" s="80"/>
      <c r="DA757" s="80"/>
      <c r="DB757" s="80"/>
      <c r="DC757" s="80"/>
      <c r="DD757" s="80"/>
      <c r="DE757" s="80"/>
      <c r="DF757" s="80"/>
    </row>
    <row r="758" spans="1:110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1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2"/>
      <c r="BG758" s="80"/>
      <c r="BH758" s="80"/>
      <c r="BI758" s="80"/>
      <c r="BJ758" s="80"/>
      <c r="BK758" s="80"/>
      <c r="BL758" s="80"/>
      <c r="BM758" s="80"/>
      <c r="BN758" s="80"/>
      <c r="BO758" s="80"/>
      <c r="BP758" s="80"/>
      <c r="BQ758" s="80"/>
      <c r="BR758" s="80"/>
      <c r="BS758" s="80"/>
      <c r="BT758" s="80"/>
      <c r="BU758" s="80"/>
      <c r="BV758" s="80"/>
      <c r="BW758" s="80"/>
      <c r="BX758" s="80"/>
      <c r="BY758" s="80"/>
      <c r="BZ758" s="80"/>
      <c r="CA758" s="80"/>
      <c r="CB758" s="80"/>
      <c r="CC758" s="80"/>
      <c r="CD758" s="68"/>
      <c r="CE758" s="80"/>
      <c r="CF758" s="80"/>
      <c r="CG758" s="80"/>
      <c r="CH758" s="80"/>
      <c r="CI758" s="80"/>
      <c r="CJ758" s="80"/>
      <c r="CK758" s="80"/>
      <c r="CL758" s="80"/>
      <c r="CM758" s="80"/>
      <c r="CN758" s="80"/>
      <c r="CO758" s="82"/>
      <c r="CP758" s="80"/>
      <c r="CQ758" s="80"/>
      <c r="CR758" s="80"/>
      <c r="CS758" s="80"/>
      <c r="CT758" s="80"/>
      <c r="CU758" s="80"/>
      <c r="CV758" s="80"/>
      <c r="CW758" s="80"/>
      <c r="CX758" s="80"/>
      <c r="CY758" s="80"/>
      <c r="CZ758" s="80"/>
      <c r="DA758" s="80"/>
      <c r="DB758" s="80"/>
      <c r="DC758" s="80"/>
      <c r="DD758" s="80"/>
      <c r="DE758" s="80"/>
      <c r="DF758" s="80"/>
    </row>
    <row r="759" spans="1:110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1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2"/>
      <c r="BG759" s="80"/>
      <c r="BH759" s="80"/>
      <c r="BI759" s="80"/>
      <c r="BJ759" s="80"/>
      <c r="BK759" s="80"/>
      <c r="BL759" s="80"/>
      <c r="BM759" s="80"/>
      <c r="BN759" s="80"/>
      <c r="BO759" s="80"/>
      <c r="BP759" s="80"/>
      <c r="BQ759" s="80"/>
      <c r="BR759" s="80"/>
      <c r="BS759" s="80"/>
      <c r="BT759" s="80"/>
      <c r="BU759" s="80"/>
      <c r="BV759" s="80"/>
      <c r="BW759" s="80"/>
      <c r="BX759" s="80"/>
      <c r="BY759" s="80"/>
      <c r="BZ759" s="80"/>
      <c r="CA759" s="80"/>
      <c r="CB759" s="80"/>
      <c r="CC759" s="80"/>
      <c r="CD759" s="68"/>
      <c r="CE759" s="80"/>
      <c r="CF759" s="80"/>
      <c r="CG759" s="80"/>
      <c r="CH759" s="80"/>
      <c r="CI759" s="80"/>
      <c r="CJ759" s="80"/>
      <c r="CK759" s="80"/>
      <c r="CL759" s="80"/>
      <c r="CM759" s="80"/>
      <c r="CN759" s="80"/>
      <c r="CO759" s="82"/>
      <c r="CP759" s="80"/>
      <c r="CQ759" s="80"/>
      <c r="CR759" s="80"/>
      <c r="CS759" s="80"/>
      <c r="CT759" s="80"/>
      <c r="CU759" s="80"/>
      <c r="CV759" s="80"/>
      <c r="CW759" s="80"/>
      <c r="CX759" s="80"/>
      <c r="CY759" s="80"/>
      <c r="CZ759" s="80"/>
      <c r="DA759" s="80"/>
      <c r="DB759" s="80"/>
      <c r="DC759" s="80"/>
      <c r="DD759" s="80"/>
      <c r="DE759" s="80"/>
      <c r="DF759" s="80"/>
    </row>
    <row r="760" spans="1:11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1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2"/>
      <c r="BG760" s="80"/>
      <c r="BH760" s="80"/>
      <c r="BI760" s="80"/>
      <c r="BJ760" s="80"/>
      <c r="BK760" s="80"/>
      <c r="BL760" s="80"/>
      <c r="BM760" s="80"/>
      <c r="BN760" s="80"/>
      <c r="BO760" s="80"/>
      <c r="BP760" s="80"/>
      <c r="BQ760" s="80"/>
      <c r="BR760" s="80"/>
      <c r="BS760" s="80"/>
      <c r="BT760" s="80"/>
      <c r="BU760" s="80"/>
      <c r="BV760" s="80"/>
      <c r="BW760" s="80"/>
      <c r="BX760" s="80"/>
      <c r="BY760" s="80"/>
      <c r="BZ760" s="80"/>
      <c r="CA760" s="80"/>
      <c r="CB760" s="80"/>
      <c r="CC760" s="80"/>
      <c r="CD760" s="68"/>
      <c r="CE760" s="80"/>
      <c r="CF760" s="80"/>
      <c r="CG760" s="80"/>
      <c r="CH760" s="80"/>
      <c r="CI760" s="80"/>
      <c r="CJ760" s="80"/>
      <c r="CK760" s="80"/>
      <c r="CL760" s="80"/>
      <c r="CM760" s="80"/>
      <c r="CN760" s="80"/>
      <c r="CO760" s="82"/>
      <c r="CP760" s="80"/>
      <c r="CQ760" s="80"/>
      <c r="CR760" s="80"/>
      <c r="CS760" s="80"/>
      <c r="CT760" s="80"/>
      <c r="CU760" s="80"/>
      <c r="CV760" s="80"/>
      <c r="CW760" s="80"/>
      <c r="CX760" s="80"/>
      <c r="CY760" s="80"/>
      <c r="CZ760" s="80"/>
      <c r="DA760" s="80"/>
      <c r="DB760" s="80"/>
      <c r="DC760" s="80"/>
      <c r="DD760" s="80"/>
      <c r="DE760" s="80"/>
      <c r="DF760" s="80"/>
    </row>
    <row r="761" spans="1:110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1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2"/>
      <c r="BG761" s="80"/>
      <c r="BH761" s="80"/>
      <c r="BI761" s="80"/>
      <c r="BJ761" s="80"/>
      <c r="BK761" s="80"/>
      <c r="BL761" s="80"/>
      <c r="BM761" s="80"/>
      <c r="BN761" s="80"/>
      <c r="BO761" s="80"/>
      <c r="BP761" s="80"/>
      <c r="BQ761" s="80"/>
      <c r="BR761" s="80"/>
      <c r="BS761" s="80"/>
      <c r="BT761" s="80"/>
      <c r="BU761" s="80"/>
      <c r="BV761" s="80"/>
      <c r="BW761" s="80"/>
      <c r="BX761" s="80"/>
      <c r="BY761" s="80"/>
      <c r="BZ761" s="80"/>
      <c r="CA761" s="80"/>
      <c r="CB761" s="80"/>
      <c r="CC761" s="80"/>
      <c r="CD761" s="68"/>
      <c r="CE761" s="80"/>
      <c r="CF761" s="80"/>
      <c r="CG761" s="80"/>
      <c r="CH761" s="80"/>
      <c r="CI761" s="80"/>
      <c r="CJ761" s="80"/>
      <c r="CK761" s="80"/>
      <c r="CL761" s="80"/>
      <c r="CM761" s="80"/>
      <c r="CN761" s="80"/>
      <c r="CO761" s="82"/>
      <c r="CP761" s="80"/>
      <c r="CQ761" s="80"/>
      <c r="CR761" s="80"/>
      <c r="CS761" s="80"/>
      <c r="CT761" s="80"/>
      <c r="CU761" s="80"/>
      <c r="CV761" s="80"/>
      <c r="CW761" s="80"/>
      <c r="CX761" s="80"/>
      <c r="CY761" s="80"/>
      <c r="CZ761" s="80"/>
      <c r="DA761" s="80"/>
      <c r="DB761" s="80"/>
      <c r="DC761" s="80"/>
      <c r="DD761" s="80"/>
      <c r="DE761" s="80"/>
      <c r="DF761" s="80"/>
    </row>
    <row r="762" spans="1:110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1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2"/>
      <c r="BG762" s="80"/>
      <c r="BH762" s="80"/>
      <c r="BI762" s="80"/>
      <c r="BJ762" s="80"/>
      <c r="BK762" s="80"/>
      <c r="BL762" s="80"/>
      <c r="BM762" s="80"/>
      <c r="BN762" s="80"/>
      <c r="BO762" s="80"/>
      <c r="BP762" s="80"/>
      <c r="BQ762" s="80"/>
      <c r="BR762" s="80"/>
      <c r="BS762" s="80"/>
      <c r="BT762" s="80"/>
      <c r="BU762" s="80"/>
      <c r="BV762" s="80"/>
      <c r="BW762" s="80"/>
      <c r="BX762" s="80"/>
      <c r="BY762" s="80"/>
      <c r="BZ762" s="80"/>
      <c r="CA762" s="80"/>
      <c r="CB762" s="80"/>
      <c r="CC762" s="80"/>
      <c r="CD762" s="68"/>
      <c r="CE762" s="80"/>
      <c r="CF762" s="80"/>
      <c r="CG762" s="80"/>
      <c r="CH762" s="80"/>
      <c r="CI762" s="80"/>
      <c r="CJ762" s="80"/>
      <c r="CK762" s="80"/>
      <c r="CL762" s="80"/>
      <c r="CM762" s="80"/>
      <c r="CN762" s="80"/>
      <c r="CO762" s="82"/>
      <c r="CP762" s="80"/>
      <c r="CQ762" s="80"/>
      <c r="CR762" s="80"/>
      <c r="CS762" s="80"/>
      <c r="CT762" s="80"/>
      <c r="CU762" s="80"/>
      <c r="CV762" s="80"/>
      <c r="CW762" s="80"/>
      <c r="CX762" s="80"/>
      <c r="CY762" s="80"/>
      <c r="CZ762" s="80"/>
      <c r="DA762" s="80"/>
      <c r="DB762" s="80"/>
      <c r="DC762" s="80"/>
      <c r="DD762" s="80"/>
      <c r="DE762" s="80"/>
      <c r="DF762" s="80"/>
    </row>
    <row r="763" spans="1:110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1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2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  <c r="BQ763" s="80"/>
      <c r="BR763" s="80"/>
      <c r="BS763" s="80"/>
      <c r="BT763" s="80"/>
      <c r="BU763" s="80"/>
      <c r="BV763" s="80"/>
      <c r="BW763" s="80"/>
      <c r="BX763" s="80"/>
      <c r="BY763" s="80"/>
      <c r="BZ763" s="80"/>
      <c r="CA763" s="80"/>
      <c r="CB763" s="80"/>
      <c r="CC763" s="80"/>
      <c r="CD763" s="68"/>
      <c r="CE763" s="80"/>
      <c r="CF763" s="80"/>
      <c r="CG763" s="80"/>
      <c r="CH763" s="80"/>
      <c r="CI763" s="80"/>
      <c r="CJ763" s="80"/>
      <c r="CK763" s="80"/>
      <c r="CL763" s="80"/>
      <c r="CM763" s="80"/>
      <c r="CN763" s="80"/>
      <c r="CO763" s="82"/>
      <c r="CP763" s="80"/>
      <c r="CQ763" s="80"/>
      <c r="CR763" s="80"/>
      <c r="CS763" s="80"/>
      <c r="CT763" s="80"/>
      <c r="CU763" s="80"/>
      <c r="CV763" s="80"/>
      <c r="CW763" s="80"/>
      <c r="CX763" s="80"/>
      <c r="CY763" s="80"/>
      <c r="CZ763" s="80"/>
      <c r="DA763" s="80"/>
      <c r="DB763" s="80"/>
      <c r="DC763" s="80"/>
      <c r="DD763" s="80"/>
      <c r="DE763" s="80"/>
      <c r="DF763" s="80"/>
    </row>
    <row r="764" spans="1:110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1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2"/>
      <c r="BG764" s="80"/>
      <c r="BH764" s="80"/>
      <c r="BI764" s="80"/>
      <c r="BJ764" s="80"/>
      <c r="BK764" s="80"/>
      <c r="BL764" s="80"/>
      <c r="BM764" s="80"/>
      <c r="BN764" s="80"/>
      <c r="BO764" s="80"/>
      <c r="BP764" s="80"/>
      <c r="BQ764" s="80"/>
      <c r="BR764" s="80"/>
      <c r="BS764" s="80"/>
      <c r="BT764" s="80"/>
      <c r="BU764" s="80"/>
      <c r="BV764" s="80"/>
      <c r="BW764" s="80"/>
      <c r="BX764" s="80"/>
      <c r="BY764" s="80"/>
      <c r="BZ764" s="80"/>
      <c r="CA764" s="80"/>
      <c r="CB764" s="80"/>
      <c r="CC764" s="80"/>
      <c r="CD764" s="68"/>
      <c r="CE764" s="80"/>
      <c r="CF764" s="80"/>
      <c r="CG764" s="80"/>
      <c r="CH764" s="80"/>
      <c r="CI764" s="80"/>
      <c r="CJ764" s="80"/>
      <c r="CK764" s="80"/>
      <c r="CL764" s="80"/>
      <c r="CM764" s="80"/>
      <c r="CN764" s="80"/>
      <c r="CO764" s="82"/>
      <c r="CP764" s="80"/>
      <c r="CQ764" s="80"/>
      <c r="CR764" s="80"/>
      <c r="CS764" s="80"/>
      <c r="CT764" s="80"/>
      <c r="CU764" s="80"/>
      <c r="CV764" s="80"/>
      <c r="CW764" s="80"/>
      <c r="CX764" s="80"/>
      <c r="CY764" s="80"/>
      <c r="CZ764" s="80"/>
      <c r="DA764" s="80"/>
      <c r="DB764" s="80"/>
      <c r="DC764" s="80"/>
      <c r="DD764" s="80"/>
      <c r="DE764" s="80"/>
      <c r="DF764" s="80"/>
    </row>
    <row r="765" spans="1:110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1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2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  <c r="BQ765" s="80"/>
      <c r="BR765" s="80"/>
      <c r="BS765" s="80"/>
      <c r="BT765" s="80"/>
      <c r="BU765" s="80"/>
      <c r="BV765" s="80"/>
      <c r="BW765" s="80"/>
      <c r="BX765" s="80"/>
      <c r="BY765" s="80"/>
      <c r="BZ765" s="80"/>
      <c r="CA765" s="80"/>
      <c r="CB765" s="80"/>
      <c r="CC765" s="80"/>
      <c r="CD765" s="68"/>
      <c r="CE765" s="80"/>
      <c r="CF765" s="80"/>
      <c r="CG765" s="80"/>
      <c r="CH765" s="80"/>
      <c r="CI765" s="80"/>
      <c r="CJ765" s="80"/>
      <c r="CK765" s="80"/>
      <c r="CL765" s="80"/>
      <c r="CM765" s="80"/>
      <c r="CN765" s="80"/>
      <c r="CO765" s="82"/>
      <c r="CP765" s="80"/>
      <c r="CQ765" s="80"/>
      <c r="CR765" s="80"/>
      <c r="CS765" s="80"/>
      <c r="CT765" s="80"/>
      <c r="CU765" s="80"/>
      <c r="CV765" s="80"/>
      <c r="CW765" s="80"/>
      <c r="CX765" s="80"/>
      <c r="CY765" s="80"/>
      <c r="CZ765" s="80"/>
      <c r="DA765" s="80"/>
      <c r="DB765" s="80"/>
      <c r="DC765" s="80"/>
      <c r="DD765" s="80"/>
      <c r="DE765" s="80"/>
      <c r="DF765" s="80"/>
    </row>
    <row r="766" spans="1:110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1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2"/>
      <c r="BG766" s="80"/>
      <c r="BH766" s="80"/>
      <c r="BI766" s="80"/>
      <c r="BJ766" s="80"/>
      <c r="BK766" s="80"/>
      <c r="BL766" s="80"/>
      <c r="BM766" s="80"/>
      <c r="BN766" s="80"/>
      <c r="BO766" s="80"/>
      <c r="BP766" s="80"/>
      <c r="BQ766" s="80"/>
      <c r="BR766" s="80"/>
      <c r="BS766" s="80"/>
      <c r="BT766" s="80"/>
      <c r="BU766" s="80"/>
      <c r="BV766" s="80"/>
      <c r="BW766" s="80"/>
      <c r="BX766" s="80"/>
      <c r="BY766" s="80"/>
      <c r="BZ766" s="80"/>
      <c r="CA766" s="80"/>
      <c r="CB766" s="80"/>
      <c r="CC766" s="80"/>
      <c r="CD766" s="68"/>
      <c r="CE766" s="80"/>
      <c r="CF766" s="80"/>
      <c r="CG766" s="80"/>
      <c r="CH766" s="80"/>
      <c r="CI766" s="80"/>
      <c r="CJ766" s="80"/>
      <c r="CK766" s="80"/>
      <c r="CL766" s="80"/>
      <c r="CM766" s="80"/>
      <c r="CN766" s="80"/>
      <c r="CO766" s="82"/>
      <c r="CP766" s="80"/>
      <c r="CQ766" s="80"/>
      <c r="CR766" s="80"/>
      <c r="CS766" s="80"/>
      <c r="CT766" s="80"/>
      <c r="CU766" s="80"/>
      <c r="CV766" s="80"/>
      <c r="CW766" s="80"/>
      <c r="CX766" s="80"/>
      <c r="CY766" s="80"/>
      <c r="CZ766" s="80"/>
      <c r="DA766" s="80"/>
      <c r="DB766" s="80"/>
      <c r="DC766" s="80"/>
      <c r="DD766" s="80"/>
      <c r="DE766" s="80"/>
      <c r="DF766" s="80"/>
    </row>
    <row r="767" spans="1:110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1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2"/>
      <c r="BG767" s="80"/>
      <c r="BH767" s="80"/>
      <c r="BI767" s="80"/>
      <c r="BJ767" s="80"/>
      <c r="BK767" s="80"/>
      <c r="BL767" s="80"/>
      <c r="BM767" s="80"/>
      <c r="BN767" s="80"/>
      <c r="BO767" s="80"/>
      <c r="BP767" s="80"/>
      <c r="BQ767" s="80"/>
      <c r="BR767" s="80"/>
      <c r="BS767" s="80"/>
      <c r="BT767" s="80"/>
      <c r="BU767" s="80"/>
      <c r="BV767" s="80"/>
      <c r="BW767" s="80"/>
      <c r="BX767" s="80"/>
      <c r="BY767" s="80"/>
      <c r="BZ767" s="80"/>
      <c r="CA767" s="80"/>
      <c r="CB767" s="80"/>
      <c r="CC767" s="80"/>
      <c r="CD767" s="68"/>
      <c r="CE767" s="80"/>
      <c r="CF767" s="80"/>
      <c r="CG767" s="80"/>
      <c r="CH767" s="80"/>
      <c r="CI767" s="80"/>
      <c r="CJ767" s="80"/>
      <c r="CK767" s="80"/>
      <c r="CL767" s="80"/>
      <c r="CM767" s="80"/>
      <c r="CN767" s="80"/>
      <c r="CO767" s="82"/>
      <c r="CP767" s="80"/>
      <c r="CQ767" s="80"/>
      <c r="CR767" s="80"/>
      <c r="CS767" s="80"/>
      <c r="CT767" s="80"/>
      <c r="CU767" s="80"/>
      <c r="CV767" s="80"/>
      <c r="CW767" s="80"/>
      <c r="CX767" s="80"/>
      <c r="CY767" s="80"/>
      <c r="CZ767" s="80"/>
      <c r="DA767" s="80"/>
      <c r="DB767" s="80"/>
      <c r="DC767" s="80"/>
      <c r="DD767" s="80"/>
      <c r="DE767" s="80"/>
      <c r="DF767" s="80"/>
    </row>
    <row r="768" spans="1:110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1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2"/>
      <c r="BG768" s="80"/>
      <c r="BH768" s="80"/>
      <c r="BI768" s="80"/>
      <c r="BJ768" s="80"/>
      <c r="BK768" s="80"/>
      <c r="BL768" s="80"/>
      <c r="BM768" s="80"/>
      <c r="BN768" s="80"/>
      <c r="BO768" s="80"/>
      <c r="BP768" s="80"/>
      <c r="BQ768" s="80"/>
      <c r="BR768" s="80"/>
      <c r="BS768" s="80"/>
      <c r="BT768" s="80"/>
      <c r="BU768" s="80"/>
      <c r="BV768" s="80"/>
      <c r="BW768" s="80"/>
      <c r="BX768" s="80"/>
      <c r="BY768" s="80"/>
      <c r="BZ768" s="80"/>
      <c r="CA768" s="80"/>
      <c r="CB768" s="80"/>
      <c r="CC768" s="80"/>
      <c r="CD768" s="68"/>
      <c r="CE768" s="80"/>
      <c r="CF768" s="80"/>
      <c r="CG768" s="80"/>
      <c r="CH768" s="80"/>
      <c r="CI768" s="80"/>
      <c r="CJ768" s="80"/>
      <c r="CK768" s="80"/>
      <c r="CL768" s="80"/>
      <c r="CM768" s="80"/>
      <c r="CN768" s="80"/>
      <c r="CO768" s="82"/>
      <c r="CP768" s="80"/>
      <c r="CQ768" s="80"/>
      <c r="CR768" s="80"/>
      <c r="CS768" s="80"/>
      <c r="CT768" s="80"/>
      <c r="CU768" s="80"/>
      <c r="CV768" s="80"/>
      <c r="CW768" s="80"/>
      <c r="CX768" s="80"/>
      <c r="CY768" s="80"/>
      <c r="CZ768" s="80"/>
      <c r="DA768" s="80"/>
      <c r="DB768" s="80"/>
      <c r="DC768" s="80"/>
      <c r="DD768" s="80"/>
      <c r="DE768" s="80"/>
      <c r="DF768" s="80"/>
    </row>
    <row r="769" spans="1:110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1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2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  <c r="BQ769" s="80"/>
      <c r="BR769" s="80"/>
      <c r="BS769" s="80"/>
      <c r="BT769" s="80"/>
      <c r="BU769" s="80"/>
      <c r="BV769" s="80"/>
      <c r="BW769" s="80"/>
      <c r="BX769" s="80"/>
      <c r="BY769" s="80"/>
      <c r="BZ769" s="80"/>
      <c r="CA769" s="80"/>
      <c r="CB769" s="80"/>
      <c r="CC769" s="80"/>
      <c r="CD769" s="68"/>
      <c r="CE769" s="80"/>
      <c r="CF769" s="80"/>
      <c r="CG769" s="80"/>
      <c r="CH769" s="80"/>
      <c r="CI769" s="80"/>
      <c r="CJ769" s="80"/>
      <c r="CK769" s="80"/>
      <c r="CL769" s="80"/>
      <c r="CM769" s="80"/>
      <c r="CN769" s="80"/>
      <c r="CO769" s="82"/>
      <c r="CP769" s="80"/>
      <c r="CQ769" s="80"/>
      <c r="CR769" s="80"/>
      <c r="CS769" s="80"/>
      <c r="CT769" s="80"/>
      <c r="CU769" s="80"/>
      <c r="CV769" s="80"/>
      <c r="CW769" s="80"/>
      <c r="CX769" s="80"/>
      <c r="CY769" s="80"/>
      <c r="CZ769" s="80"/>
      <c r="DA769" s="80"/>
      <c r="DB769" s="80"/>
      <c r="DC769" s="80"/>
      <c r="DD769" s="80"/>
      <c r="DE769" s="80"/>
      <c r="DF769" s="80"/>
    </row>
    <row r="770" spans="1:11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1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2"/>
      <c r="BG770" s="80"/>
      <c r="BH770" s="80"/>
      <c r="BI770" s="80"/>
      <c r="BJ770" s="80"/>
      <c r="BK770" s="80"/>
      <c r="BL770" s="80"/>
      <c r="BM770" s="80"/>
      <c r="BN770" s="80"/>
      <c r="BO770" s="80"/>
      <c r="BP770" s="80"/>
      <c r="BQ770" s="80"/>
      <c r="BR770" s="80"/>
      <c r="BS770" s="80"/>
      <c r="BT770" s="80"/>
      <c r="BU770" s="80"/>
      <c r="BV770" s="80"/>
      <c r="BW770" s="80"/>
      <c r="BX770" s="80"/>
      <c r="BY770" s="80"/>
      <c r="BZ770" s="80"/>
      <c r="CA770" s="80"/>
      <c r="CB770" s="80"/>
      <c r="CC770" s="80"/>
      <c r="CD770" s="68"/>
      <c r="CE770" s="80"/>
      <c r="CF770" s="80"/>
      <c r="CG770" s="80"/>
      <c r="CH770" s="80"/>
      <c r="CI770" s="80"/>
      <c r="CJ770" s="80"/>
      <c r="CK770" s="80"/>
      <c r="CL770" s="80"/>
      <c r="CM770" s="80"/>
      <c r="CN770" s="80"/>
      <c r="CO770" s="82"/>
      <c r="CP770" s="80"/>
      <c r="CQ770" s="80"/>
      <c r="CR770" s="80"/>
      <c r="CS770" s="80"/>
      <c r="CT770" s="80"/>
      <c r="CU770" s="80"/>
      <c r="CV770" s="80"/>
      <c r="CW770" s="80"/>
      <c r="CX770" s="80"/>
      <c r="CY770" s="80"/>
      <c r="CZ770" s="80"/>
      <c r="DA770" s="80"/>
      <c r="DB770" s="80"/>
      <c r="DC770" s="80"/>
      <c r="DD770" s="80"/>
      <c r="DE770" s="80"/>
      <c r="DF770" s="80"/>
    </row>
    <row r="771" spans="1:110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1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2"/>
      <c r="BG771" s="80"/>
      <c r="BH771" s="80"/>
      <c r="BI771" s="80"/>
      <c r="BJ771" s="80"/>
      <c r="BK771" s="80"/>
      <c r="BL771" s="80"/>
      <c r="BM771" s="80"/>
      <c r="BN771" s="80"/>
      <c r="BO771" s="80"/>
      <c r="BP771" s="80"/>
      <c r="BQ771" s="80"/>
      <c r="BR771" s="80"/>
      <c r="BS771" s="80"/>
      <c r="BT771" s="80"/>
      <c r="BU771" s="80"/>
      <c r="BV771" s="80"/>
      <c r="BW771" s="80"/>
      <c r="BX771" s="80"/>
      <c r="BY771" s="80"/>
      <c r="BZ771" s="80"/>
      <c r="CA771" s="80"/>
      <c r="CB771" s="80"/>
      <c r="CC771" s="80"/>
      <c r="CD771" s="68"/>
      <c r="CE771" s="80"/>
      <c r="CF771" s="80"/>
      <c r="CG771" s="80"/>
      <c r="CH771" s="80"/>
      <c r="CI771" s="80"/>
      <c r="CJ771" s="80"/>
      <c r="CK771" s="80"/>
      <c r="CL771" s="80"/>
      <c r="CM771" s="80"/>
      <c r="CN771" s="80"/>
      <c r="CO771" s="82"/>
      <c r="CP771" s="80"/>
      <c r="CQ771" s="80"/>
      <c r="CR771" s="80"/>
      <c r="CS771" s="80"/>
      <c r="CT771" s="80"/>
      <c r="CU771" s="80"/>
      <c r="CV771" s="80"/>
      <c r="CW771" s="80"/>
      <c r="CX771" s="80"/>
      <c r="CY771" s="80"/>
      <c r="CZ771" s="80"/>
      <c r="DA771" s="80"/>
      <c r="DB771" s="80"/>
      <c r="DC771" s="80"/>
      <c r="DD771" s="80"/>
      <c r="DE771" s="80"/>
      <c r="DF771" s="80"/>
    </row>
    <row r="772" spans="1:110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1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2"/>
      <c r="BG772" s="80"/>
      <c r="BH772" s="80"/>
      <c r="BI772" s="80"/>
      <c r="BJ772" s="80"/>
      <c r="BK772" s="80"/>
      <c r="BL772" s="80"/>
      <c r="BM772" s="80"/>
      <c r="BN772" s="80"/>
      <c r="BO772" s="80"/>
      <c r="BP772" s="80"/>
      <c r="BQ772" s="80"/>
      <c r="BR772" s="80"/>
      <c r="BS772" s="80"/>
      <c r="BT772" s="80"/>
      <c r="BU772" s="80"/>
      <c r="BV772" s="80"/>
      <c r="BW772" s="80"/>
      <c r="BX772" s="80"/>
      <c r="BY772" s="80"/>
      <c r="BZ772" s="80"/>
      <c r="CA772" s="80"/>
      <c r="CB772" s="80"/>
      <c r="CC772" s="80"/>
      <c r="CD772" s="68"/>
      <c r="CE772" s="80"/>
      <c r="CF772" s="80"/>
      <c r="CG772" s="80"/>
      <c r="CH772" s="80"/>
      <c r="CI772" s="80"/>
      <c r="CJ772" s="80"/>
      <c r="CK772" s="80"/>
      <c r="CL772" s="80"/>
      <c r="CM772" s="80"/>
      <c r="CN772" s="80"/>
      <c r="CO772" s="82"/>
      <c r="CP772" s="80"/>
      <c r="CQ772" s="80"/>
      <c r="CR772" s="80"/>
      <c r="CS772" s="80"/>
      <c r="CT772" s="80"/>
      <c r="CU772" s="80"/>
      <c r="CV772" s="80"/>
      <c r="CW772" s="80"/>
      <c r="CX772" s="80"/>
      <c r="CY772" s="80"/>
      <c r="CZ772" s="80"/>
      <c r="DA772" s="80"/>
      <c r="DB772" s="80"/>
      <c r="DC772" s="80"/>
      <c r="DD772" s="80"/>
      <c r="DE772" s="80"/>
      <c r="DF772" s="80"/>
    </row>
    <row r="773" spans="1:110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1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2"/>
      <c r="BG773" s="80"/>
      <c r="BH773" s="80"/>
      <c r="BI773" s="80"/>
      <c r="BJ773" s="80"/>
      <c r="BK773" s="80"/>
      <c r="BL773" s="80"/>
      <c r="BM773" s="80"/>
      <c r="BN773" s="80"/>
      <c r="BO773" s="80"/>
      <c r="BP773" s="80"/>
      <c r="BQ773" s="80"/>
      <c r="BR773" s="80"/>
      <c r="BS773" s="80"/>
      <c r="BT773" s="80"/>
      <c r="BU773" s="80"/>
      <c r="BV773" s="80"/>
      <c r="BW773" s="80"/>
      <c r="BX773" s="80"/>
      <c r="BY773" s="80"/>
      <c r="BZ773" s="80"/>
      <c r="CA773" s="80"/>
      <c r="CB773" s="80"/>
      <c r="CC773" s="80"/>
      <c r="CD773" s="68"/>
      <c r="CE773" s="80"/>
      <c r="CF773" s="80"/>
      <c r="CG773" s="80"/>
      <c r="CH773" s="80"/>
      <c r="CI773" s="80"/>
      <c r="CJ773" s="80"/>
      <c r="CK773" s="80"/>
      <c r="CL773" s="80"/>
      <c r="CM773" s="80"/>
      <c r="CN773" s="80"/>
      <c r="CO773" s="82"/>
      <c r="CP773" s="80"/>
      <c r="CQ773" s="80"/>
      <c r="CR773" s="80"/>
      <c r="CS773" s="80"/>
      <c r="CT773" s="80"/>
      <c r="CU773" s="80"/>
      <c r="CV773" s="80"/>
      <c r="CW773" s="80"/>
      <c r="CX773" s="80"/>
      <c r="CY773" s="80"/>
      <c r="CZ773" s="80"/>
      <c r="DA773" s="80"/>
      <c r="DB773" s="80"/>
      <c r="DC773" s="80"/>
      <c r="DD773" s="80"/>
      <c r="DE773" s="80"/>
      <c r="DF773" s="80"/>
    </row>
    <row r="774" spans="1:110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1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2"/>
      <c r="BG774" s="80"/>
      <c r="BH774" s="80"/>
      <c r="BI774" s="80"/>
      <c r="BJ774" s="80"/>
      <c r="BK774" s="80"/>
      <c r="BL774" s="80"/>
      <c r="BM774" s="80"/>
      <c r="BN774" s="80"/>
      <c r="BO774" s="80"/>
      <c r="BP774" s="80"/>
      <c r="BQ774" s="80"/>
      <c r="BR774" s="80"/>
      <c r="BS774" s="80"/>
      <c r="BT774" s="80"/>
      <c r="BU774" s="80"/>
      <c r="BV774" s="80"/>
      <c r="BW774" s="80"/>
      <c r="BX774" s="80"/>
      <c r="BY774" s="80"/>
      <c r="BZ774" s="80"/>
      <c r="CA774" s="80"/>
      <c r="CB774" s="80"/>
      <c r="CC774" s="80"/>
      <c r="CD774" s="68"/>
      <c r="CE774" s="80"/>
      <c r="CF774" s="80"/>
      <c r="CG774" s="80"/>
      <c r="CH774" s="80"/>
      <c r="CI774" s="80"/>
      <c r="CJ774" s="80"/>
      <c r="CK774" s="80"/>
      <c r="CL774" s="80"/>
      <c r="CM774" s="80"/>
      <c r="CN774" s="80"/>
      <c r="CO774" s="82"/>
      <c r="CP774" s="80"/>
      <c r="CQ774" s="80"/>
      <c r="CR774" s="80"/>
      <c r="CS774" s="80"/>
      <c r="CT774" s="80"/>
      <c r="CU774" s="80"/>
      <c r="CV774" s="80"/>
      <c r="CW774" s="80"/>
      <c r="CX774" s="80"/>
      <c r="CY774" s="80"/>
      <c r="CZ774" s="80"/>
      <c r="DA774" s="80"/>
      <c r="DB774" s="80"/>
      <c r="DC774" s="80"/>
      <c r="DD774" s="80"/>
      <c r="DE774" s="80"/>
      <c r="DF774" s="80"/>
    </row>
    <row r="775" spans="1:110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1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2"/>
      <c r="BG775" s="80"/>
      <c r="BH775" s="80"/>
      <c r="BI775" s="80"/>
      <c r="BJ775" s="80"/>
      <c r="BK775" s="80"/>
      <c r="BL775" s="80"/>
      <c r="BM775" s="80"/>
      <c r="BN775" s="80"/>
      <c r="BO775" s="80"/>
      <c r="BP775" s="80"/>
      <c r="BQ775" s="80"/>
      <c r="BR775" s="80"/>
      <c r="BS775" s="80"/>
      <c r="BT775" s="80"/>
      <c r="BU775" s="80"/>
      <c r="BV775" s="80"/>
      <c r="BW775" s="80"/>
      <c r="BX775" s="80"/>
      <c r="BY775" s="80"/>
      <c r="BZ775" s="80"/>
      <c r="CA775" s="80"/>
      <c r="CB775" s="80"/>
      <c r="CC775" s="80"/>
      <c r="CD775" s="68"/>
      <c r="CE775" s="80"/>
      <c r="CF775" s="80"/>
      <c r="CG775" s="80"/>
      <c r="CH775" s="80"/>
      <c r="CI775" s="80"/>
      <c r="CJ775" s="80"/>
      <c r="CK775" s="80"/>
      <c r="CL775" s="80"/>
      <c r="CM775" s="80"/>
      <c r="CN775" s="80"/>
      <c r="CO775" s="82"/>
      <c r="CP775" s="80"/>
      <c r="CQ775" s="80"/>
      <c r="CR775" s="80"/>
      <c r="CS775" s="80"/>
      <c r="CT775" s="80"/>
      <c r="CU775" s="80"/>
      <c r="CV775" s="80"/>
      <c r="CW775" s="80"/>
      <c r="CX775" s="80"/>
      <c r="CY775" s="80"/>
      <c r="CZ775" s="80"/>
      <c r="DA775" s="80"/>
      <c r="DB775" s="80"/>
      <c r="DC775" s="80"/>
      <c r="DD775" s="80"/>
      <c r="DE775" s="80"/>
      <c r="DF775" s="80"/>
    </row>
    <row r="776" spans="1:110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1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2"/>
      <c r="BG776" s="80"/>
      <c r="BH776" s="80"/>
      <c r="BI776" s="80"/>
      <c r="BJ776" s="80"/>
      <c r="BK776" s="80"/>
      <c r="BL776" s="80"/>
      <c r="BM776" s="80"/>
      <c r="BN776" s="80"/>
      <c r="BO776" s="80"/>
      <c r="BP776" s="80"/>
      <c r="BQ776" s="80"/>
      <c r="BR776" s="80"/>
      <c r="BS776" s="80"/>
      <c r="BT776" s="80"/>
      <c r="BU776" s="80"/>
      <c r="BV776" s="80"/>
      <c r="BW776" s="80"/>
      <c r="BX776" s="80"/>
      <c r="BY776" s="80"/>
      <c r="BZ776" s="80"/>
      <c r="CA776" s="80"/>
      <c r="CB776" s="80"/>
      <c r="CC776" s="80"/>
      <c r="CD776" s="68"/>
      <c r="CE776" s="80"/>
      <c r="CF776" s="80"/>
      <c r="CG776" s="80"/>
      <c r="CH776" s="80"/>
      <c r="CI776" s="80"/>
      <c r="CJ776" s="80"/>
      <c r="CK776" s="80"/>
      <c r="CL776" s="80"/>
      <c r="CM776" s="80"/>
      <c r="CN776" s="80"/>
      <c r="CO776" s="82"/>
      <c r="CP776" s="80"/>
      <c r="CQ776" s="80"/>
      <c r="CR776" s="80"/>
      <c r="CS776" s="80"/>
      <c r="CT776" s="80"/>
      <c r="CU776" s="80"/>
      <c r="CV776" s="80"/>
      <c r="CW776" s="80"/>
      <c r="CX776" s="80"/>
      <c r="CY776" s="80"/>
      <c r="CZ776" s="80"/>
      <c r="DA776" s="80"/>
      <c r="DB776" s="80"/>
      <c r="DC776" s="80"/>
      <c r="DD776" s="80"/>
      <c r="DE776" s="80"/>
      <c r="DF776" s="80"/>
    </row>
    <row r="777" spans="1:110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1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2"/>
      <c r="BG777" s="80"/>
      <c r="BH777" s="80"/>
      <c r="BI777" s="80"/>
      <c r="BJ777" s="80"/>
      <c r="BK777" s="80"/>
      <c r="BL777" s="80"/>
      <c r="BM777" s="80"/>
      <c r="BN777" s="80"/>
      <c r="BO777" s="80"/>
      <c r="BP777" s="80"/>
      <c r="BQ777" s="80"/>
      <c r="BR777" s="80"/>
      <c r="BS777" s="80"/>
      <c r="BT777" s="80"/>
      <c r="BU777" s="80"/>
      <c r="BV777" s="80"/>
      <c r="BW777" s="80"/>
      <c r="BX777" s="80"/>
      <c r="BY777" s="80"/>
      <c r="BZ777" s="80"/>
      <c r="CA777" s="80"/>
      <c r="CB777" s="80"/>
      <c r="CC777" s="80"/>
      <c r="CD777" s="68"/>
      <c r="CE777" s="80"/>
      <c r="CF777" s="80"/>
      <c r="CG777" s="80"/>
      <c r="CH777" s="80"/>
      <c r="CI777" s="80"/>
      <c r="CJ777" s="80"/>
      <c r="CK777" s="80"/>
      <c r="CL777" s="80"/>
      <c r="CM777" s="80"/>
      <c r="CN777" s="80"/>
      <c r="CO777" s="82"/>
      <c r="CP777" s="80"/>
      <c r="CQ777" s="80"/>
      <c r="CR777" s="80"/>
      <c r="CS777" s="80"/>
      <c r="CT777" s="80"/>
      <c r="CU777" s="80"/>
      <c r="CV777" s="80"/>
      <c r="CW777" s="80"/>
      <c r="CX777" s="80"/>
      <c r="CY777" s="80"/>
      <c r="CZ777" s="80"/>
      <c r="DA777" s="80"/>
      <c r="DB777" s="80"/>
      <c r="DC777" s="80"/>
      <c r="DD777" s="80"/>
      <c r="DE777" s="80"/>
      <c r="DF777" s="80"/>
    </row>
    <row r="778" spans="1:110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1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2"/>
      <c r="BG778" s="80"/>
      <c r="BH778" s="80"/>
      <c r="BI778" s="80"/>
      <c r="BJ778" s="80"/>
      <c r="BK778" s="80"/>
      <c r="BL778" s="80"/>
      <c r="BM778" s="80"/>
      <c r="BN778" s="80"/>
      <c r="BO778" s="80"/>
      <c r="BP778" s="80"/>
      <c r="BQ778" s="80"/>
      <c r="BR778" s="80"/>
      <c r="BS778" s="80"/>
      <c r="BT778" s="80"/>
      <c r="BU778" s="80"/>
      <c r="BV778" s="80"/>
      <c r="BW778" s="80"/>
      <c r="BX778" s="80"/>
      <c r="BY778" s="80"/>
      <c r="BZ778" s="80"/>
      <c r="CA778" s="80"/>
      <c r="CB778" s="80"/>
      <c r="CC778" s="80"/>
      <c r="CD778" s="68"/>
      <c r="CE778" s="80"/>
      <c r="CF778" s="80"/>
      <c r="CG778" s="80"/>
      <c r="CH778" s="80"/>
      <c r="CI778" s="80"/>
      <c r="CJ778" s="80"/>
      <c r="CK778" s="80"/>
      <c r="CL778" s="80"/>
      <c r="CM778" s="80"/>
      <c r="CN778" s="80"/>
      <c r="CO778" s="82"/>
      <c r="CP778" s="80"/>
      <c r="CQ778" s="80"/>
      <c r="CR778" s="80"/>
      <c r="CS778" s="80"/>
      <c r="CT778" s="80"/>
      <c r="CU778" s="80"/>
      <c r="CV778" s="80"/>
      <c r="CW778" s="80"/>
      <c r="CX778" s="80"/>
      <c r="CY778" s="80"/>
      <c r="CZ778" s="80"/>
      <c r="DA778" s="80"/>
      <c r="DB778" s="80"/>
      <c r="DC778" s="80"/>
      <c r="DD778" s="80"/>
      <c r="DE778" s="80"/>
      <c r="DF778" s="80"/>
    </row>
    <row r="779" spans="1:110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1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2"/>
      <c r="BG779" s="80"/>
      <c r="BH779" s="80"/>
      <c r="BI779" s="80"/>
      <c r="BJ779" s="80"/>
      <c r="BK779" s="80"/>
      <c r="BL779" s="80"/>
      <c r="BM779" s="80"/>
      <c r="BN779" s="80"/>
      <c r="BO779" s="80"/>
      <c r="BP779" s="80"/>
      <c r="BQ779" s="80"/>
      <c r="BR779" s="80"/>
      <c r="BS779" s="80"/>
      <c r="BT779" s="80"/>
      <c r="BU779" s="80"/>
      <c r="BV779" s="80"/>
      <c r="BW779" s="80"/>
      <c r="BX779" s="80"/>
      <c r="BY779" s="80"/>
      <c r="BZ779" s="80"/>
      <c r="CA779" s="80"/>
      <c r="CB779" s="80"/>
      <c r="CC779" s="80"/>
      <c r="CD779" s="68"/>
      <c r="CE779" s="80"/>
      <c r="CF779" s="80"/>
      <c r="CG779" s="80"/>
      <c r="CH779" s="80"/>
      <c r="CI779" s="80"/>
      <c r="CJ779" s="80"/>
      <c r="CK779" s="80"/>
      <c r="CL779" s="80"/>
      <c r="CM779" s="80"/>
      <c r="CN779" s="80"/>
      <c r="CO779" s="82"/>
      <c r="CP779" s="80"/>
      <c r="CQ779" s="80"/>
      <c r="CR779" s="80"/>
      <c r="CS779" s="80"/>
      <c r="CT779" s="80"/>
      <c r="CU779" s="80"/>
      <c r="CV779" s="80"/>
      <c r="CW779" s="80"/>
      <c r="CX779" s="80"/>
      <c r="CY779" s="80"/>
      <c r="CZ779" s="80"/>
      <c r="DA779" s="80"/>
      <c r="DB779" s="80"/>
      <c r="DC779" s="80"/>
      <c r="DD779" s="80"/>
      <c r="DE779" s="80"/>
      <c r="DF779" s="80"/>
    </row>
    <row r="780" spans="1:11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1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2"/>
      <c r="BG780" s="80"/>
      <c r="BH780" s="80"/>
      <c r="BI780" s="80"/>
      <c r="BJ780" s="80"/>
      <c r="BK780" s="80"/>
      <c r="BL780" s="80"/>
      <c r="BM780" s="80"/>
      <c r="BN780" s="80"/>
      <c r="BO780" s="80"/>
      <c r="BP780" s="80"/>
      <c r="BQ780" s="80"/>
      <c r="BR780" s="80"/>
      <c r="BS780" s="80"/>
      <c r="BT780" s="80"/>
      <c r="BU780" s="80"/>
      <c r="BV780" s="80"/>
      <c r="BW780" s="80"/>
      <c r="BX780" s="80"/>
      <c r="BY780" s="80"/>
      <c r="BZ780" s="80"/>
      <c r="CA780" s="80"/>
      <c r="CB780" s="80"/>
      <c r="CC780" s="80"/>
      <c r="CD780" s="68"/>
      <c r="CE780" s="80"/>
      <c r="CF780" s="80"/>
      <c r="CG780" s="80"/>
      <c r="CH780" s="80"/>
      <c r="CI780" s="80"/>
      <c r="CJ780" s="80"/>
      <c r="CK780" s="80"/>
      <c r="CL780" s="80"/>
      <c r="CM780" s="80"/>
      <c r="CN780" s="80"/>
      <c r="CO780" s="82"/>
      <c r="CP780" s="80"/>
      <c r="CQ780" s="80"/>
      <c r="CR780" s="80"/>
      <c r="CS780" s="80"/>
      <c r="CT780" s="80"/>
      <c r="CU780" s="80"/>
      <c r="CV780" s="80"/>
      <c r="CW780" s="80"/>
      <c r="CX780" s="80"/>
      <c r="CY780" s="80"/>
      <c r="CZ780" s="80"/>
      <c r="DA780" s="80"/>
      <c r="DB780" s="80"/>
      <c r="DC780" s="80"/>
      <c r="DD780" s="80"/>
      <c r="DE780" s="80"/>
      <c r="DF780" s="80"/>
    </row>
    <row r="781" spans="1:110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1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2"/>
      <c r="BG781" s="80"/>
      <c r="BH781" s="80"/>
      <c r="BI781" s="80"/>
      <c r="BJ781" s="80"/>
      <c r="BK781" s="80"/>
      <c r="BL781" s="80"/>
      <c r="BM781" s="80"/>
      <c r="BN781" s="80"/>
      <c r="BO781" s="80"/>
      <c r="BP781" s="80"/>
      <c r="BQ781" s="80"/>
      <c r="BR781" s="80"/>
      <c r="BS781" s="80"/>
      <c r="BT781" s="80"/>
      <c r="BU781" s="80"/>
      <c r="BV781" s="80"/>
      <c r="BW781" s="80"/>
      <c r="BX781" s="80"/>
      <c r="BY781" s="80"/>
      <c r="BZ781" s="80"/>
      <c r="CA781" s="80"/>
      <c r="CB781" s="80"/>
      <c r="CC781" s="80"/>
      <c r="CD781" s="68"/>
      <c r="CE781" s="80"/>
      <c r="CF781" s="80"/>
      <c r="CG781" s="80"/>
      <c r="CH781" s="80"/>
      <c r="CI781" s="80"/>
      <c r="CJ781" s="80"/>
      <c r="CK781" s="80"/>
      <c r="CL781" s="80"/>
      <c r="CM781" s="80"/>
      <c r="CN781" s="80"/>
      <c r="CO781" s="82"/>
      <c r="CP781" s="80"/>
      <c r="CQ781" s="80"/>
      <c r="CR781" s="80"/>
      <c r="CS781" s="80"/>
      <c r="CT781" s="80"/>
      <c r="CU781" s="80"/>
      <c r="CV781" s="80"/>
      <c r="CW781" s="80"/>
      <c r="CX781" s="80"/>
      <c r="CY781" s="80"/>
      <c r="CZ781" s="80"/>
      <c r="DA781" s="80"/>
      <c r="DB781" s="80"/>
      <c r="DC781" s="80"/>
      <c r="DD781" s="80"/>
      <c r="DE781" s="80"/>
      <c r="DF781" s="80"/>
    </row>
    <row r="782" spans="1:110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1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2"/>
      <c r="BG782" s="80"/>
      <c r="BH782" s="80"/>
      <c r="BI782" s="80"/>
      <c r="BJ782" s="80"/>
      <c r="BK782" s="80"/>
      <c r="BL782" s="80"/>
      <c r="BM782" s="80"/>
      <c r="BN782" s="80"/>
      <c r="BO782" s="80"/>
      <c r="BP782" s="80"/>
      <c r="BQ782" s="80"/>
      <c r="BR782" s="80"/>
      <c r="BS782" s="80"/>
      <c r="BT782" s="80"/>
      <c r="BU782" s="80"/>
      <c r="BV782" s="80"/>
      <c r="BW782" s="80"/>
      <c r="BX782" s="80"/>
      <c r="BY782" s="80"/>
      <c r="BZ782" s="80"/>
      <c r="CA782" s="80"/>
      <c r="CB782" s="80"/>
      <c r="CC782" s="80"/>
      <c r="CD782" s="68"/>
      <c r="CE782" s="80"/>
      <c r="CF782" s="80"/>
      <c r="CG782" s="80"/>
      <c r="CH782" s="80"/>
      <c r="CI782" s="80"/>
      <c r="CJ782" s="80"/>
      <c r="CK782" s="80"/>
      <c r="CL782" s="80"/>
      <c r="CM782" s="80"/>
      <c r="CN782" s="80"/>
      <c r="CO782" s="82"/>
      <c r="CP782" s="80"/>
      <c r="CQ782" s="80"/>
      <c r="CR782" s="80"/>
      <c r="CS782" s="80"/>
      <c r="CT782" s="80"/>
      <c r="CU782" s="80"/>
      <c r="CV782" s="80"/>
      <c r="CW782" s="80"/>
      <c r="CX782" s="80"/>
      <c r="CY782" s="80"/>
      <c r="CZ782" s="80"/>
      <c r="DA782" s="80"/>
      <c r="DB782" s="80"/>
      <c r="DC782" s="80"/>
      <c r="DD782" s="80"/>
      <c r="DE782" s="80"/>
      <c r="DF782" s="80"/>
    </row>
    <row r="783" spans="1:110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1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2"/>
      <c r="BG783" s="80"/>
      <c r="BH783" s="80"/>
      <c r="BI783" s="80"/>
      <c r="BJ783" s="80"/>
      <c r="BK783" s="80"/>
      <c r="BL783" s="80"/>
      <c r="BM783" s="80"/>
      <c r="BN783" s="80"/>
      <c r="BO783" s="80"/>
      <c r="BP783" s="80"/>
      <c r="BQ783" s="80"/>
      <c r="BR783" s="80"/>
      <c r="BS783" s="80"/>
      <c r="BT783" s="80"/>
      <c r="BU783" s="80"/>
      <c r="BV783" s="80"/>
      <c r="BW783" s="80"/>
      <c r="BX783" s="80"/>
      <c r="BY783" s="80"/>
      <c r="BZ783" s="80"/>
      <c r="CA783" s="80"/>
      <c r="CB783" s="80"/>
      <c r="CC783" s="80"/>
      <c r="CD783" s="68"/>
      <c r="CE783" s="80"/>
      <c r="CF783" s="80"/>
      <c r="CG783" s="80"/>
      <c r="CH783" s="80"/>
      <c r="CI783" s="80"/>
      <c r="CJ783" s="80"/>
      <c r="CK783" s="80"/>
      <c r="CL783" s="80"/>
      <c r="CM783" s="80"/>
      <c r="CN783" s="80"/>
      <c r="CO783" s="82"/>
      <c r="CP783" s="80"/>
      <c r="CQ783" s="80"/>
      <c r="CR783" s="80"/>
      <c r="CS783" s="80"/>
      <c r="CT783" s="80"/>
      <c r="CU783" s="80"/>
      <c r="CV783" s="80"/>
      <c r="CW783" s="80"/>
      <c r="CX783" s="80"/>
      <c r="CY783" s="80"/>
      <c r="CZ783" s="80"/>
      <c r="DA783" s="80"/>
      <c r="DB783" s="80"/>
      <c r="DC783" s="80"/>
      <c r="DD783" s="80"/>
      <c r="DE783" s="80"/>
      <c r="DF783" s="80"/>
    </row>
    <row r="784" spans="1:110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1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2"/>
      <c r="BG784" s="80"/>
      <c r="BH784" s="80"/>
      <c r="BI784" s="80"/>
      <c r="BJ784" s="80"/>
      <c r="BK784" s="80"/>
      <c r="BL784" s="80"/>
      <c r="BM784" s="80"/>
      <c r="BN784" s="80"/>
      <c r="BO784" s="80"/>
      <c r="BP784" s="80"/>
      <c r="BQ784" s="80"/>
      <c r="BR784" s="80"/>
      <c r="BS784" s="80"/>
      <c r="BT784" s="80"/>
      <c r="BU784" s="80"/>
      <c r="BV784" s="80"/>
      <c r="BW784" s="80"/>
      <c r="BX784" s="80"/>
      <c r="BY784" s="80"/>
      <c r="BZ784" s="80"/>
      <c r="CA784" s="80"/>
      <c r="CB784" s="80"/>
      <c r="CC784" s="80"/>
      <c r="CD784" s="68"/>
      <c r="CE784" s="80"/>
      <c r="CF784" s="80"/>
      <c r="CG784" s="80"/>
      <c r="CH784" s="80"/>
      <c r="CI784" s="80"/>
      <c r="CJ784" s="80"/>
      <c r="CK784" s="80"/>
      <c r="CL784" s="80"/>
      <c r="CM784" s="80"/>
      <c r="CN784" s="80"/>
      <c r="CO784" s="82"/>
      <c r="CP784" s="80"/>
      <c r="CQ784" s="80"/>
      <c r="CR784" s="80"/>
      <c r="CS784" s="80"/>
      <c r="CT784" s="80"/>
      <c r="CU784" s="80"/>
      <c r="CV784" s="80"/>
      <c r="CW784" s="80"/>
      <c r="CX784" s="80"/>
      <c r="CY784" s="80"/>
      <c r="CZ784" s="80"/>
      <c r="DA784" s="80"/>
      <c r="DB784" s="80"/>
      <c r="DC784" s="80"/>
      <c r="DD784" s="80"/>
      <c r="DE784" s="80"/>
      <c r="DF784" s="80"/>
    </row>
    <row r="785" spans="1:110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1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2"/>
      <c r="BG785" s="80"/>
      <c r="BH785" s="80"/>
      <c r="BI785" s="80"/>
      <c r="BJ785" s="80"/>
      <c r="BK785" s="80"/>
      <c r="BL785" s="80"/>
      <c r="BM785" s="80"/>
      <c r="BN785" s="80"/>
      <c r="BO785" s="80"/>
      <c r="BP785" s="80"/>
      <c r="BQ785" s="80"/>
      <c r="BR785" s="80"/>
      <c r="BS785" s="80"/>
      <c r="BT785" s="80"/>
      <c r="BU785" s="80"/>
      <c r="BV785" s="80"/>
      <c r="BW785" s="80"/>
      <c r="BX785" s="80"/>
      <c r="BY785" s="80"/>
      <c r="BZ785" s="80"/>
      <c r="CA785" s="80"/>
      <c r="CB785" s="80"/>
      <c r="CC785" s="80"/>
      <c r="CD785" s="68"/>
      <c r="CE785" s="80"/>
      <c r="CF785" s="80"/>
      <c r="CG785" s="80"/>
      <c r="CH785" s="80"/>
      <c r="CI785" s="80"/>
      <c r="CJ785" s="80"/>
      <c r="CK785" s="80"/>
      <c r="CL785" s="80"/>
      <c r="CM785" s="80"/>
      <c r="CN785" s="80"/>
      <c r="CO785" s="82"/>
      <c r="CP785" s="80"/>
      <c r="CQ785" s="80"/>
      <c r="CR785" s="80"/>
      <c r="CS785" s="80"/>
      <c r="CT785" s="80"/>
      <c r="CU785" s="80"/>
      <c r="CV785" s="80"/>
      <c r="CW785" s="80"/>
      <c r="CX785" s="80"/>
      <c r="CY785" s="80"/>
      <c r="CZ785" s="80"/>
      <c r="DA785" s="80"/>
      <c r="DB785" s="80"/>
      <c r="DC785" s="80"/>
      <c r="DD785" s="80"/>
      <c r="DE785" s="80"/>
      <c r="DF785" s="80"/>
    </row>
    <row r="786" spans="1:110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1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2"/>
      <c r="BG786" s="80"/>
      <c r="BH786" s="80"/>
      <c r="BI786" s="80"/>
      <c r="BJ786" s="80"/>
      <c r="BK786" s="80"/>
      <c r="BL786" s="80"/>
      <c r="BM786" s="80"/>
      <c r="BN786" s="80"/>
      <c r="BO786" s="80"/>
      <c r="BP786" s="80"/>
      <c r="BQ786" s="80"/>
      <c r="BR786" s="80"/>
      <c r="BS786" s="80"/>
      <c r="BT786" s="80"/>
      <c r="BU786" s="80"/>
      <c r="BV786" s="80"/>
      <c r="BW786" s="80"/>
      <c r="BX786" s="80"/>
      <c r="BY786" s="80"/>
      <c r="BZ786" s="80"/>
      <c r="CA786" s="80"/>
      <c r="CB786" s="80"/>
      <c r="CC786" s="80"/>
      <c r="CD786" s="68"/>
      <c r="CE786" s="80"/>
      <c r="CF786" s="80"/>
      <c r="CG786" s="80"/>
      <c r="CH786" s="80"/>
      <c r="CI786" s="80"/>
      <c r="CJ786" s="80"/>
      <c r="CK786" s="80"/>
      <c r="CL786" s="80"/>
      <c r="CM786" s="80"/>
      <c r="CN786" s="80"/>
      <c r="CO786" s="82"/>
      <c r="CP786" s="80"/>
      <c r="CQ786" s="80"/>
      <c r="CR786" s="80"/>
      <c r="CS786" s="80"/>
      <c r="CT786" s="80"/>
      <c r="CU786" s="80"/>
      <c r="CV786" s="80"/>
      <c r="CW786" s="80"/>
      <c r="CX786" s="80"/>
      <c r="CY786" s="80"/>
      <c r="CZ786" s="80"/>
      <c r="DA786" s="80"/>
      <c r="DB786" s="80"/>
      <c r="DC786" s="80"/>
      <c r="DD786" s="80"/>
      <c r="DE786" s="80"/>
      <c r="DF786" s="80"/>
    </row>
    <row r="787" spans="1:110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1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2"/>
      <c r="BG787" s="80"/>
      <c r="BH787" s="80"/>
      <c r="BI787" s="80"/>
      <c r="BJ787" s="80"/>
      <c r="BK787" s="80"/>
      <c r="BL787" s="80"/>
      <c r="BM787" s="80"/>
      <c r="BN787" s="80"/>
      <c r="BO787" s="80"/>
      <c r="BP787" s="80"/>
      <c r="BQ787" s="80"/>
      <c r="BR787" s="80"/>
      <c r="BS787" s="80"/>
      <c r="BT787" s="80"/>
      <c r="BU787" s="80"/>
      <c r="BV787" s="80"/>
      <c r="BW787" s="80"/>
      <c r="BX787" s="80"/>
      <c r="BY787" s="80"/>
      <c r="BZ787" s="80"/>
      <c r="CA787" s="80"/>
      <c r="CB787" s="80"/>
      <c r="CC787" s="80"/>
      <c r="CD787" s="68"/>
      <c r="CE787" s="80"/>
      <c r="CF787" s="80"/>
      <c r="CG787" s="80"/>
      <c r="CH787" s="80"/>
      <c r="CI787" s="80"/>
      <c r="CJ787" s="80"/>
      <c r="CK787" s="80"/>
      <c r="CL787" s="80"/>
      <c r="CM787" s="80"/>
      <c r="CN787" s="80"/>
      <c r="CO787" s="82"/>
      <c r="CP787" s="80"/>
      <c r="CQ787" s="80"/>
      <c r="CR787" s="80"/>
      <c r="CS787" s="80"/>
      <c r="CT787" s="80"/>
      <c r="CU787" s="80"/>
      <c r="CV787" s="80"/>
      <c r="CW787" s="80"/>
      <c r="CX787" s="80"/>
      <c r="CY787" s="80"/>
      <c r="CZ787" s="80"/>
      <c r="DA787" s="80"/>
      <c r="DB787" s="80"/>
      <c r="DC787" s="80"/>
      <c r="DD787" s="80"/>
      <c r="DE787" s="80"/>
      <c r="DF787" s="80"/>
    </row>
    <row r="788" spans="1:110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1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2"/>
      <c r="BG788" s="80"/>
      <c r="BH788" s="80"/>
      <c r="BI788" s="80"/>
      <c r="BJ788" s="80"/>
      <c r="BK788" s="80"/>
      <c r="BL788" s="80"/>
      <c r="BM788" s="80"/>
      <c r="BN788" s="80"/>
      <c r="BO788" s="80"/>
      <c r="BP788" s="80"/>
      <c r="BQ788" s="80"/>
      <c r="BR788" s="80"/>
      <c r="BS788" s="80"/>
      <c r="BT788" s="80"/>
      <c r="BU788" s="80"/>
      <c r="BV788" s="80"/>
      <c r="BW788" s="80"/>
      <c r="BX788" s="80"/>
      <c r="BY788" s="80"/>
      <c r="BZ788" s="80"/>
      <c r="CA788" s="80"/>
      <c r="CB788" s="80"/>
      <c r="CC788" s="80"/>
      <c r="CD788" s="68"/>
      <c r="CE788" s="80"/>
      <c r="CF788" s="80"/>
      <c r="CG788" s="80"/>
      <c r="CH788" s="80"/>
      <c r="CI788" s="80"/>
      <c r="CJ788" s="80"/>
      <c r="CK788" s="80"/>
      <c r="CL788" s="80"/>
      <c r="CM788" s="80"/>
      <c r="CN788" s="80"/>
      <c r="CO788" s="82"/>
      <c r="CP788" s="80"/>
      <c r="CQ788" s="80"/>
      <c r="CR788" s="80"/>
      <c r="CS788" s="80"/>
      <c r="CT788" s="80"/>
      <c r="CU788" s="80"/>
      <c r="CV788" s="80"/>
      <c r="CW788" s="80"/>
      <c r="CX788" s="80"/>
      <c r="CY788" s="80"/>
      <c r="CZ788" s="80"/>
      <c r="DA788" s="80"/>
      <c r="DB788" s="80"/>
      <c r="DC788" s="80"/>
      <c r="DD788" s="80"/>
      <c r="DE788" s="80"/>
      <c r="DF788" s="80"/>
    </row>
    <row r="789" spans="1:110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1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2"/>
      <c r="BG789" s="80"/>
      <c r="BH789" s="80"/>
      <c r="BI789" s="80"/>
      <c r="BJ789" s="80"/>
      <c r="BK789" s="80"/>
      <c r="BL789" s="80"/>
      <c r="BM789" s="80"/>
      <c r="BN789" s="80"/>
      <c r="BO789" s="80"/>
      <c r="BP789" s="80"/>
      <c r="BQ789" s="80"/>
      <c r="BR789" s="80"/>
      <c r="BS789" s="80"/>
      <c r="BT789" s="80"/>
      <c r="BU789" s="80"/>
      <c r="BV789" s="80"/>
      <c r="BW789" s="80"/>
      <c r="BX789" s="80"/>
      <c r="BY789" s="80"/>
      <c r="BZ789" s="80"/>
      <c r="CA789" s="80"/>
      <c r="CB789" s="80"/>
      <c r="CC789" s="80"/>
      <c r="CD789" s="68"/>
      <c r="CE789" s="80"/>
      <c r="CF789" s="80"/>
      <c r="CG789" s="80"/>
      <c r="CH789" s="80"/>
      <c r="CI789" s="80"/>
      <c r="CJ789" s="80"/>
      <c r="CK789" s="80"/>
      <c r="CL789" s="80"/>
      <c r="CM789" s="80"/>
      <c r="CN789" s="80"/>
      <c r="CO789" s="82"/>
      <c r="CP789" s="80"/>
      <c r="CQ789" s="80"/>
      <c r="CR789" s="80"/>
      <c r="CS789" s="80"/>
      <c r="CT789" s="80"/>
      <c r="CU789" s="80"/>
      <c r="CV789" s="80"/>
      <c r="CW789" s="80"/>
      <c r="CX789" s="80"/>
      <c r="CY789" s="80"/>
      <c r="CZ789" s="80"/>
      <c r="DA789" s="80"/>
      <c r="DB789" s="80"/>
      <c r="DC789" s="80"/>
      <c r="DD789" s="80"/>
      <c r="DE789" s="80"/>
      <c r="DF789" s="80"/>
    </row>
    <row r="790" spans="1:11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1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2"/>
      <c r="BG790" s="80"/>
      <c r="BH790" s="80"/>
      <c r="BI790" s="80"/>
      <c r="BJ790" s="80"/>
      <c r="BK790" s="80"/>
      <c r="BL790" s="80"/>
      <c r="BM790" s="80"/>
      <c r="BN790" s="80"/>
      <c r="BO790" s="80"/>
      <c r="BP790" s="80"/>
      <c r="BQ790" s="80"/>
      <c r="BR790" s="80"/>
      <c r="BS790" s="80"/>
      <c r="BT790" s="80"/>
      <c r="BU790" s="80"/>
      <c r="BV790" s="80"/>
      <c r="BW790" s="80"/>
      <c r="BX790" s="80"/>
      <c r="BY790" s="80"/>
      <c r="BZ790" s="80"/>
      <c r="CA790" s="80"/>
      <c r="CB790" s="80"/>
      <c r="CC790" s="80"/>
      <c r="CD790" s="68"/>
      <c r="CE790" s="80"/>
      <c r="CF790" s="80"/>
      <c r="CG790" s="80"/>
      <c r="CH790" s="80"/>
      <c r="CI790" s="80"/>
      <c r="CJ790" s="80"/>
      <c r="CK790" s="80"/>
      <c r="CL790" s="80"/>
      <c r="CM790" s="80"/>
      <c r="CN790" s="80"/>
      <c r="CO790" s="82"/>
      <c r="CP790" s="80"/>
      <c r="CQ790" s="80"/>
      <c r="CR790" s="80"/>
      <c r="CS790" s="80"/>
      <c r="CT790" s="80"/>
      <c r="CU790" s="80"/>
      <c r="CV790" s="80"/>
      <c r="CW790" s="80"/>
      <c r="CX790" s="80"/>
      <c r="CY790" s="80"/>
      <c r="CZ790" s="80"/>
      <c r="DA790" s="80"/>
      <c r="DB790" s="80"/>
      <c r="DC790" s="80"/>
      <c r="DD790" s="80"/>
      <c r="DE790" s="80"/>
      <c r="DF790" s="80"/>
    </row>
    <row r="791" spans="1:110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1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2"/>
      <c r="BG791" s="80"/>
      <c r="BH791" s="80"/>
      <c r="BI791" s="80"/>
      <c r="BJ791" s="80"/>
      <c r="BK791" s="80"/>
      <c r="BL791" s="80"/>
      <c r="BM791" s="80"/>
      <c r="BN791" s="80"/>
      <c r="BO791" s="80"/>
      <c r="BP791" s="80"/>
      <c r="BQ791" s="80"/>
      <c r="BR791" s="80"/>
      <c r="BS791" s="80"/>
      <c r="BT791" s="80"/>
      <c r="BU791" s="80"/>
      <c r="BV791" s="80"/>
      <c r="BW791" s="80"/>
      <c r="BX791" s="80"/>
      <c r="BY791" s="80"/>
      <c r="BZ791" s="80"/>
      <c r="CA791" s="80"/>
      <c r="CB791" s="80"/>
      <c r="CC791" s="80"/>
      <c r="CD791" s="68"/>
      <c r="CE791" s="80"/>
      <c r="CF791" s="80"/>
      <c r="CG791" s="80"/>
      <c r="CH791" s="80"/>
      <c r="CI791" s="80"/>
      <c r="CJ791" s="80"/>
      <c r="CK791" s="80"/>
      <c r="CL791" s="80"/>
      <c r="CM791" s="80"/>
      <c r="CN791" s="80"/>
      <c r="CO791" s="82"/>
      <c r="CP791" s="80"/>
      <c r="CQ791" s="80"/>
      <c r="CR791" s="80"/>
      <c r="CS791" s="80"/>
      <c r="CT791" s="80"/>
      <c r="CU791" s="80"/>
      <c r="CV791" s="80"/>
      <c r="CW791" s="80"/>
      <c r="CX791" s="80"/>
      <c r="CY791" s="80"/>
      <c r="CZ791" s="80"/>
      <c r="DA791" s="80"/>
      <c r="DB791" s="80"/>
      <c r="DC791" s="80"/>
      <c r="DD791" s="80"/>
      <c r="DE791" s="80"/>
      <c r="DF791" s="80"/>
    </row>
    <row r="792" spans="1:110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1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2"/>
      <c r="BG792" s="80"/>
      <c r="BH792" s="80"/>
      <c r="BI792" s="80"/>
      <c r="BJ792" s="80"/>
      <c r="BK792" s="80"/>
      <c r="BL792" s="80"/>
      <c r="BM792" s="80"/>
      <c r="BN792" s="80"/>
      <c r="BO792" s="80"/>
      <c r="BP792" s="80"/>
      <c r="BQ792" s="80"/>
      <c r="BR792" s="80"/>
      <c r="BS792" s="80"/>
      <c r="BT792" s="80"/>
      <c r="BU792" s="80"/>
      <c r="BV792" s="80"/>
      <c r="BW792" s="80"/>
      <c r="BX792" s="80"/>
      <c r="BY792" s="80"/>
      <c r="BZ792" s="80"/>
      <c r="CA792" s="80"/>
      <c r="CB792" s="80"/>
      <c r="CC792" s="80"/>
      <c r="CD792" s="68"/>
      <c r="CE792" s="80"/>
      <c r="CF792" s="80"/>
      <c r="CG792" s="80"/>
      <c r="CH792" s="80"/>
      <c r="CI792" s="80"/>
      <c r="CJ792" s="80"/>
      <c r="CK792" s="80"/>
      <c r="CL792" s="80"/>
      <c r="CM792" s="80"/>
      <c r="CN792" s="80"/>
      <c r="CO792" s="82"/>
      <c r="CP792" s="80"/>
      <c r="CQ792" s="80"/>
      <c r="CR792" s="80"/>
      <c r="CS792" s="80"/>
      <c r="CT792" s="80"/>
      <c r="CU792" s="80"/>
      <c r="CV792" s="80"/>
      <c r="CW792" s="80"/>
      <c r="CX792" s="80"/>
      <c r="CY792" s="80"/>
      <c r="CZ792" s="80"/>
      <c r="DA792" s="80"/>
      <c r="DB792" s="80"/>
      <c r="DC792" s="80"/>
      <c r="DD792" s="80"/>
      <c r="DE792" s="80"/>
      <c r="DF792" s="80"/>
    </row>
    <row r="793" spans="1:110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1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2"/>
      <c r="BG793" s="80"/>
      <c r="BH793" s="80"/>
      <c r="BI793" s="80"/>
      <c r="BJ793" s="80"/>
      <c r="BK793" s="80"/>
      <c r="BL793" s="80"/>
      <c r="BM793" s="80"/>
      <c r="BN793" s="80"/>
      <c r="BO793" s="80"/>
      <c r="BP793" s="80"/>
      <c r="BQ793" s="80"/>
      <c r="BR793" s="80"/>
      <c r="BS793" s="80"/>
      <c r="BT793" s="80"/>
      <c r="BU793" s="80"/>
      <c r="BV793" s="80"/>
      <c r="BW793" s="80"/>
      <c r="BX793" s="80"/>
      <c r="BY793" s="80"/>
      <c r="BZ793" s="80"/>
      <c r="CA793" s="80"/>
      <c r="CB793" s="80"/>
      <c r="CC793" s="80"/>
      <c r="CD793" s="68"/>
      <c r="CE793" s="80"/>
      <c r="CF793" s="80"/>
      <c r="CG793" s="80"/>
      <c r="CH793" s="80"/>
      <c r="CI793" s="80"/>
      <c r="CJ793" s="80"/>
      <c r="CK793" s="80"/>
      <c r="CL793" s="80"/>
      <c r="CM793" s="80"/>
      <c r="CN793" s="80"/>
      <c r="CO793" s="82"/>
      <c r="CP793" s="80"/>
      <c r="CQ793" s="80"/>
      <c r="CR793" s="80"/>
      <c r="CS793" s="80"/>
      <c r="CT793" s="80"/>
      <c r="CU793" s="80"/>
      <c r="CV793" s="80"/>
      <c r="CW793" s="80"/>
      <c r="CX793" s="80"/>
      <c r="CY793" s="80"/>
      <c r="CZ793" s="80"/>
      <c r="DA793" s="80"/>
      <c r="DB793" s="80"/>
      <c r="DC793" s="80"/>
      <c r="DD793" s="80"/>
      <c r="DE793" s="80"/>
      <c r="DF793" s="80"/>
    </row>
    <row r="794" spans="1:110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1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2"/>
      <c r="BG794" s="80"/>
      <c r="BH794" s="80"/>
      <c r="BI794" s="80"/>
      <c r="BJ794" s="80"/>
      <c r="BK794" s="80"/>
      <c r="BL794" s="80"/>
      <c r="BM794" s="80"/>
      <c r="BN794" s="80"/>
      <c r="BO794" s="80"/>
      <c r="BP794" s="80"/>
      <c r="BQ794" s="80"/>
      <c r="BR794" s="80"/>
      <c r="BS794" s="80"/>
      <c r="BT794" s="80"/>
      <c r="BU794" s="80"/>
      <c r="BV794" s="80"/>
      <c r="BW794" s="80"/>
      <c r="BX794" s="80"/>
      <c r="BY794" s="80"/>
      <c r="BZ794" s="80"/>
      <c r="CA794" s="80"/>
      <c r="CB794" s="80"/>
      <c r="CC794" s="80"/>
      <c r="CD794" s="68"/>
      <c r="CE794" s="80"/>
      <c r="CF794" s="80"/>
      <c r="CG794" s="80"/>
      <c r="CH794" s="80"/>
      <c r="CI794" s="80"/>
      <c r="CJ794" s="80"/>
      <c r="CK794" s="80"/>
      <c r="CL794" s="80"/>
      <c r="CM794" s="80"/>
      <c r="CN794" s="80"/>
      <c r="CO794" s="82"/>
      <c r="CP794" s="80"/>
      <c r="CQ794" s="80"/>
      <c r="CR794" s="80"/>
      <c r="CS794" s="80"/>
      <c r="CT794" s="80"/>
      <c r="CU794" s="80"/>
      <c r="CV794" s="80"/>
      <c r="CW794" s="80"/>
      <c r="CX794" s="80"/>
      <c r="CY794" s="80"/>
      <c r="CZ794" s="80"/>
      <c r="DA794" s="80"/>
      <c r="DB794" s="80"/>
      <c r="DC794" s="80"/>
      <c r="DD794" s="80"/>
      <c r="DE794" s="80"/>
      <c r="DF794" s="80"/>
    </row>
    <row r="795" spans="1:110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1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2"/>
      <c r="BG795" s="80"/>
      <c r="BH795" s="80"/>
      <c r="BI795" s="80"/>
      <c r="BJ795" s="80"/>
      <c r="BK795" s="80"/>
      <c r="BL795" s="80"/>
      <c r="BM795" s="80"/>
      <c r="BN795" s="80"/>
      <c r="BO795" s="80"/>
      <c r="BP795" s="80"/>
      <c r="BQ795" s="80"/>
      <c r="BR795" s="80"/>
      <c r="BS795" s="80"/>
      <c r="BT795" s="80"/>
      <c r="BU795" s="80"/>
      <c r="BV795" s="80"/>
      <c r="BW795" s="80"/>
      <c r="BX795" s="80"/>
      <c r="BY795" s="80"/>
      <c r="BZ795" s="80"/>
      <c r="CA795" s="80"/>
      <c r="CB795" s="80"/>
      <c r="CC795" s="80"/>
      <c r="CD795" s="68"/>
      <c r="CE795" s="80"/>
      <c r="CF795" s="80"/>
      <c r="CG795" s="80"/>
      <c r="CH795" s="80"/>
      <c r="CI795" s="80"/>
      <c r="CJ795" s="80"/>
      <c r="CK795" s="80"/>
      <c r="CL795" s="80"/>
      <c r="CM795" s="80"/>
      <c r="CN795" s="80"/>
      <c r="CO795" s="82"/>
      <c r="CP795" s="80"/>
      <c r="CQ795" s="80"/>
      <c r="CR795" s="80"/>
      <c r="CS795" s="80"/>
      <c r="CT795" s="80"/>
      <c r="CU795" s="80"/>
      <c r="CV795" s="80"/>
      <c r="CW795" s="80"/>
      <c r="CX795" s="80"/>
      <c r="CY795" s="80"/>
      <c r="CZ795" s="80"/>
      <c r="DA795" s="80"/>
      <c r="DB795" s="80"/>
      <c r="DC795" s="80"/>
      <c r="DD795" s="80"/>
      <c r="DE795" s="80"/>
      <c r="DF795" s="80"/>
    </row>
    <row r="796" spans="1:110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1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2"/>
      <c r="BG796" s="80"/>
      <c r="BH796" s="80"/>
      <c r="BI796" s="80"/>
      <c r="BJ796" s="80"/>
      <c r="BK796" s="80"/>
      <c r="BL796" s="80"/>
      <c r="BM796" s="80"/>
      <c r="BN796" s="80"/>
      <c r="BO796" s="80"/>
      <c r="BP796" s="80"/>
      <c r="BQ796" s="80"/>
      <c r="BR796" s="80"/>
      <c r="BS796" s="80"/>
      <c r="BT796" s="80"/>
      <c r="BU796" s="80"/>
      <c r="BV796" s="80"/>
      <c r="BW796" s="80"/>
      <c r="BX796" s="80"/>
      <c r="BY796" s="80"/>
      <c r="BZ796" s="80"/>
      <c r="CA796" s="80"/>
      <c r="CB796" s="80"/>
      <c r="CC796" s="80"/>
      <c r="CD796" s="68"/>
      <c r="CE796" s="80"/>
      <c r="CF796" s="80"/>
      <c r="CG796" s="80"/>
      <c r="CH796" s="80"/>
      <c r="CI796" s="80"/>
      <c r="CJ796" s="80"/>
      <c r="CK796" s="80"/>
      <c r="CL796" s="80"/>
      <c r="CM796" s="80"/>
      <c r="CN796" s="80"/>
      <c r="CO796" s="82"/>
      <c r="CP796" s="80"/>
      <c r="CQ796" s="80"/>
      <c r="CR796" s="80"/>
      <c r="CS796" s="80"/>
      <c r="CT796" s="80"/>
      <c r="CU796" s="80"/>
      <c r="CV796" s="80"/>
      <c r="CW796" s="80"/>
      <c r="CX796" s="80"/>
      <c r="CY796" s="80"/>
      <c r="CZ796" s="80"/>
      <c r="DA796" s="80"/>
      <c r="DB796" s="80"/>
      <c r="DC796" s="80"/>
      <c r="DD796" s="80"/>
      <c r="DE796" s="80"/>
      <c r="DF796" s="80"/>
    </row>
    <row r="797" spans="1:110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1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2"/>
      <c r="BG797" s="80"/>
      <c r="BH797" s="80"/>
      <c r="BI797" s="80"/>
      <c r="BJ797" s="80"/>
      <c r="BK797" s="80"/>
      <c r="BL797" s="80"/>
      <c r="BM797" s="80"/>
      <c r="BN797" s="80"/>
      <c r="BO797" s="80"/>
      <c r="BP797" s="80"/>
      <c r="BQ797" s="80"/>
      <c r="BR797" s="80"/>
      <c r="BS797" s="80"/>
      <c r="BT797" s="80"/>
      <c r="BU797" s="80"/>
      <c r="BV797" s="80"/>
      <c r="BW797" s="80"/>
      <c r="BX797" s="80"/>
      <c r="BY797" s="80"/>
      <c r="BZ797" s="80"/>
      <c r="CA797" s="80"/>
      <c r="CB797" s="80"/>
      <c r="CC797" s="80"/>
      <c r="CD797" s="68"/>
      <c r="CE797" s="80"/>
      <c r="CF797" s="80"/>
      <c r="CG797" s="80"/>
      <c r="CH797" s="80"/>
      <c r="CI797" s="80"/>
      <c r="CJ797" s="80"/>
      <c r="CK797" s="80"/>
      <c r="CL797" s="80"/>
      <c r="CM797" s="80"/>
      <c r="CN797" s="80"/>
      <c r="CO797" s="82"/>
      <c r="CP797" s="80"/>
      <c r="CQ797" s="80"/>
      <c r="CR797" s="80"/>
      <c r="CS797" s="80"/>
      <c r="CT797" s="80"/>
      <c r="CU797" s="80"/>
      <c r="CV797" s="80"/>
      <c r="CW797" s="80"/>
      <c r="CX797" s="80"/>
      <c r="CY797" s="80"/>
      <c r="CZ797" s="80"/>
      <c r="DA797" s="80"/>
      <c r="DB797" s="80"/>
      <c r="DC797" s="80"/>
      <c r="DD797" s="80"/>
      <c r="DE797" s="80"/>
      <c r="DF797" s="80"/>
    </row>
    <row r="798" spans="1:110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1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2"/>
      <c r="BG798" s="80"/>
      <c r="BH798" s="80"/>
      <c r="BI798" s="80"/>
      <c r="BJ798" s="80"/>
      <c r="BK798" s="80"/>
      <c r="BL798" s="80"/>
      <c r="BM798" s="80"/>
      <c r="BN798" s="80"/>
      <c r="BO798" s="80"/>
      <c r="BP798" s="80"/>
      <c r="BQ798" s="80"/>
      <c r="BR798" s="80"/>
      <c r="BS798" s="80"/>
      <c r="BT798" s="80"/>
      <c r="BU798" s="80"/>
      <c r="BV798" s="80"/>
      <c r="BW798" s="80"/>
      <c r="BX798" s="80"/>
      <c r="BY798" s="80"/>
      <c r="BZ798" s="80"/>
      <c r="CA798" s="80"/>
      <c r="CB798" s="80"/>
      <c r="CC798" s="80"/>
      <c r="CD798" s="68"/>
      <c r="CE798" s="80"/>
      <c r="CF798" s="80"/>
      <c r="CG798" s="80"/>
      <c r="CH798" s="80"/>
      <c r="CI798" s="80"/>
      <c r="CJ798" s="80"/>
      <c r="CK798" s="80"/>
      <c r="CL798" s="80"/>
      <c r="CM798" s="80"/>
      <c r="CN798" s="80"/>
      <c r="CO798" s="82"/>
      <c r="CP798" s="80"/>
      <c r="CQ798" s="80"/>
      <c r="CR798" s="80"/>
      <c r="CS798" s="80"/>
      <c r="CT798" s="80"/>
      <c r="CU798" s="80"/>
      <c r="CV798" s="80"/>
      <c r="CW798" s="80"/>
      <c r="CX798" s="80"/>
      <c r="CY798" s="80"/>
      <c r="CZ798" s="80"/>
      <c r="DA798" s="80"/>
      <c r="DB798" s="80"/>
      <c r="DC798" s="80"/>
      <c r="DD798" s="80"/>
      <c r="DE798" s="80"/>
      <c r="DF798" s="80"/>
    </row>
    <row r="799" spans="1:110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1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2"/>
      <c r="BG799" s="80"/>
      <c r="BH799" s="80"/>
      <c r="BI799" s="80"/>
      <c r="BJ799" s="80"/>
      <c r="BK799" s="80"/>
      <c r="BL799" s="80"/>
      <c r="BM799" s="80"/>
      <c r="BN799" s="80"/>
      <c r="BO799" s="80"/>
      <c r="BP799" s="80"/>
      <c r="BQ799" s="80"/>
      <c r="BR799" s="80"/>
      <c r="BS799" s="80"/>
      <c r="BT799" s="80"/>
      <c r="BU799" s="80"/>
      <c r="BV799" s="80"/>
      <c r="BW799" s="80"/>
      <c r="BX799" s="80"/>
      <c r="BY799" s="80"/>
      <c r="BZ799" s="80"/>
      <c r="CA799" s="80"/>
      <c r="CB799" s="80"/>
      <c r="CC799" s="80"/>
      <c r="CD799" s="68"/>
      <c r="CE799" s="80"/>
      <c r="CF799" s="80"/>
      <c r="CG799" s="80"/>
      <c r="CH799" s="80"/>
      <c r="CI799" s="80"/>
      <c r="CJ799" s="80"/>
      <c r="CK799" s="80"/>
      <c r="CL799" s="80"/>
      <c r="CM799" s="80"/>
      <c r="CN799" s="80"/>
      <c r="CO799" s="82"/>
      <c r="CP799" s="80"/>
      <c r="CQ799" s="80"/>
      <c r="CR799" s="80"/>
      <c r="CS799" s="80"/>
      <c r="CT799" s="80"/>
      <c r="CU799" s="80"/>
      <c r="CV799" s="80"/>
      <c r="CW799" s="80"/>
      <c r="CX799" s="80"/>
      <c r="CY799" s="80"/>
      <c r="CZ799" s="80"/>
      <c r="DA799" s="80"/>
      <c r="DB799" s="80"/>
      <c r="DC799" s="80"/>
      <c r="DD799" s="80"/>
      <c r="DE799" s="80"/>
      <c r="DF799" s="80"/>
    </row>
    <row r="800" spans="1:11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1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2"/>
      <c r="BG800" s="80"/>
      <c r="BH800" s="80"/>
      <c r="BI800" s="80"/>
      <c r="BJ800" s="80"/>
      <c r="BK800" s="80"/>
      <c r="BL800" s="80"/>
      <c r="BM800" s="80"/>
      <c r="BN800" s="80"/>
      <c r="BO800" s="80"/>
      <c r="BP800" s="80"/>
      <c r="BQ800" s="80"/>
      <c r="BR800" s="80"/>
      <c r="BS800" s="80"/>
      <c r="BT800" s="80"/>
      <c r="BU800" s="80"/>
      <c r="BV800" s="80"/>
      <c r="BW800" s="80"/>
      <c r="BX800" s="80"/>
      <c r="BY800" s="80"/>
      <c r="BZ800" s="80"/>
      <c r="CA800" s="80"/>
      <c r="CB800" s="80"/>
      <c r="CC800" s="80"/>
      <c r="CD800" s="68"/>
      <c r="CE800" s="80"/>
      <c r="CF800" s="80"/>
      <c r="CG800" s="80"/>
      <c r="CH800" s="80"/>
      <c r="CI800" s="80"/>
      <c r="CJ800" s="80"/>
      <c r="CK800" s="80"/>
      <c r="CL800" s="80"/>
      <c r="CM800" s="80"/>
      <c r="CN800" s="80"/>
      <c r="CO800" s="82"/>
      <c r="CP800" s="80"/>
      <c r="CQ800" s="80"/>
      <c r="CR800" s="80"/>
      <c r="CS800" s="80"/>
      <c r="CT800" s="80"/>
      <c r="CU800" s="80"/>
      <c r="CV800" s="80"/>
      <c r="CW800" s="80"/>
      <c r="CX800" s="80"/>
      <c r="CY800" s="80"/>
      <c r="CZ800" s="80"/>
      <c r="DA800" s="80"/>
      <c r="DB800" s="80"/>
      <c r="DC800" s="80"/>
      <c r="DD800" s="80"/>
      <c r="DE800" s="80"/>
      <c r="DF800" s="80"/>
    </row>
    <row r="801" spans="1:110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1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2"/>
      <c r="BG801" s="80"/>
      <c r="BH801" s="80"/>
      <c r="BI801" s="80"/>
      <c r="BJ801" s="80"/>
      <c r="BK801" s="80"/>
      <c r="BL801" s="80"/>
      <c r="BM801" s="80"/>
      <c r="BN801" s="80"/>
      <c r="BO801" s="80"/>
      <c r="BP801" s="80"/>
      <c r="BQ801" s="80"/>
      <c r="BR801" s="80"/>
      <c r="BS801" s="80"/>
      <c r="BT801" s="80"/>
      <c r="BU801" s="80"/>
      <c r="BV801" s="80"/>
      <c r="BW801" s="80"/>
      <c r="BX801" s="80"/>
      <c r="BY801" s="80"/>
      <c r="BZ801" s="80"/>
      <c r="CA801" s="80"/>
      <c r="CB801" s="80"/>
      <c r="CC801" s="80"/>
      <c r="CD801" s="68"/>
      <c r="CE801" s="80"/>
      <c r="CF801" s="80"/>
      <c r="CG801" s="80"/>
      <c r="CH801" s="80"/>
      <c r="CI801" s="80"/>
      <c r="CJ801" s="80"/>
      <c r="CK801" s="80"/>
      <c r="CL801" s="80"/>
      <c r="CM801" s="80"/>
      <c r="CN801" s="80"/>
      <c r="CO801" s="82"/>
      <c r="CP801" s="80"/>
      <c r="CQ801" s="80"/>
      <c r="CR801" s="80"/>
      <c r="CS801" s="80"/>
      <c r="CT801" s="80"/>
      <c r="CU801" s="80"/>
      <c r="CV801" s="80"/>
      <c r="CW801" s="80"/>
      <c r="CX801" s="80"/>
      <c r="CY801" s="80"/>
      <c r="CZ801" s="80"/>
      <c r="DA801" s="80"/>
      <c r="DB801" s="80"/>
      <c r="DC801" s="80"/>
      <c r="DD801" s="80"/>
      <c r="DE801" s="80"/>
      <c r="DF801" s="80"/>
    </row>
    <row r="802" spans="1:110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1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2"/>
      <c r="BG802" s="80"/>
      <c r="BH802" s="80"/>
      <c r="BI802" s="80"/>
      <c r="BJ802" s="80"/>
      <c r="BK802" s="80"/>
      <c r="BL802" s="80"/>
      <c r="BM802" s="80"/>
      <c r="BN802" s="80"/>
      <c r="BO802" s="80"/>
      <c r="BP802" s="80"/>
      <c r="BQ802" s="80"/>
      <c r="BR802" s="80"/>
      <c r="BS802" s="80"/>
      <c r="BT802" s="80"/>
      <c r="BU802" s="80"/>
      <c r="BV802" s="80"/>
      <c r="BW802" s="80"/>
      <c r="BX802" s="80"/>
      <c r="BY802" s="80"/>
      <c r="BZ802" s="80"/>
      <c r="CA802" s="80"/>
      <c r="CB802" s="80"/>
      <c r="CC802" s="80"/>
      <c r="CD802" s="68"/>
      <c r="CE802" s="80"/>
      <c r="CF802" s="80"/>
      <c r="CG802" s="80"/>
      <c r="CH802" s="80"/>
      <c r="CI802" s="80"/>
      <c r="CJ802" s="80"/>
      <c r="CK802" s="80"/>
      <c r="CL802" s="80"/>
      <c r="CM802" s="80"/>
      <c r="CN802" s="80"/>
      <c r="CO802" s="82"/>
      <c r="CP802" s="80"/>
      <c r="CQ802" s="80"/>
      <c r="CR802" s="80"/>
      <c r="CS802" s="80"/>
      <c r="CT802" s="80"/>
      <c r="CU802" s="80"/>
      <c r="CV802" s="80"/>
      <c r="CW802" s="80"/>
      <c r="CX802" s="80"/>
      <c r="CY802" s="80"/>
      <c r="CZ802" s="80"/>
      <c r="DA802" s="80"/>
      <c r="DB802" s="80"/>
      <c r="DC802" s="80"/>
      <c r="DD802" s="80"/>
      <c r="DE802" s="80"/>
      <c r="DF802" s="80"/>
    </row>
    <row r="803" spans="1:110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1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2"/>
      <c r="BG803" s="80"/>
      <c r="BH803" s="80"/>
      <c r="BI803" s="80"/>
      <c r="BJ803" s="80"/>
      <c r="BK803" s="80"/>
      <c r="BL803" s="80"/>
      <c r="BM803" s="80"/>
      <c r="BN803" s="80"/>
      <c r="BO803" s="80"/>
      <c r="BP803" s="80"/>
      <c r="BQ803" s="80"/>
      <c r="BR803" s="80"/>
      <c r="BS803" s="80"/>
      <c r="BT803" s="80"/>
      <c r="BU803" s="80"/>
      <c r="BV803" s="80"/>
      <c r="BW803" s="80"/>
      <c r="BX803" s="80"/>
      <c r="BY803" s="80"/>
      <c r="BZ803" s="80"/>
      <c r="CA803" s="80"/>
      <c r="CB803" s="80"/>
      <c r="CC803" s="80"/>
      <c r="CD803" s="68"/>
      <c r="CE803" s="80"/>
      <c r="CF803" s="80"/>
      <c r="CG803" s="80"/>
      <c r="CH803" s="80"/>
      <c r="CI803" s="80"/>
      <c r="CJ803" s="80"/>
      <c r="CK803" s="80"/>
      <c r="CL803" s="80"/>
      <c r="CM803" s="80"/>
      <c r="CN803" s="80"/>
      <c r="CO803" s="82"/>
      <c r="CP803" s="80"/>
      <c r="CQ803" s="80"/>
      <c r="CR803" s="80"/>
      <c r="CS803" s="80"/>
      <c r="CT803" s="80"/>
      <c r="CU803" s="80"/>
      <c r="CV803" s="80"/>
      <c r="CW803" s="80"/>
      <c r="CX803" s="80"/>
      <c r="CY803" s="80"/>
      <c r="CZ803" s="80"/>
      <c r="DA803" s="80"/>
      <c r="DB803" s="80"/>
      <c r="DC803" s="80"/>
      <c r="DD803" s="80"/>
      <c r="DE803" s="80"/>
      <c r="DF803" s="80"/>
    </row>
    <row r="804" spans="1:110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1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2"/>
      <c r="BG804" s="80"/>
      <c r="BH804" s="80"/>
      <c r="BI804" s="80"/>
      <c r="BJ804" s="80"/>
      <c r="BK804" s="80"/>
      <c r="BL804" s="80"/>
      <c r="BM804" s="80"/>
      <c r="BN804" s="80"/>
      <c r="BO804" s="80"/>
      <c r="BP804" s="80"/>
      <c r="BQ804" s="80"/>
      <c r="BR804" s="80"/>
      <c r="BS804" s="80"/>
      <c r="BT804" s="80"/>
      <c r="BU804" s="80"/>
      <c r="BV804" s="80"/>
      <c r="BW804" s="80"/>
      <c r="BX804" s="80"/>
      <c r="BY804" s="80"/>
      <c r="BZ804" s="80"/>
      <c r="CA804" s="80"/>
      <c r="CB804" s="80"/>
      <c r="CC804" s="80"/>
      <c r="CD804" s="68"/>
      <c r="CE804" s="80"/>
      <c r="CF804" s="80"/>
      <c r="CG804" s="80"/>
      <c r="CH804" s="80"/>
      <c r="CI804" s="80"/>
      <c r="CJ804" s="80"/>
      <c r="CK804" s="80"/>
      <c r="CL804" s="80"/>
      <c r="CM804" s="80"/>
      <c r="CN804" s="80"/>
      <c r="CO804" s="82"/>
      <c r="CP804" s="80"/>
      <c r="CQ804" s="80"/>
      <c r="CR804" s="80"/>
      <c r="CS804" s="80"/>
      <c r="CT804" s="80"/>
      <c r="CU804" s="80"/>
      <c r="CV804" s="80"/>
      <c r="CW804" s="80"/>
      <c r="CX804" s="80"/>
      <c r="CY804" s="80"/>
      <c r="CZ804" s="80"/>
      <c r="DA804" s="80"/>
      <c r="DB804" s="80"/>
      <c r="DC804" s="80"/>
      <c r="DD804" s="80"/>
      <c r="DE804" s="80"/>
      <c r="DF804" s="80"/>
    </row>
    <row r="805" spans="1:110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1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2"/>
      <c r="BG805" s="80"/>
      <c r="BH805" s="80"/>
      <c r="BI805" s="80"/>
      <c r="BJ805" s="80"/>
      <c r="BK805" s="80"/>
      <c r="BL805" s="80"/>
      <c r="BM805" s="80"/>
      <c r="BN805" s="80"/>
      <c r="BO805" s="80"/>
      <c r="BP805" s="80"/>
      <c r="BQ805" s="80"/>
      <c r="BR805" s="80"/>
      <c r="BS805" s="80"/>
      <c r="BT805" s="80"/>
      <c r="BU805" s="80"/>
      <c r="BV805" s="80"/>
      <c r="BW805" s="80"/>
      <c r="BX805" s="80"/>
      <c r="BY805" s="80"/>
      <c r="BZ805" s="80"/>
      <c r="CA805" s="80"/>
      <c r="CB805" s="80"/>
      <c r="CC805" s="80"/>
      <c r="CD805" s="68"/>
      <c r="CE805" s="80"/>
      <c r="CF805" s="80"/>
      <c r="CG805" s="80"/>
      <c r="CH805" s="80"/>
      <c r="CI805" s="80"/>
      <c r="CJ805" s="80"/>
      <c r="CK805" s="80"/>
      <c r="CL805" s="80"/>
      <c r="CM805" s="80"/>
      <c r="CN805" s="80"/>
      <c r="CO805" s="82"/>
      <c r="CP805" s="80"/>
      <c r="CQ805" s="80"/>
      <c r="CR805" s="80"/>
      <c r="CS805" s="80"/>
      <c r="CT805" s="80"/>
      <c r="CU805" s="80"/>
      <c r="CV805" s="80"/>
      <c r="CW805" s="80"/>
      <c r="CX805" s="80"/>
      <c r="CY805" s="80"/>
      <c r="CZ805" s="80"/>
      <c r="DA805" s="80"/>
      <c r="DB805" s="80"/>
      <c r="DC805" s="80"/>
      <c r="DD805" s="80"/>
      <c r="DE805" s="80"/>
      <c r="DF805" s="80"/>
    </row>
    <row r="806" spans="1:110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1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2"/>
      <c r="BG806" s="80"/>
      <c r="BH806" s="80"/>
      <c r="BI806" s="80"/>
      <c r="BJ806" s="80"/>
      <c r="BK806" s="80"/>
      <c r="BL806" s="80"/>
      <c r="BM806" s="80"/>
      <c r="BN806" s="80"/>
      <c r="BO806" s="80"/>
      <c r="BP806" s="80"/>
      <c r="BQ806" s="80"/>
      <c r="BR806" s="80"/>
      <c r="BS806" s="80"/>
      <c r="BT806" s="80"/>
      <c r="BU806" s="80"/>
      <c r="BV806" s="80"/>
      <c r="BW806" s="80"/>
      <c r="BX806" s="80"/>
      <c r="BY806" s="80"/>
      <c r="BZ806" s="80"/>
      <c r="CA806" s="80"/>
      <c r="CB806" s="80"/>
      <c r="CC806" s="80"/>
      <c r="CD806" s="68"/>
      <c r="CE806" s="80"/>
      <c r="CF806" s="80"/>
      <c r="CG806" s="80"/>
      <c r="CH806" s="80"/>
      <c r="CI806" s="80"/>
      <c r="CJ806" s="80"/>
      <c r="CK806" s="80"/>
      <c r="CL806" s="80"/>
      <c r="CM806" s="80"/>
      <c r="CN806" s="80"/>
      <c r="CO806" s="82"/>
      <c r="CP806" s="80"/>
      <c r="CQ806" s="80"/>
      <c r="CR806" s="80"/>
      <c r="CS806" s="80"/>
      <c r="CT806" s="80"/>
      <c r="CU806" s="80"/>
      <c r="CV806" s="80"/>
      <c r="CW806" s="80"/>
      <c r="CX806" s="80"/>
      <c r="CY806" s="80"/>
      <c r="CZ806" s="80"/>
      <c r="DA806" s="80"/>
      <c r="DB806" s="80"/>
      <c r="DC806" s="80"/>
      <c r="DD806" s="80"/>
      <c r="DE806" s="80"/>
      <c r="DF806" s="80"/>
    </row>
    <row r="807" spans="1:110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1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2"/>
      <c r="BG807" s="80"/>
      <c r="BH807" s="80"/>
      <c r="BI807" s="80"/>
      <c r="BJ807" s="80"/>
      <c r="BK807" s="80"/>
      <c r="BL807" s="80"/>
      <c r="BM807" s="80"/>
      <c r="BN807" s="80"/>
      <c r="BO807" s="80"/>
      <c r="BP807" s="80"/>
      <c r="BQ807" s="80"/>
      <c r="BR807" s="80"/>
      <c r="BS807" s="80"/>
      <c r="BT807" s="80"/>
      <c r="BU807" s="80"/>
      <c r="BV807" s="80"/>
      <c r="BW807" s="80"/>
      <c r="BX807" s="80"/>
      <c r="BY807" s="80"/>
      <c r="BZ807" s="80"/>
      <c r="CA807" s="80"/>
      <c r="CB807" s="80"/>
      <c r="CC807" s="80"/>
      <c r="CD807" s="68"/>
      <c r="CE807" s="80"/>
      <c r="CF807" s="80"/>
      <c r="CG807" s="80"/>
      <c r="CH807" s="80"/>
      <c r="CI807" s="80"/>
      <c r="CJ807" s="80"/>
      <c r="CK807" s="80"/>
      <c r="CL807" s="80"/>
      <c r="CM807" s="80"/>
      <c r="CN807" s="80"/>
      <c r="CO807" s="82"/>
      <c r="CP807" s="80"/>
      <c r="CQ807" s="80"/>
      <c r="CR807" s="80"/>
      <c r="CS807" s="80"/>
      <c r="CT807" s="80"/>
      <c r="CU807" s="80"/>
      <c r="CV807" s="80"/>
      <c r="CW807" s="80"/>
      <c r="CX807" s="80"/>
      <c r="CY807" s="80"/>
      <c r="CZ807" s="80"/>
      <c r="DA807" s="80"/>
      <c r="DB807" s="80"/>
      <c r="DC807" s="80"/>
      <c r="DD807" s="80"/>
      <c r="DE807" s="80"/>
      <c r="DF807" s="80"/>
    </row>
    <row r="808" spans="1:110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1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2"/>
      <c r="BG808" s="80"/>
      <c r="BH808" s="80"/>
      <c r="BI808" s="80"/>
      <c r="BJ808" s="80"/>
      <c r="BK808" s="80"/>
      <c r="BL808" s="80"/>
      <c r="BM808" s="80"/>
      <c r="BN808" s="80"/>
      <c r="BO808" s="80"/>
      <c r="BP808" s="80"/>
      <c r="BQ808" s="80"/>
      <c r="BR808" s="80"/>
      <c r="BS808" s="80"/>
      <c r="BT808" s="80"/>
      <c r="BU808" s="80"/>
      <c r="BV808" s="80"/>
      <c r="BW808" s="80"/>
      <c r="BX808" s="80"/>
      <c r="BY808" s="80"/>
      <c r="BZ808" s="80"/>
      <c r="CA808" s="80"/>
      <c r="CB808" s="80"/>
      <c r="CC808" s="80"/>
      <c r="CD808" s="68"/>
      <c r="CE808" s="80"/>
      <c r="CF808" s="80"/>
      <c r="CG808" s="80"/>
      <c r="CH808" s="80"/>
      <c r="CI808" s="80"/>
      <c r="CJ808" s="80"/>
      <c r="CK808" s="80"/>
      <c r="CL808" s="80"/>
      <c r="CM808" s="80"/>
      <c r="CN808" s="80"/>
      <c r="CO808" s="82"/>
      <c r="CP808" s="80"/>
      <c r="CQ808" s="80"/>
      <c r="CR808" s="80"/>
      <c r="CS808" s="80"/>
      <c r="CT808" s="80"/>
      <c r="CU808" s="80"/>
      <c r="CV808" s="80"/>
      <c r="CW808" s="80"/>
      <c r="CX808" s="80"/>
      <c r="CY808" s="80"/>
      <c r="CZ808" s="80"/>
      <c r="DA808" s="80"/>
      <c r="DB808" s="80"/>
      <c r="DC808" s="80"/>
      <c r="DD808" s="80"/>
      <c r="DE808" s="80"/>
      <c r="DF808" s="80"/>
    </row>
    <row r="809" spans="1:110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1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2"/>
      <c r="BG809" s="80"/>
      <c r="BH809" s="80"/>
      <c r="BI809" s="80"/>
      <c r="BJ809" s="80"/>
      <c r="BK809" s="80"/>
      <c r="BL809" s="80"/>
      <c r="BM809" s="80"/>
      <c r="BN809" s="80"/>
      <c r="BO809" s="80"/>
      <c r="BP809" s="80"/>
      <c r="BQ809" s="80"/>
      <c r="BR809" s="80"/>
      <c r="BS809" s="80"/>
      <c r="BT809" s="80"/>
      <c r="BU809" s="80"/>
      <c r="BV809" s="80"/>
      <c r="BW809" s="80"/>
      <c r="BX809" s="80"/>
      <c r="BY809" s="80"/>
      <c r="BZ809" s="80"/>
      <c r="CA809" s="80"/>
      <c r="CB809" s="80"/>
      <c r="CC809" s="80"/>
      <c r="CD809" s="68"/>
      <c r="CE809" s="80"/>
      <c r="CF809" s="80"/>
      <c r="CG809" s="80"/>
      <c r="CH809" s="80"/>
      <c r="CI809" s="80"/>
      <c r="CJ809" s="80"/>
      <c r="CK809" s="80"/>
      <c r="CL809" s="80"/>
      <c r="CM809" s="80"/>
      <c r="CN809" s="80"/>
      <c r="CO809" s="82"/>
      <c r="CP809" s="80"/>
      <c r="CQ809" s="80"/>
      <c r="CR809" s="80"/>
      <c r="CS809" s="80"/>
      <c r="CT809" s="80"/>
      <c r="CU809" s="80"/>
      <c r="CV809" s="80"/>
      <c r="CW809" s="80"/>
      <c r="CX809" s="80"/>
      <c r="CY809" s="80"/>
      <c r="CZ809" s="80"/>
      <c r="DA809" s="80"/>
      <c r="DB809" s="80"/>
      <c r="DC809" s="80"/>
      <c r="DD809" s="80"/>
      <c r="DE809" s="80"/>
      <c r="DF809" s="80"/>
    </row>
    <row r="810" spans="1:1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1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2"/>
      <c r="BG810" s="80"/>
      <c r="BH810" s="80"/>
      <c r="BI810" s="80"/>
      <c r="BJ810" s="80"/>
      <c r="BK810" s="80"/>
      <c r="BL810" s="80"/>
      <c r="BM810" s="80"/>
      <c r="BN810" s="80"/>
      <c r="BO810" s="80"/>
      <c r="BP810" s="80"/>
      <c r="BQ810" s="80"/>
      <c r="BR810" s="80"/>
      <c r="BS810" s="80"/>
      <c r="BT810" s="80"/>
      <c r="BU810" s="80"/>
      <c r="BV810" s="80"/>
      <c r="BW810" s="80"/>
      <c r="BX810" s="80"/>
      <c r="BY810" s="80"/>
      <c r="BZ810" s="80"/>
      <c r="CA810" s="80"/>
      <c r="CB810" s="80"/>
      <c r="CC810" s="80"/>
      <c r="CD810" s="68"/>
      <c r="CE810" s="80"/>
      <c r="CF810" s="80"/>
      <c r="CG810" s="80"/>
      <c r="CH810" s="80"/>
      <c r="CI810" s="80"/>
      <c r="CJ810" s="80"/>
      <c r="CK810" s="80"/>
      <c r="CL810" s="80"/>
      <c r="CM810" s="80"/>
      <c r="CN810" s="80"/>
      <c r="CO810" s="82"/>
      <c r="CP810" s="80"/>
      <c r="CQ810" s="80"/>
      <c r="CR810" s="80"/>
      <c r="CS810" s="80"/>
      <c r="CT810" s="80"/>
      <c r="CU810" s="80"/>
      <c r="CV810" s="80"/>
      <c r="CW810" s="80"/>
      <c r="CX810" s="80"/>
      <c r="CY810" s="80"/>
      <c r="CZ810" s="80"/>
      <c r="DA810" s="80"/>
      <c r="DB810" s="80"/>
      <c r="DC810" s="80"/>
      <c r="DD810" s="80"/>
      <c r="DE810" s="80"/>
      <c r="DF810" s="80"/>
    </row>
    <row r="811" spans="1:110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1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2"/>
      <c r="BG811" s="80"/>
      <c r="BH811" s="80"/>
      <c r="BI811" s="80"/>
      <c r="BJ811" s="80"/>
      <c r="BK811" s="80"/>
      <c r="BL811" s="80"/>
      <c r="BM811" s="80"/>
      <c r="BN811" s="80"/>
      <c r="BO811" s="80"/>
      <c r="BP811" s="80"/>
      <c r="BQ811" s="80"/>
      <c r="BR811" s="80"/>
      <c r="BS811" s="80"/>
      <c r="BT811" s="80"/>
      <c r="BU811" s="80"/>
      <c r="BV811" s="80"/>
      <c r="BW811" s="80"/>
      <c r="BX811" s="80"/>
      <c r="BY811" s="80"/>
      <c r="BZ811" s="80"/>
      <c r="CA811" s="80"/>
      <c r="CB811" s="80"/>
      <c r="CC811" s="80"/>
      <c r="CD811" s="68"/>
      <c r="CE811" s="80"/>
      <c r="CF811" s="80"/>
      <c r="CG811" s="80"/>
      <c r="CH811" s="80"/>
      <c r="CI811" s="80"/>
      <c r="CJ811" s="80"/>
      <c r="CK811" s="80"/>
      <c r="CL811" s="80"/>
      <c r="CM811" s="80"/>
      <c r="CN811" s="80"/>
      <c r="CO811" s="82"/>
      <c r="CP811" s="80"/>
      <c r="CQ811" s="80"/>
      <c r="CR811" s="80"/>
      <c r="CS811" s="80"/>
      <c r="CT811" s="80"/>
      <c r="CU811" s="80"/>
      <c r="CV811" s="80"/>
      <c r="CW811" s="80"/>
      <c r="CX811" s="80"/>
      <c r="CY811" s="80"/>
      <c r="CZ811" s="80"/>
      <c r="DA811" s="80"/>
      <c r="DB811" s="80"/>
      <c r="DC811" s="80"/>
      <c r="DD811" s="80"/>
      <c r="DE811" s="80"/>
      <c r="DF811" s="80"/>
    </row>
    <row r="812" spans="1:110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1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2"/>
      <c r="BG812" s="80"/>
      <c r="BH812" s="80"/>
      <c r="BI812" s="80"/>
      <c r="BJ812" s="80"/>
      <c r="BK812" s="80"/>
      <c r="BL812" s="80"/>
      <c r="BM812" s="80"/>
      <c r="BN812" s="80"/>
      <c r="BO812" s="80"/>
      <c r="BP812" s="80"/>
      <c r="BQ812" s="80"/>
      <c r="BR812" s="80"/>
      <c r="BS812" s="80"/>
      <c r="BT812" s="80"/>
      <c r="BU812" s="80"/>
      <c r="BV812" s="80"/>
      <c r="BW812" s="80"/>
      <c r="BX812" s="80"/>
      <c r="BY812" s="80"/>
      <c r="BZ812" s="80"/>
      <c r="CA812" s="80"/>
      <c r="CB812" s="80"/>
      <c r="CC812" s="80"/>
      <c r="CD812" s="68"/>
      <c r="CE812" s="80"/>
      <c r="CF812" s="80"/>
      <c r="CG812" s="80"/>
      <c r="CH812" s="80"/>
      <c r="CI812" s="80"/>
      <c r="CJ812" s="80"/>
      <c r="CK812" s="80"/>
      <c r="CL812" s="80"/>
      <c r="CM812" s="80"/>
      <c r="CN812" s="80"/>
      <c r="CO812" s="82"/>
      <c r="CP812" s="80"/>
      <c r="CQ812" s="80"/>
      <c r="CR812" s="80"/>
      <c r="CS812" s="80"/>
      <c r="CT812" s="80"/>
      <c r="CU812" s="80"/>
      <c r="CV812" s="80"/>
      <c r="CW812" s="80"/>
      <c r="CX812" s="80"/>
      <c r="CY812" s="80"/>
      <c r="CZ812" s="80"/>
      <c r="DA812" s="80"/>
      <c r="DB812" s="80"/>
      <c r="DC812" s="80"/>
      <c r="DD812" s="80"/>
      <c r="DE812" s="80"/>
      <c r="DF812" s="80"/>
    </row>
    <row r="813" spans="1:110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1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2"/>
      <c r="BG813" s="80"/>
      <c r="BH813" s="80"/>
      <c r="BI813" s="80"/>
      <c r="BJ813" s="80"/>
      <c r="BK813" s="80"/>
      <c r="BL813" s="80"/>
      <c r="BM813" s="80"/>
      <c r="BN813" s="80"/>
      <c r="BO813" s="80"/>
      <c r="BP813" s="80"/>
      <c r="BQ813" s="80"/>
      <c r="BR813" s="80"/>
      <c r="BS813" s="80"/>
      <c r="BT813" s="80"/>
      <c r="BU813" s="80"/>
      <c r="BV813" s="80"/>
      <c r="BW813" s="80"/>
      <c r="BX813" s="80"/>
      <c r="BY813" s="80"/>
      <c r="BZ813" s="80"/>
      <c r="CA813" s="80"/>
      <c r="CB813" s="80"/>
      <c r="CC813" s="80"/>
      <c r="CD813" s="68"/>
      <c r="CE813" s="80"/>
      <c r="CF813" s="80"/>
      <c r="CG813" s="80"/>
      <c r="CH813" s="80"/>
      <c r="CI813" s="80"/>
      <c r="CJ813" s="80"/>
      <c r="CK813" s="80"/>
      <c r="CL813" s="80"/>
      <c r="CM813" s="80"/>
      <c r="CN813" s="80"/>
      <c r="CO813" s="82"/>
      <c r="CP813" s="80"/>
      <c r="CQ813" s="80"/>
      <c r="CR813" s="80"/>
      <c r="CS813" s="80"/>
      <c r="CT813" s="80"/>
      <c r="CU813" s="80"/>
      <c r="CV813" s="80"/>
      <c r="CW813" s="80"/>
      <c r="CX813" s="80"/>
      <c r="CY813" s="80"/>
      <c r="CZ813" s="80"/>
      <c r="DA813" s="80"/>
      <c r="DB813" s="80"/>
      <c r="DC813" s="80"/>
      <c r="DD813" s="80"/>
      <c r="DE813" s="80"/>
      <c r="DF813" s="80"/>
    </row>
    <row r="814" spans="1:110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1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2"/>
      <c r="BG814" s="80"/>
      <c r="BH814" s="80"/>
      <c r="BI814" s="80"/>
      <c r="BJ814" s="80"/>
      <c r="BK814" s="80"/>
      <c r="BL814" s="80"/>
      <c r="BM814" s="80"/>
      <c r="BN814" s="80"/>
      <c r="BO814" s="80"/>
      <c r="BP814" s="80"/>
      <c r="BQ814" s="80"/>
      <c r="BR814" s="80"/>
      <c r="BS814" s="80"/>
      <c r="BT814" s="80"/>
      <c r="BU814" s="80"/>
      <c r="BV814" s="80"/>
      <c r="BW814" s="80"/>
      <c r="BX814" s="80"/>
      <c r="BY814" s="80"/>
      <c r="BZ814" s="80"/>
      <c r="CA814" s="80"/>
      <c r="CB814" s="80"/>
      <c r="CC814" s="80"/>
      <c r="CD814" s="68"/>
      <c r="CE814" s="80"/>
      <c r="CF814" s="80"/>
      <c r="CG814" s="80"/>
      <c r="CH814" s="80"/>
      <c r="CI814" s="80"/>
      <c r="CJ814" s="80"/>
      <c r="CK814" s="80"/>
      <c r="CL814" s="80"/>
      <c r="CM814" s="80"/>
      <c r="CN814" s="80"/>
      <c r="CO814" s="82"/>
      <c r="CP814" s="80"/>
      <c r="CQ814" s="80"/>
      <c r="CR814" s="80"/>
      <c r="CS814" s="80"/>
      <c r="CT814" s="80"/>
      <c r="CU814" s="80"/>
      <c r="CV814" s="80"/>
      <c r="CW814" s="80"/>
      <c r="CX814" s="80"/>
      <c r="CY814" s="80"/>
      <c r="CZ814" s="80"/>
      <c r="DA814" s="80"/>
      <c r="DB814" s="80"/>
      <c r="DC814" s="80"/>
      <c r="DD814" s="80"/>
      <c r="DE814" s="80"/>
      <c r="DF814" s="80"/>
    </row>
    <row r="815" spans="1:110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1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2"/>
      <c r="BG815" s="80"/>
      <c r="BH815" s="80"/>
      <c r="BI815" s="80"/>
      <c r="BJ815" s="80"/>
      <c r="BK815" s="80"/>
      <c r="BL815" s="80"/>
      <c r="BM815" s="80"/>
      <c r="BN815" s="80"/>
      <c r="BO815" s="80"/>
      <c r="BP815" s="80"/>
      <c r="BQ815" s="80"/>
      <c r="BR815" s="80"/>
      <c r="BS815" s="80"/>
      <c r="BT815" s="80"/>
      <c r="BU815" s="80"/>
      <c r="BV815" s="80"/>
      <c r="BW815" s="80"/>
      <c r="BX815" s="80"/>
      <c r="BY815" s="80"/>
      <c r="BZ815" s="80"/>
      <c r="CA815" s="80"/>
      <c r="CB815" s="80"/>
      <c r="CC815" s="80"/>
      <c r="CD815" s="68"/>
      <c r="CE815" s="80"/>
      <c r="CF815" s="80"/>
      <c r="CG815" s="80"/>
      <c r="CH815" s="80"/>
      <c r="CI815" s="80"/>
      <c r="CJ815" s="80"/>
      <c r="CK815" s="80"/>
      <c r="CL815" s="80"/>
      <c r="CM815" s="80"/>
      <c r="CN815" s="80"/>
      <c r="CO815" s="82"/>
      <c r="CP815" s="80"/>
      <c r="CQ815" s="80"/>
      <c r="CR815" s="80"/>
      <c r="CS815" s="80"/>
      <c r="CT815" s="80"/>
      <c r="CU815" s="80"/>
      <c r="CV815" s="80"/>
      <c r="CW815" s="80"/>
      <c r="CX815" s="80"/>
      <c r="CY815" s="80"/>
      <c r="CZ815" s="80"/>
      <c r="DA815" s="80"/>
      <c r="DB815" s="80"/>
      <c r="DC815" s="80"/>
      <c r="DD815" s="80"/>
      <c r="DE815" s="80"/>
      <c r="DF815" s="80"/>
    </row>
    <row r="816" spans="1:110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1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2"/>
      <c r="BG816" s="80"/>
      <c r="BH816" s="80"/>
      <c r="BI816" s="80"/>
      <c r="BJ816" s="80"/>
      <c r="BK816" s="80"/>
      <c r="BL816" s="80"/>
      <c r="BM816" s="80"/>
      <c r="BN816" s="80"/>
      <c r="BO816" s="80"/>
      <c r="BP816" s="80"/>
      <c r="BQ816" s="80"/>
      <c r="BR816" s="80"/>
      <c r="BS816" s="80"/>
      <c r="BT816" s="80"/>
      <c r="BU816" s="80"/>
      <c r="BV816" s="80"/>
      <c r="BW816" s="80"/>
      <c r="BX816" s="80"/>
      <c r="BY816" s="80"/>
      <c r="BZ816" s="80"/>
      <c r="CA816" s="80"/>
      <c r="CB816" s="80"/>
      <c r="CC816" s="80"/>
      <c r="CD816" s="68"/>
      <c r="CE816" s="80"/>
      <c r="CF816" s="80"/>
      <c r="CG816" s="80"/>
      <c r="CH816" s="80"/>
      <c r="CI816" s="80"/>
      <c r="CJ816" s="80"/>
      <c r="CK816" s="80"/>
      <c r="CL816" s="80"/>
      <c r="CM816" s="80"/>
      <c r="CN816" s="80"/>
      <c r="CO816" s="82"/>
      <c r="CP816" s="80"/>
      <c r="CQ816" s="80"/>
      <c r="CR816" s="80"/>
      <c r="CS816" s="80"/>
      <c r="CT816" s="80"/>
      <c r="CU816" s="80"/>
      <c r="CV816" s="80"/>
      <c r="CW816" s="80"/>
      <c r="CX816" s="80"/>
      <c r="CY816" s="80"/>
      <c r="CZ816" s="80"/>
      <c r="DA816" s="80"/>
      <c r="DB816" s="80"/>
      <c r="DC816" s="80"/>
      <c r="DD816" s="80"/>
      <c r="DE816" s="80"/>
      <c r="DF816" s="80"/>
    </row>
    <row r="817" spans="1:110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1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2"/>
      <c r="BG817" s="80"/>
      <c r="BH817" s="80"/>
      <c r="BI817" s="80"/>
      <c r="BJ817" s="80"/>
      <c r="BK817" s="80"/>
      <c r="BL817" s="80"/>
      <c r="BM817" s="80"/>
      <c r="BN817" s="80"/>
      <c r="BO817" s="80"/>
      <c r="BP817" s="80"/>
      <c r="BQ817" s="80"/>
      <c r="BR817" s="80"/>
      <c r="BS817" s="80"/>
      <c r="BT817" s="80"/>
      <c r="BU817" s="80"/>
      <c r="BV817" s="80"/>
      <c r="BW817" s="80"/>
      <c r="BX817" s="80"/>
      <c r="BY817" s="80"/>
      <c r="BZ817" s="80"/>
      <c r="CA817" s="80"/>
      <c r="CB817" s="80"/>
      <c r="CC817" s="80"/>
      <c r="CD817" s="68"/>
      <c r="CE817" s="80"/>
      <c r="CF817" s="80"/>
      <c r="CG817" s="80"/>
      <c r="CH817" s="80"/>
      <c r="CI817" s="80"/>
      <c r="CJ817" s="80"/>
      <c r="CK817" s="80"/>
      <c r="CL817" s="80"/>
      <c r="CM817" s="80"/>
      <c r="CN817" s="80"/>
      <c r="CO817" s="82"/>
      <c r="CP817" s="80"/>
      <c r="CQ817" s="80"/>
      <c r="CR817" s="80"/>
      <c r="CS817" s="80"/>
      <c r="CT817" s="80"/>
      <c r="CU817" s="80"/>
      <c r="CV817" s="80"/>
      <c r="CW817" s="80"/>
      <c r="CX817" s="80"/>
      <c r="CY817" s="80"/>
      <c r="CZ817" s="80"/>
      <c r="DA817" s="80"/>
      <c r="DB817" s="80"/>
      <c r="DC817" s="80"/>
      <c r="DD817" s="80"/>
      <c r="DE817" s="80"/>
      <c r="DF817" s="80"/>
    </row>
    <row r="818" spans="1:110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1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2"/>
      <c r="BG818" s="80"/>
      <c r="BH818" s="80"/>
      <c r="BI818" s="80"/>
      <c r="BJ818" s="80"/>
      <c r="BK818" s="80"/>
      <c r="BL818" s="80"/>
      <c r="BM818" s="80"/>
      <c r="BN818" s="80"/>
      <c r="BO818" s="80"/>
      <c r="BP818" s="80"/>
      <c r="BQ818" s="80"/>
      <c r="BR818" s="80"/>
      <c r="BS818" s="80"/>
      <c r="BT818" s="80"/>
      <c r="BU818" s="80"/>
      <c r="BV818" s="80"/>
      <c r="BW818" s="80"/>
      <c r="BX818" s="80"/>
      <c r="BY818" s="80"/>
      <c r="BZ818" s="80"/>
      <c r="CA818" s="80"/>
      <c r="CB818" s="80"/>
      <c r="CC818" s="80"/>
      <c r="CD818" s="68"/>
      <c r="CE818" s="80"/>
      <c r="CF818" s="80"/>
      <c r="CG818" s="80"/>
      <c r="CH818" s="80"/>
      <c r="CI818" s="80"/>
      <c r="CJ818" s="80"/>
      <c r="CK818" s="80"/>
      <c r="CL818" s="80"/>
      <c r="CM818" s="80"/>
      <c r="CN818" s="80"/>
      <c r="CO818" s="82"/>
      <c r="CP818" s="80"/>
      <c r="CQ818" s="80"/>
      <c r="CR818" s="80"/>
      <c r="CS818" s="80"/>
      <c r="CT818" s="80"/>
      <c r="CU818" s="80"/>
      <c r="CV818" s="80"/>
      <c r="CW818" s="80"/>
      <c r="CX818" s="80"/>
      <c r="CY818" s="80"/>
      <c r="CZ818" s="80"/>
      <c r="DA818" s="80"/>
      <c r="DB818" s="80"/>
      <c r="DC818" s="80"/>
      <c r="DD818" s="80"/>
      <c r="DE818" s="80"/>
      <c r="DF818" s="80"/>
    </row>
    <row r="819" spans="1:110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1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2"/>
      <c r="BG819" s="80"/>
      <c r="BH819" s="80"/>
      <c r="BI819" s="80"/>
      <c r="BJ819" s="80"/>
      <c r="BK819" s="80"/>
      <c r="BL819" s="80"/>
      <c r="BM819" s="80"/>
      <c r="BN819" s="80"/>
      <c r="BO819" s="80"/>
      <c r="BP819" s="80"/>
      <c r="BQ819" s="80"/>
      <c r="BR819" s="80"/>
      <c r="BS819" s="80"/>
      <c r="BT819" s="80"/>
      <c r="BU819" s="80"/>
      <c r="BV819" s="80"/>
      <c r="BW819" s="80"/>
      <c r="BX819" s="80"/>
      <c r="BY819" s="80"/>
      <c r="BZ819" s="80"/>
      <c r="CA819" s="80"/>
      <c r="CB819" s="80"/>
      <c r="CC819" s="80"/>
      <c r="CD819" s="68"/>
      <c r="CE819" s="80"/>
      <c r="CF819" s="80"/>
      <c r="CG819" s="80"/>
      <c r="CH819" s="80"/>
      <c r="CI819" s="80"/>
      <c r="CJ819" s="80"/>
      <c r="CK819" s="80"/>
      <c r="CL819" s="80"/>
      <c r="CM819" s="80"/>
      <c r="CN819" s="80"/>
      <c r="CO819" s="82"/>
      <c r="CP819" s="80"/>
      <c r="CQ819" s="80"/>
      <c r="CR819" s="80"/>
      <c r="CS819" s="80"/>
      <c r="CT819" s="80"/>
      <c r="CU819" s="80"/>
      <c r="CV819" s="80"/>
      <c r="CW819" s="80"/>
      <c r="CX819" s="80"/>
      <c r="CY819" s="80"/>
      <c r="CZ819" s="80"/>
      <c r="DA819" s="80"/>
      <c r="DB819" s="80"/>
      <c r="DC819" s="80"/>
      <c r="DD819" s="80"/>
      <c r="DE819" s="80"/>
      <c r="DF819" s="80"/>
    </row>
    <row r="820" spans="1:11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1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2"/>
      <c r="BG820" s="80"/>
      <c r="BH820" s="80"/>
      <c r="BI820" s="80"/>
      <c r="BJ820" s="80"/>
      <c r="BK820" s="80"/>
      <c r="BL820" s="80"/>
      <c r="BM820" s="80"/>
      <c r="BN820" s="80"/>
      <c r="BO820" s="80"/>
      <c r="BP820" s="80"/>
      <c r="BQ820" s="80"/>
      <c r="BR820" s="80"/>
      <c r="BS820" s="80"/>
      <c r="BT820" s="80"/>
      <c r="BU820" s="80"/>
      <c r="BV820" s="80"/>
      <c r="BW820" s="80"/>
      <c r="BX820" s="80"/>
      <c r="BY820" s="80"/>
      <c r="BZ820" s="80"/>
      <c r="CA820" s="80"/>
      <c r="CB820" s="80"/>
      <c r="CC820" s="80"/>
      <c r="CD820" s="68"/>
      <c r="CE820" s="80"/>
      <c r="CF820" s="80"/>
      <c r="CG820" s="80"/>
      <c r="CH820" s="80"/>
      <c r="CI820" s="80"/>
      <c r="CJ820" s="80"/>
      <c r="CK820" s="80"/>
      <c r="CL820" s="80"/>
      <c r="CM820" s="80"/>
      <c r="CN820" s="80"/>
      <c r="CO820" s="82"/>
      <c r="CP820" s="80"/>
      <c r="CQ820" s="80"/>
      <c r="CR820" s="80"/>
      <c r="CS820" s="80"/>
      <c r="CT820" s="80"/>
      <c r="CU820" s="80"/>
      <c r="CV820" s="80"/>
      <c r="CW820" s="80"/>
      <c r="CX820" s="80"/>
      <c r="CY820" s="80"/>
      <c r="CZ820" s="80"/>
      <c r="DA820" s="80"/>
      <c r="DB820" s="80"/>
      <c r="DC820" s="80"/>
      <c r="DD820" s="80"/>
      <c r="DE820" s="80"/>
      <c r="DF820" s="80"/>
    </row>
    <row r="821" spans="1:110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1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2"/>
      <c r="BG821" s="80"/>
      <c r="BH821" s="80"/>
      <c r="BI821" s="80"/>
      <c r="BJ821" s="80"/>
      <c r="BK821" s="80"/>
      <c r="BL821" s="80"/>
      <c r="BM821" s="80"/>
      <c r="BN821" s="80"/>
      <c r="BO821" s="80"/>
      <c r="BP821" s="80"/>
      <c r="BQ821" s="80"/>
      <c r="BR821" s="80"/>
      <c r="BS821" s="80"/>
      <c r="BT821" s="80"/>
      <c r="BU821" s="80"/>
      <c r="BV821" s="80"/>
      <c r="BW821" s="80"/>
      <c r="BX821" s="80"/>
      <c r="BY821" s="80"/>
      <c r="BZ821" s="80"/>
      <c r="CA821" s="80"/>
      <c r="CB821" s="80"/>
      <c r="CC821" s="80"/>
      <c r="CD821" s="68"/>
      <c r="CE821" s="80"/>
      <c r="CF821" s="80"/>
      <c r="CG821" s="80"/>
      <c r="CH821" s="80"/>
      <c r="CI821" s="80"/>
      <c r="CJ821" s="80"/>
      <c r="CK821" s="80"/>
      <c r="CL821" s="80"/>
      <c r="CM821" s="80"/>
      <c r="CN821" s="80"/>
      <c r="CO821" s="82"/>
      <c r="CP821" s="80"/>
      <c r="CQ821" s="80"/>
      <c r="CR821" s="80"/>
      <c r="CS821" s="80"/>
      <c r="CT821" s="80"/>
      <c r="CU821" s="80"/>
      <c r="CV821" s="80"/>
      <c r="CW821" s="80"/>
      <c r="CX821" s="80"/>
      <c r="CY821" s="80"/>
      <c r="CZ821" s="80"/>
      <c r="DA821" s="80"/>
      <c r="DB821" s="80"/>
      <c r="DC821" s="80"/>
      <c r="DD821" s="80"/>
      <c r="DE821" s="80"/>
      <c r="DF821" s="80"/>
    </row>
    <row r="822" spans="1:110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1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2"/>
      <c r="BG822" s="80"/>
      <c r="BH822" s="80"/>
      <c r="BI822" s="80"/>
      <c r="BJ822" s="80"/>
      <c r="BK822" s="80"/>
      <c r="BL822" s="80"/>
      <c r="BM822" s="80"/>
      <c r="BN822" s="80"/>
      <c r="BO822" s="80"/>
      <c r="BP822" s="80"/>
      <c r="BQ822" s="80"/>
      <c r="BR822" s="80"/>
      <c r="BS822" s="80"/>
      <c r="BT822" s="80"/>
      <c r="BU822" s="80"/>
      <c r="BV822" s="80"/>
      <c r="BW822" s="80"/>
      <c r="BX822" s="80"/>
      <c r="BY822" s="80"/>
      <c r="BZ822" s="80"/>
      <c r="CA822" s="80"/>
      <c r="CB822" s="80"/>
      <c r="CC822" s="80"/>
      <c r="CD822" s="68"/>
      <c r="CE822" s="80"/>
      <c r="CF822" s="80"/>
      <c r="CG822" s="80"/>
      <c r="CH822" s="80"/>
      <c r="CI822" s="80"/>
      <c r="CJ822" s="80"/>
      <c r="CK822" s="80"/>
      <c r="CL822" s="80"/>
      <c r="CM822" s="80"/>
      <c r="CN822" s="80"/>
      <c r="CO822" s="82"/>
      <c r="CP822" s="80"/>
      <c r="CQ822" s="80"/>
      <c r="CR822" s="80"/>
      <c r="CS822" s="80"/>
      <c r="CT822" s="80"/>
      <c r="CU822" s="80"/>
      <c r="CV822" s="80"/>
      <c r="CW822" s="80"/>
      <c r="CX822" s="80"/>
      <c r="CY822" s="80"/>
      <c r="CZ822" s="80"/>
      <c r="DA822" s="80"/>
      <c r="DB822" s="80"/>
      <c r="DC822" s="80"/>
      <c r="DD822" s="80"/>
      <c r="DE822" s="80"/>
      <c r="DF822" s="80"/>
    </row>
    <row r="823" spans="1:110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1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2"/>
      <c r="BG823" s="80"/>
      <c r="BH823" s="80"/>
      <c r="BI823" s="80"/>
      <c r="BJ823" s="80"/>
      <c r="BK823" s="80"/>
      <c r="BL823" s="80"/>
      <c r="BM823" s="80"/>
      <c r="BN823" s="80"/>
      <c r="BO823" s="80"/>
      <c r="BP823" s="80"/>
      <c r="BQ823" s="80"/>
      <c r="BR823" s="80"/>
      <c r="BS823" s="80"/>
      <c r="BT823" s="80"/>
      <c r="BU823" s="80"/>
      <c r="BV823" s="80"/>
      <c r="BW823" s="80"/>
      <c r="BX823" s="80"/>
      <c r="BY823" s="80"/>
      <c r="BZ823" s="80"/>
      <c r="CA823" s="80"/>
      <c r="CB823" s="80"/>
      <c r="CC823" s="80"/>
      <c r="CD823" s="68"/>
      <c r="CE823" s="80"/>
      <c r="CF823" s="80"/>
      <c r="CG823" s="80"/>
      <c r="CH823" s="80"/>
      <c r="CI823" s="80"/>
      <c r="CJ823" s="80"/>
      <c r="CK823" s="80"/>
      <c r="CL823" s="80"/>
      <c r="CM823" s="80"/>
      <c r="CN823" s="80"/>
      <c r="CO823" s="82"/>
      <c r="CP823" s="80"/>
      <c r="CQ823" s="80"/>
      <c r="CR823" s="80"/>
      <c r="CS823" s="80"/>
      <c r="CT823" s="80"/>
      <c r="CU823" s="80"/>
      <c r="CV823" s="80"/>
      <c r="CW823" s="80"/>
      <c r="CX823" s="80"/>
      <c r="CY823" s="80"/>
      <c r="CZ823" s="80"/>
      <c r="DA823" s="80"/>
      <c r="DB823" s="80"/>
      <c r="DC823" s="80"/>
      <c r="DD823" s="80"/>
      <c r="DE823" s="80"/>
      <c r="DF823" s="80"/>
    </row>
    <row r="824" spans="1:110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1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2"/>
      <c r="BG824" s="80"/>
      <c r="BH824" s="80"/>
      <c r="BI824" s="80"/>
      <c r="BJ824" s="80"/>
      <c r="BK824" s="80"/>
      <c r="BL824" s="80"/>
      <c r="BM824" s="80"/>
      <c r="BN824" s="80"/>
      <c r="BO824" s="80"/>
      <c r="BP824" s="80"/>
      <c r="BQ824" s="80"/>
      <c r="BR824" s="80"/>
      <c r="BS824" s="80"/>
      <c r="BT824" s="80"/>
      <c r="BU824" s="80"/>
      <c r="BV824" s="80"/>
      <c r="BW824" s="80"/>
      <c r="BX824" s="80"/>
      <c r="BY824" s="80"/>
      <c r="BZ824" s="80"/>
      <c r="CA824" s="80"/>
      <c r="CB824" s="80"/>
      <c r="CC824" s="80"/>
      <c r="CD824" s="68"/>
      <c r="CE824" s="80"/>
      <c r="CF824" s="80"/>
      <c r="CG824" s="80"/>
      <c r="CH824" s="80"/>
      <c r="CI824" s="80"/>
      <c r="CJ824" s="80"/>
      <c r="CK824" s="80"/>
      <c r="CL824" s="80"/>
      <c r="CM824" s="80"/>
      <c r="CN824" s="80"/>
      <c r="CO824" s="82"/>
      <c r="CP824" s="80"/>
      <c r="CQ824" s="80"/>
      <c r="CR824" s="80"/>
      <c r="CS824" s="80"/>
      <c r="CT824" s="80"/>
      <c r="CU824" s="80"/>
      <c r="CV824" s="80"/>
      <c r="CW824" s="80"/>
      <c r="CX824" s="80"/>
      <c r="CY824" s="80"/>
      <c r="CZ824" s="80"/>
      <c r="DA824" s="80"/>
      <c r="DB824" s="80"/>
      <c r="DC824" s="80"/>
      <c r="DD824" s="80"/>
      <c r="DE824" s="80"/>
      <c r="DF824" s="80"/>
    </row>
    <row r="825" spans="1:110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1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2"/>
      <c r="BG825" s="80"/>
      <c r="BH825" s="80"/>
      <c r="BI825" s="80"/>
      <c r="BJ825" s="80"/>
      <c r="BK825" s="80"/>
      <c r="BL825" s="80"/>
      <c r="BM825" s="80"/>
      <c r="BN825" s="80"/>
      <c r="BO825" s="80"/>
      <c r="BP825" s="80"/>
      <c r="BQ825" s="80"/>
      <c r="BR825" s="80"/>
      <c r="BS825" s="80"/>
      <c r="BT825" s="80"/>
      <c r="BU825" s="80"/>
      <c r="BV825" s="80"/>
      <c r="BW825" s="80"/>
      <c r="BX825" s="80"/>
      <c r="BY825" s="80"/>
      <c r="BZ825" s="80"/>
      <c r="CA825" s="80"/>
      <c r="CB825" s="80"/>
      <c r="CC825" s="80"/>
      <c r="CD825" s="68"/>
      <c r="CE825" s="80"/>
      <c r="CF825" s="80"/>
      <c r="CG825" s="80"/>
      <c r="CH825" s="80"/>
      <c r="CI825" s="80"/>
      <c r="CJ825" s="80"/>
      <c r="CK825" s="80"/>
      <c r="CL825" s="80"/>
      <c r="CM825" s="80"/>
      <c r="CN825" s="80"/>
      <c r="CO825" s="82"/>
      <c r="CP825" s="80"/>
      <c r="CQ825" s="80"/>
      <c r="CR825" s="80"/>
      <c r="CS825" s="80"/>
      <c r="CT825" s="80"/>
      <c r="CU825" s="80"/>
      <c r="CV825" s="80"/>
      <c r="CW825" s="80"/>
      <c r="CX825" s="80"/>
      <c r="CY825" s="80"/>
      <c r="CZ825" s="80"/>
      <c r="DA825" s="80"/>
      <c r="DB825" s="80"/>
      <c r="DC825" s="80"/>
      <c r="DD825" s="80"/>
      <c r="DE825" s="80"/>
      <c r="DF825" s="80"/>
    </row>
    <row r="826" spans="1:110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1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2"/>
      <c r="BG826" s="80"/>
      <c r="BH826" s="80"/>
      <c r="BI826" s="80"/>
      <c r="BJ826" s="80"/>
      <c r="BK826" s="80"/>
      <c r="BL826" s="80"/>
      <c r="BM826" s="80"/>
      <c r="BN826" s="80"/>
      <c r="BO826" s="80"/>
      <c r="BP826" s="80"/>
      <c r="BQ826" s="80"/>
      <c r="BR826" s="80"/>
      <c r="BS826" s="80"/>
      <c r="BT826" s="80"/>
      <c r="BU826" s="80"/>
      <c r="BV826" s="80"/>
      <c r="BW826" s="80"/>
      <c r="BX826" s="80"/>
      <c r="BY826" s="80"/>
      <c r="BZ826" s="80"/>
      <c r="CA826" s="80"/>
      <c r="CB826" s="80"/>
      <c r="CC826" s="80"/>
      <c r="CD826" s="68"/>
      <c r="CE826" s="80"/>
      <c r="CF826" s="80"/>
      <c r="CG826" s="80"/>
      <c r="CH826" s="80"/>
      <c r="CI826" s="80"/>
      <c r="CJ826" s="80"/>
      <c r="CK826" s="80"/>
      <c r="CL826" s="80"/>
      <c r="CM826" s="80"/>
      <c r="CN826" s="80"/>
      <c r="CO826" s="82"/>
      <c r="CP826" s="80"/>
      <c r="CQ826" s="80"/>
      <c r="CR826" s="80"/>
      <c r="CS826" s="80"/>
      <c r="CT826" s="80"/>
      <c r="CU826" s="80"/>
      <c r="CV826" s="80"/>
      <c r="CW826" s="80"/>
      <c r="CX826" s="80"/>
      <c r="CY826" s="80"/>
      <c r="CZ826" s="80"/>
      <c r="DA826" s="80"/>
      <c r="DB826" s="80"/>
      <c r="DC826" s="80"/>
      <c r="DD826" s="80"/>
      <c r="DE826" s="80"/>
      <c r="DF826" s="80"/>
    </row>
    <row r="827" spans="1:110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1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2"/>
      <c r="BG827" s="80"/>
      <c r="BH827" s="80"/>
      <c r="BI827" s="80"/>
      <c r="BJ827" s="80"/>
      <c r="BK827" s="80"/>
      <c r="BL827" s="80"/>
      <c r="BM827" s="80"/>
      <c r="BN827" s="80"/>
      <c r="BO827" s="80"/>
      <c r="BP827" s="80"/>
      <c r="BQ827" s="80"/>
      <c r="BR827" s="80"/>
      <c r="BS827" s="80"/>
      <c r="BT827" s="80"/>
      <c r="BU827" s="80"/>
      <c r="BV827" s="80"/>
      <c r="BW827" s="80"/>
      <c r="BX827" s="80"/>
      <c r="BY827" s="80"/>
      <c r="BZ827" s="80"/>
      <c r="CA827" s="80"/>
      <c r="CB827" s="80"/>
      <c r="CC827" s="80"/>
      <c r="CD827" s="68"/>
      <c r="CE827" s="80"/>
      <c r="CF827" s="80"/>
      <c r="CG827" s="80"/>
      <c r="CH827" s="80"/>
      <c r="CI827" s="80"/>
      <c r="CJ827" s="80"/>
      <c r="CK827" s="80"/>
      <c r="CL827" s="80"/>
      <c r="CM827" s="80"/>
      <c r="CN827" s="80"/>
      <c r="CO827" s="82"/>
      <c r="CP827" s="80"/>
      <c r="CQ827" s="80"/>
      <c r="CR827" s="80"/>
      <c r="CS827" s="80"/>
      <c r="CT827" s="80"/>
      <c r="CU827" s="80"/>
      <c r="CV827" s="80"/>
      <c r="CW827" s="80"/>
      <c r="CX827" s="80"/>
      <c r="CY827" s="80"/>
      <c r="CZ827" s="80"/>
      <c r="DA827" s="80"/>
      <c r="DB827" s="80"/>
      <c r="DC827" s="80"/>
      <c r="DD827" s="80"/>
      <c r="DE827" s="80"/>
      <c r="DF827" s="80"/>
    </row>
    <row r="828" spans="1:110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1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2"/>
      <c r="BG828" s="80"/>
      <c r="BH828" s="80"/>
      <c r="BI828" s="80"/>
      <c r="BJ828" s="80"/>
      <c r="BK828" s="80"/>
      <c r="BL828" s="80"/>
      <c r="BM828" s="80"/>
      <c r="BN828" s="80"/>
      <c r="BO828" s="80"/>
      <c r="BP828" s="80"/>
      <c r="BQ828" s="80"/>
      <c r="BR828" s="80"/>
      <c r="BS828" s="80"/>
      <c r="BT828" s="80"/>
      <c r="BU828" s="80"/>
      <c r="BV828" s="80"/>
      <c r="BW828" s="80"/>
      <c r="BX828" s="80"/>
      <c r="BY828" s="80"/>
      <c r="BZ828" s="80"/>
      <c r="CA828" s="80"/>
      <c r="CB828" s="80"/>
      <c r="CC828" s="80"/>
      <c r="CD828" s="68"/>
      <c r="CE828" s="80"/>
      <c r="CF828" s="80"/>
      <c r="CG828" s="80"/>
      <c r="CH828" s="80"/>
      <c r="CI828" s="80"/>
      <c r="CJ828" s="80"/>
      <c r="CK828" s="80"/>
      <c r="CL828" s="80"/>
      <c r="CM828" s="80"/>
      <c r="CN828" s="80"/>
      <c r="CO828" s="82"/>
      <c r="CP828" s="80"/>
      <c r="CQ828" s="80"/>
      <c r="CR828" s="80"/>
      <c r="CS828" s="80"/>
      <c r="CT828" s="80"/>
      <c r="CU828" s="80"/>
      <c r="CV828" s="80"/>
      <c r="CW828" s="80"/>
      <c r="CX828" s="80"/>
      <c r="CY828" s="80"/>
      <c r="CZ828" s="80"/>
      <c r="DA828" s="80"/>
      <c r="DB828" s="80"/>
      <c r="DC828" s="80"/>
      <c r="DD828" s="80"/>
      <c r="DE828" s="80"/>
      <c r="DF828" s="80"/>
    </row>
    <row r="829" spans="1:110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1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2"/>
      <c r="BG829" s="80"/>
      <c r="BH829" s="80"/>
      <c r="BI829" s="80"/>
      <c r="BJ829" s="80"/>
      <c r="BK829" s="80"/>
      <c r="BL829" s="80"/>
      <c r="BM829" s="80"/>
      <c r="BN829" s="80"/>
      <c r="BO829" s="80"/>
      <c r="BP829" s="80"/>
      <c r="BQ829" s="80"/>
      <c r="BR829" s="80"/>
      <c r="BS829" s="80"/>
      <c r="BT829" s="80"/>
      <c r="BU829" s="80"/>
      <c r="BV829" s="80"/>
      <c r="BW829" s="80"/>
      <c r="BX829" s="80"/>
      <c r="BY829" s="80"/>
      <c r="BZ829" s="80"/>
      <c r="CA829" s="80"/>
      <c r="CB829" s="80"/>
      <c r="CC829" s="80"/>
      <c r="CD829" s="68"/>
      <c r="CE829" s="80"/>
      <c r="CF829" s="80"/>
      <c r="CG829" s="80"/>
      <c r="CH829" s="80"/>
      <c r="CI829" s="80"/>
      <c r="CJ829" s="80"/>
      <c r="CK829" s="80"/>
      <c r="CL829" s="80"/>
      <c r="CM829" s="80"/>
      <c r="CN829" s="80"/>
      <c r="CO829" s="82"/>
      <c r="CP829" s="80"/>
      <c r="CQ829" s="80"/>
      <c r="CR829" s="80"/>
      <c r="CS829" s="80"/>
      <c r="CT829" s="80"/>
      <c r="CU829" s="80"/>
      <c r="CV829" s="80"/>
      <c r="CW829" s="80"/>
      <c r="CX829" s="80"/>
      <c r="CY829" s="80"/>
      <c r="CZ829" s="80"/>
      <c r="DA829" s="80"/>
      <c r="DB829" s="80"/>
      <c r="DC829" s="80"/>
      <c r="DD829" s="80"/>
      <c r="DE829" s="80"/>
      <c r="DF829" s="80"/>
    </row>
    <row r="830" spans="1:11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1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2"/>
      <c r="BG830" s="80"/>
      <c r="BH830" s="80"/>
      <c r="BI830" s="80"/>
      <c r="BJ830" s="80"/>
      <c r="BK830" s="80"/>
      <c r="BL830" s="80"/>
      <c r="BM830" s="80"/>
      <c r="BN830" s="80"/>
      <c r="BO830" s="80"/>
      <c r="BP830" s="80"/>
      <c r="BQ830" s="80"/>
      <c r="BR830" s="80"/>
      <c r="BS830" s="80"/>
      <c r="BT830" s="80"/>
      <c r="BU830" s="80"/>
      <c r="BV830" s="80"/>
      <c r="BW830" s="80"/>
      <c r="BX830" s="80"/>
      <c r="BY830" s="80"/>
      <c r="BZ830" s="80"/>
      <c r="CA830" s="80"/>
      <c r="CB830" s="80"/>
      <c r="CC830" s="80"/>
      <c r="CD830" s="68"/>
      <c r="CE830" s="80"/>
      <c r="CF830" s="80"/>
      <c r="CG830" s="80"/>
      <c r="CH830" s="80"/>
      <c r="CI830" s="80"/>
      <c r="CJ830" s="80"/>
      <c r="CK830" s="80"/>
      <c r="CL830" s="80"/>
      <c r="CM830" s="80"/>
      <c r="CN830" s="80"/>
      <c r="CO830" s="82"/>
      <c r="CP830" s="80"/>
      <c r="CQ830" s="80"/>
      <c r="CR830" s="80"/>
      <c r="CS830" s="80"/>
      <c r="CT830" s="80"/>
      <c r="CU830" s="80"/>
      <c r="CV830" s="80"/>
      <c r="CW830" s="80"/>
      <c r="CX830" s="80"/>
      <c r="CY830" s="80"/>
      <c r="CZ830" s="80"/>
      <c r="DA830" s="80"/>
      <c r="DB830" s="80"/>
      <c r="DC830" s="80"/>
      <c r="DD830" s="80"/>
      <c r="DE830" s="80"/>
      <c r="DF830" s="80"/>
    </row>
    <row r="831" spans="1:110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1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2"/>
      <c r="BG831" s="80"/>
      <c r="BH831" s="80"/>
      <c r="BI831" s="80"/>
      <c r="BJ831" s="80"/>
      <c r="BK831" s="80"/>
      <c r="BL831" s="80"/>
      <c r="BM831" s="80"/>
      <c r="BN831" s="80"/>
      <c r="BO831" s="80"/>
      <c r="BP831" s="80"/>
      <c r="BQ831" s="80"/>
      <c r="BR831" s="80"/>
      <c r="BS831" s="80"/>
      <c r="BT831" s="80"/>
      <c r="BU831" s="80"/>
      <c r="BV831" s="80"/>
      <c r="BW831" s="80"/>
      <c r="BX831" s="80"/>
      <c r="BY831" s="80"/>
      <c r="BZ831" s="80"/>
      <c r="CA831" s="80"/>
      <c r="CB831" s="80"/>
      <c r="CC831" s="80"/>
      <c r="CD831" s="68"/>
      <c r="CE831" s="80"/>
      <c r="CF831" s="80"/>
      <c r="CG831" s="80"/>
      <c r="CH831" s="80"/>
      <c r="CI831" s="80"/>
      <c r="CJ831" s="80"/>
      <c r="CK831" s="80"/>
      <c r="CL831" s="80"/>
      <c r="CM831" s="80"/>
      <c r="CN831" s="80"/>
      <c r="CO831" s="82"/>
      <c r="CP831" s="80"/>
      <c r="CQ831" s="80"/>
      <c r="CR831" s="80"/>
      <c r="CS831" s="80"/>
      <c r="CT831" s="80"/>
      <c r="CU831" s="80"/>
      <c r="CV831" s="80"/>
      <c r="CW831" s="80"/>
      <c r="CX831" s="80"/>
      <c r="CY831" s="80"/>
      <c r="CZ831" s="80"/>
      <c r="DA831" s="80"/>
      <c r="DB831" s="80"/>
      <c r="DC831" s="80"/>
      <c r="DD831" s="80"/>
      <c r="DE831" s="80"/>
      <c r="DF831" s="80"/>
    </row>
    <row r="832" spans="1:110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1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2"/>
      <c r="BG832" s="80"/>
      <c r="BH832" s="80"/>
      <c r="BI832" s="80"/>
      <c r="BJ832" s="80"/>
      <c r="BK832" s="80"/>
      <c r="BL832" s="80"/>
      <c r="BM832" s="80"/>
      <c r="BN832" s="80"/>
      <c r="BO832" s="80"/>
      <c r="BP832" s="80"/>
      <c r="BQ832" s="80"/>
      <c r="BR832" s="80"/>
      <c r="BS832" s="80"/>
      <c r="BT832" s="80"/>
      <c r="BU832" s="80"/>
      <c r="BV832" s="80"/>
      <c r="BW832" s="80"/>
      <c r="BX832" s="80"/>
      <c r="BY832" s="80"/>
      <c r="BZ832" s="80"/>
      <c r="CA832" s="80"/>
      <c r="CB832" s="80"/>
      <c r="CC832" s="80"/>
      <c r="CD832" s="68"/>
      <c r="CE832" s="80"/>
      <c r="CF832" s="80"/>
      <c r="CG832" s="80"/>
      <c r="CH832" s="80"/>
      <c r="CI832" s="80"/>
      <c r="CJ832" s="80"/>
      <c r="CK832" s="80"/>
      <c r="CL832" s="80"/>
      <c r="CM832" s="80"/>
      <c r="CN832" s="80"/>
      <c r="CO832" s="82"/>
      <c r="CP832" s="80"/>
      <c r="CQ832" s="80"/>
      <c r="CR832" s="80"/>
      <c r="CS832" s="80"/>
      <c r="CT832" s="80"/>
      <c r="CU832" s="80"/>
      <c r="CV832" s="80"/>
      <c r="CW832" s="80"/>
      <c r="CX832" s="80"/>
      <c r="CY832" s="80"/>
      <c r="CZ832" s="80"/>
      <c r="DA832" s="80"/>
      <c r="DB832" s="80"/>
      <c r="DC832" s="80"/>
      <c r="DD832" s="80"/>
      <c r="DE832" s="80"/>
      <c r="DF832" s="80"/>
    </row>
    <row r="833" spans="1:110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1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2"/>
      <c r="BG833" s="80"/>
      <c r="BH833" s="80"/>
      <c r="BI833" s="80"/>
      <c r="BJ833" s="80"/>
      <c r="BK833" s="80"/>
      <c r="BL833" s="80"/>
      <c r="BM833" s="80"/>
      <c r="BN833" s="80"/>
      <c r="BO833" s="80"/>
      <c r="BP833" s="80"/>
      <c r="BQ833" s="80"/>
      <c r="BR833" s="80"/>
      <c r="BS833" s="80"/>
      <c r="BT833" s="80"/>
      <c r="BU833" s="80"/>
      <c r="BV833" s="80"/>
      <c r="BW833" s="80"/>
      <c r="BX833" s="80"/>
      <c r="BY833" s="80"/>
      <c r="BZ833" s="80"/>
      <c r="CA833" s="80"/>
      <c r="CB833" s="80"/>
      <c r="CC833" s="80"/>
      <c r="CD833" s="68"/>
      <c r="CE833" s="80"/>
      <c r="CF833" s="80"/>
      <c r="CG833" s="80"/>
      <c r="CH833" s="80"/>
      <c r="CI833" s="80"/>
      <c r="CJ833" s="80"/>
      <c r="CK833" s="80"/>
      <c r="CL833" s="80"/>
      <c r="CM833" s="80"/>
      <c r="CN833" s="80"/>
      <c r="CO833" s="82"/>
      <c r="CP833" s="80"/>
      <c r="CQ833" s="80"/>
      <c r="CR833" s="80"/>
      <c r="CS833" s="80"/>
      <c r="CT833" s="80"/>
      <c r="CU833" s="80"/>
      <c r="CV833" s="80"/>
      <c r="CW833" s="80"/>
      <c r="CX833" s="80"/>
      <c r="CY833" s="80"/>
      <c r="CZ833" s="80"/>
      <c r="DA833" s="80"/>
      <c r="DB833" s="80"/>
      <c r="DC833" s="80"/>
      <c r="DD833" s="80"/>
      <c r="DE833" s="80"/>
      <c r="DF833" s="80"/>
    </row>
    <row r="834" spans="1:110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1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2"/>
      <c r="BG834" s="80"/>
      <c r="BH834" s="80"/>
      <c r="BI834" s="80"/>
      <c r="BJ834" s="80"/>
      <c r="BK834" s="80"/>
      <c r="BL834" s="80"/>
      <c r="BM834" s="80"/>
      <c r="BN834" s="80"/>
      <c r="BO834" s="80"/>
      <c r="BP834" s="80"/>
      <c r="BQ834" s="80"/>
      <c r="BR834" s="80"/>
      <c r="BS834" s="80"/>
      <c r="BT834" s="80"/>
      <c r="BU834" s="80"/>
      <c r="BV834" s="80"/>
      <c r="BW834" s="80"/>
      <c r="BX834" s="80"/>
      <c r="BY834" s="80"/>
      <c r="BZ834" s="80"/>
      <c r="CA834" s="80"/>
      <c r="CB834" s="80"/>
      <c r="CC834" s="80"/>
      <c r="CD834" s="68"/>
      <c r="CE834" s="80"/>
      <c r="CF834" s="80"/>
      <c r="CG834" s="80"/>
      <c r="CH834" s="80"/>
      <c r="CI834" s="80"/>
      <c r="CJ834" s="80"/>
      <c r="CK834" s="80"/>
      <c r="CL834" s="80"/>
      <c r="CM834" s="80"/>
      <c r="CN834" s="80"/>
      <c r="CO834" s="82"/>
      <c r="CP834" s="80"/>
      <c r="CQ834" s="80"/>
      <c r="CR834" s="80"/>
      <c r="CS834" s="80"/>
      <c r="CT834" s="80"/>
      <c r="CU834" s="80"/>
      <c r="CV834" s="80"/>
      <c r="CW834" s="80"/>
      <c r="CX834" s="80"/>
      <c r="CY834" s="80"/>
      <c r="CZ834" s="80"/>
      <c r="DA834" s="80"/>
      <c r="DB834" s="80"/>
      <c r="DC834" s="80"/>
      <c r="DD834" s="80"/>
      <c r="DE834" s="80"/>
      <c r="DF834" s="80"/>
    </row>
    <row r="835" spans="1:110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1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2"/>
      <c r="BG835" s="80"/>
      <c r="BH835" s="80"/>
      <c r="BI835" s="80"/>
      <c r="BJ835" s="80"/>
      <c r="BK835" s="80"/>
      <c r="BL835" s="80"/>
      <c r="BM835" s="80"/>
      <c r="BN835" s="80"/>
      <c r="BO835" s="80"/>
      <c r="BP835" s="80"/>
      <c r="BQ835" s="80"/>
      <c r="BR835" s="80"/>
      <c r="BS835" s="80"/>
      <c r="BT835" s="80"/>
      <c r="BU835" s="80"/>
      <c r="BV835" s="80"/>
      <c r="BW835" s="80"/>
      <c r="BX835" s="80"/>
      <c r="BY835" s="80"/>
      <c r="BZ835" s="80"/>
      <c r="CA835" s="80"/>
      <c r="CB835" s="80"/>
      <c r="CC835" s="80"/>
      <c r="CD835" s="68"/>
      <c r="CE835" s="80"/>
      <c r="CF835" s="80"/>
      <c r="CG835" s="80"/>
      <c r="CH835" s="80"/>
      <c r="CI835" s="80"/>
      <c r="CJ835" s="80"/>
      <c r="CK835" s="80"/>
      <c r="CL835" s="80"/>
      <c r="CM835" s="80"/>
      <c r="CN835" s="80"/>
      <c r="CO835" s="82"/>
      <c r="CP835" s="80"/>
      <c r="CQ835" s="80"/>
      <c r="CR835" s="80"/>
      <c r="CS835" s="80"/>
      <c r="CT835" s="80"/>
      <c r="CU835" s="80"/>
      <c r="CV835" s="80"/>
      <c r="CW835" s="80"/>
      <c r="CX835" s="80"/>
      <c r="CY835" s="80"/>
      <c r="CZ835" s="80"/>
      <c r="DA835" s="80"/>
      <c r="DB835" s="80"/>
      <c r="DC835" s="80"/>
      <c r="DD835" s="80"/>
      <c r="DE835" s="80"/>
      <c r="DF835" s="80"/>
    </row>
    <row r="836" spans="1:110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1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2"/>
      <c r="BG836" s="80"/>
      <c r="BH836" s="80"/>
      <c r="BI836" s="80"/>
      <c r="BJ836" s="80"/>
      <c r="BK836" s="80"/>
      <c r="BL836" s="80"/>
      <c r="BM836" s="80"/>
      <c r="BN836" s="80"/>
      <c r="BO836" s="80"/>
      <c r="BP836" s="80"/>
      <c r="BQ836" s="80"/>
      <c r="BR836" s="80"/>
      <c r="BS836" s="80"/>
      <c r="BT836" s="80"/>
      <c r="BU836" s="80"/>
      <c r="BV836" s="80"/>
      <c r="BW836" s="80"/>
      <c r="BX836" s="80"/>
      <c r="BY836" s="80"/>
      <c r="BZ836" s="80"/>
      <c r="CA836" s="80"/>
      <c r="CB836" s="80"/>
      <c r="CC836" s="80"/>
      <c r="CD836" s="68"/>
      <c r="CE836" s="80"/>
      <c r="CF836" s="80"/>
      <c r="CG836" s="80"/>
      <c r="CH836" s="80"/>
      <c r="CI836" s="80"/>
      <c r="CJ836" s="80"/>
      <c r="CK836" s="80"/>
      <c r="CL836" s="80"/>
      <c r="CM836" s="80"/>
      <c r="CN836" s="80"/>
      <c r="CO836" s="82"/>
      <c r="CP836" s="80"/>
      <c r="CQ836" s="80"/>
      <c r="CR836" s="80"/>
      <c r="CS836" s="80"/>
      <c r="CT836" s="80"/>
      <c r="CU836" s="80"/>
      <c r="CV836" s="80"/>
      <c r="CW836" s="80"/>
      <c r="CX836" s="80"/>
      <c r="CY836" s="80"/>
      <c r="CZ836" s="80"/>
      <c r="DA836" s="80"/>
      <c r="DB836" s="80"/>
      <c r="DC836" s="80"/>
      <c r="DD836" s="80"/>
      <c r="DE836" s="80"/>
      <c r="DF836" s="80"/>
    </row>
    <row r="837" spans="1:110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1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2"/>
      <c r="BG837" s="80"/>
      <c r="BH837" s="80"/>
      <c r="BI837" s="80"/>
      <c r="BJ837" s="80"/>
      <c r="BK837" s="80"/>
      <c r="BL837" s="80"/>
      <c r="BM837" s="80"/>
      <c r="BN837" s="80"/>
      <c r="BO837" s="80"/>
      <c r="BP837" s="80"/>
      <c r="BQ837" s="80"/>
      <c r="BR837" s="80"/>
      <c r="BS837" s="80"/>
      <c r="BT837" s="80"/>
      <c r="BU837" s="80"/>
      <c r="BV837" s="80"/>
      <c r="BW837" s="80"/>
      <c r="BX837" s="80"/>
      <c r="BY837" s="80"/>
      <c r="BZ837" s="80"/>
      <c r="CA837" s="80"/>
      <c r="CB837" s="80"/>
      <c r="CC837" s="80"/>
      <c r="CD837" s="68"/>
      <c r="CE837" s="80"/>
      <c r="CF837" s="80"/>
      <c r="CG837" s="80"/>
      <c r="CH837" s="80"/>
      <c r="CI837" s="80"/>
      <c r="CJ837" s="80"/>
      <c r="CK837" s="80"/>
      <c r="CL837" s="80"/>
      <c r="CM837" s="80"/>
      <c r="CN837" s="80"/>
      <c r="CO837" s="82"/>
      <c r="CP837" s="80"/>
      <c r="CQ837" s="80"/>
      <c r="CR837" s="80"/>
      <c r="CS837" s="80"/>
      <c r="CT837" s="80"/>
      <c r="CU837" s="80"/>
      <c r="CV837" s="80"/>
      <c r="CW837" s="80"/>
      <c r="CX837" s="80"/>
      <c r="CY837" s="80"/>
      <c r="CZ837" s="80"/>
      <c r="DA837" s="80"/>
      <c r="DB837" s="80"/>
      <c r="DC837" s="80"/>
      <c r="DD837" s="80"/>
      <c r="DE837" s="80"/>
      <c r="DF837" s="80"/>
    </row>
    <row r="838" spans="1:110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1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2"/>
      <c r="BG838" s="80"/>
      <c r="BH838" s="80"/>
      <c r="BI838" s="80"/>
      <c r="BJ838" s="80"/>
      <c r="BK838" s="80"/>
      <c r="BL838" s="80"/>
      <c r="BM838" s="80"/>
      <c r="BN838" s="80"/>
      <c r="BO838" s="80"/>
      <c r="BP838" s="80"/>
      <c r="BQ838" s="80"/>
      <c r="BR838" s="80"/>
      <c r="BS838" s="80"/>
      <c r="BT838" s="80"/>
      <c r="BU838" s="80"/>
      <c r="BV838" s="80"/>
      <c r="BW838" s="80"/>
      <c r="BX838" s="80"/>
      <c r="BY838" s="80"/>
      <c r="BZ838" s="80"/>
      <c r="CA838" s="80"/>
      <c r="CB838" s="80"/>
      <c r="CC838" s="80"/>
      <c r="CD838" s="68"/>
      <c r="CE838" s="80"/>
      <c r="CF838" s="80"/>
      <c r="CG838" s="80"/>
      <c r="CH838" s="80"/>
      <c r="CI838" s="80"/>
      <c r="CJ838" s="80"/>
      <c r="CK838" s="80"/>
      <c r="CL838" s="80"/>
      <c r="CM838" s="80"/>
      <c r="CN838" s="80"/>
      <c r="CO838" s="82"/>
      <c r="CP838" s="80"/>
      <c r="CQ838" s="80"/>
      <c r="CR838" s="80"/>
      <c r="CS838" s="80"/>
      <c r="CT838" s="80"/>
      <c r="CU838" s="80"/>
      <c r="CV838" s="80"/>
      <c r="CW838" s="80"/>
      <c r="CX838" s="80"/>
      <c r="CY838" s="80"/>
      <c r="CZ838" s="80"/>
      <c r="DA838" s="80"/>
      <c r="DB838" s="80"/>
      <c r="DC838" s="80"/>
      <c r="DD838" s="80"/>
      <c r="DE838" s="80"/>
      <c r="DF838" s="80"/>
    </row>
    <row r="839" spans="1:110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1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2"/>
      <c r="BG839" s="80"/>
      <c r="BH839" s="80"/>
      <c r="BI839" s="80"/>
      <c r="BJ839" s="80"/>
      <c r="BK839" s="80"/>
      <c r="BL839" s="80"/>
      <c r="BM839" s="80"/>
      <c r="BN839" s="80"/>
      <c r="BO839" s="80"/>
      <c r="BP839" s="80"/>
      <c r="BQ839" s="80"/>
      <c r="BR839" s="80"/>
      <c r="BS839" s="80"/>
      <c r="BT839" s="80"/>
      <c r="BU839" s="80"/>
      <c r="BV839" s="80"/>
      <c r="BW839" s="80"/>
      <c r="BX839" s="80"/>
      <c r="BY839" s="80"/>
      <c r="BZ839" s="80"/>
      <c r="CA839" s="80"/>
      <c r="CB839" s="80"/>
      <c r="CC839" s="80"/>
      <c r="CD839" s="68"/>
      <c r="CE839" s="80"/>
      <c r="CF839" s="80"/>
      <c r="CG839" s="80"/>
      <c r="CH839" s="80"/>
      <c r="CI839" s="80"/>
      <c r="CJ839" s="80"/>
      <c r="CK839" s="80"/>
      <c r="CL839" s="80"/>
      <c r="CM839" s="80"/>
      <c r="CN839" s="80"/>
      <c r="CO839" s="82"/>
      <c r="CP839" s="80"/>
      <c r="CQ839" s="80"/>
      <c r="CR839" s="80"/>
      <c r="CS839" s="80"/>
      <c r="CT839" s="80"/>
      <c r="CU839" s="80"/>
      <c r="CV839" s="80"/>
      <c r="CW839" s="80"/>
      <c r="CX839" s="80"/>
      <c r="CY839" s="80"/>
      <c r="CZ839" s="80"/>
      <c r="DA839" s="80"/>
      <c r="DB839" s="80"/>
      <c r="DC839" s="80"/>
      <c r="DD839" s="80"/>
      <c r="DE839" s="80"/>
      <c r="DF839" s="80"/>
    </row>
    <row r="840" spans="1:11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1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2"/>
      <c r="BG840" s="80"/>
      <c r="BH840" s="80"/>
      <c r="BI840" s="80"/>
      <c r="BJ840" s="80"/>
      <c r="BK840" s="80"/>
      <c r="BL840" s="80"/>
      <c r="BM840" s="80"/>
      <c r="BN840" s="80"/>
      <c r="BO840" s="80"/>
      <c r="BP840" s="80"/>
      <c r="BQ840" s="80"/>
      <c r="BR840" s="80"/>
      <c r="BS840" s="80"/>
      <c r="BT840" s="80"/>
      <c r="BU840" s="80"/>
      <c r="BV840" s="80"/>
      <c r="BW840" s="80"/>
      <c r="BX840" s="80"/>
      <c r="BY840" s="80"/>
      <c r="BZ840" s="80"/>
      <c r="CA840" s="80"/>
      <c r="CB840" s="80"/>
      <c r="CC840" s="80"/>
      <c r="CD840" s="68"/>
      <c r="CE840" s="80"/>
      <c r="CF840" s="80"/>
      <c r="CG840" s="80"/>
      <c r="CH840" s="80"/>
      <c r="CI840" s="80"/>
      <c r="CJ840" s="80"/>
      <c r="CK840" s="80"/>
      <c r="CL840" s="80"/>
      <c r="CM840" s="80"/>
      <c r="CN840" s="80"/>
      <c r="CO840" s="82"/>
      <c r="CP840" s="80"/>
      <c r="CQ840" s="80"/>
      <c r="CR840" s="80"/>
      <c r="CS840" s="80"/>
      <c r="CT840" s="80"/>
      <c r="CU840" s="80"/>
      <c r="CV840" s="80"/>
      <c r="CW840" s="80"/>
      <c r="CX840" s="80"/>
      <c r="CY840" s="80"/>
      <c r="CZ840" s="80"/>
      <c r="DA840" s="80"/>
      <c r="DB840" s="80"/>
      <c r="DC840" s="80"/>
      <c r="DD840" s="80"/>
      <c r="DE840" s="80"/>
      <c r="DF840" s="80"/>
    </row>
    <row r="841" spans="1:110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1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2"/>
      <c r="BG841" s="80"/>
      <c r="BH841" s="80"/>
      <c r="BI841" s="80"/>
      <c r="BJ841" s="80"/>
      <c r="BK841" s="80"/>
      <c r="BL841" s="80"/>
      <c r="BM841" s="80"/>
      <c r="BN841" s="80"/>
      <c r="BO841" s="80"/>
      <c r="BP841" s="80"/>
      <c r="BQ841" s="80"/>
      <c r="BR841" s="80"/>
      <c r="BS841" s="80"/>
      <c r="BT841" s="80"/>
      <c r="BU841" s="80"/>
      <c r="BV841" s="80"/>
      <c r="BW841" s="80"/>
      <c r="BX841" s="80"/>
      <c r="BY841" s="80"/>
      <c r="BZ841" s="80"/>
      <c r="CA841" s="80"/>
      <c r="CB841" s="80"/>
      <c r="CC841" s="80"/>
      <c r="CD841" s="68"/>
      <c r="CE841" s="80"/>
      <c r="CF841" s="80"/>
      <c r="CG841" s="80"/>
      <c r="CH841" s="80"/>
      <c r="CI841" s="80"/>
      <c r="CJ841" s="80"/>
      <c r="CK841" s="80"/>
      <c r="CL841" s="80"/>
      <c r="CM841" s="80"/>
      <c r="CN841" s="80"/>
      <c r="CO841" s="82"/>
      <c r="CP841" s="80"/>
      <c r="CQ841" s="80"/>
      <c r="CR841" s="80"/>
      <c r="CS841" s="80"/>
      <c r="CT841" s="80"/>
      <c r="CU841" s="80"/>
      <c r="CV841" s="80"/>
      <c r="CW841" s="80"/>
      <c r="CX841" s="80"/>
      <c r="CY841" s="80"/>
      <c r="CZ841" s="80"/>
      <c r="DA841" s="80"/>
      <c r="DB841" s="80"/>
      <c r="DC841" s="80"/>
      <c r="DD841" s="80"/>
      <c r="DE841" s="80"/>
      <c r="DF841" s="80"/>
    </row>
    <row r="842" spans="1:110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1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2"/>
      <c r="BG842" s="80"/>
      <c r="BH842" s="80"/>
      <c r="BI842" s="80"/>
      <c r="BJ842" s="80"/>
      <c r="BK842" s="80"/>
      <c r="BL842" s="80"/>
      <c r="BM842" s="80"/>
      <c r="BN842" s="80"/>
      <c r="BO842" s="80"/>
      <c r="BP842" s="80"/>
      <c r="BQ842" s="80"/>
      <c r="BR842" s="80"/>
      <c r="BS842" s="80"/>
      <c r="BT842" s="80"/>
      <c r="BU842" s="80"/>
      <c r="BV842" s="80"/>
      <c r="BW842" s="80"/>
      <c r="BX842" s="80"/>
      <c r="BY842" s="80"/>
      <c r="BZ842" s="80"/>
      <c r="CA842" s="80"/>
      <c r="CB842" s="80"/>
      <c r="CC842" s="80"/>
      <c r="CD842" s="68"/>
      <c r="CE842" s="80"/>
      <c r="CF842" s="80"/>
      <c r="CG842" s="80"/>
      <c r="CH842" s="80"/>
      <c r="CI842" s="80"/>
      <c r="CJ842" s="80"/>
      <c r="CK842" s="80"/>
      <c r="CL842" s="80"/>
      <c r="CM842" s="80"/>
      <c r="CN842" s="80"/>
      <c r="CO842" s="82"/>
      <c r="CP842" s="80"/>
      <c r="CQ842" s="80"/>
      <c r="CR842" s="80"/>
      <c r="CS842" s="80"/>
      <c r="CT842" s="80"/>
      <c r="CU842" s="80"/>
      <c r="CV842" s="80"/>
      <c r="CW842" s="80"/>
      <c r="CX842" s="80"/>
      <c r="CY842" s="80"/>
      <c r="CZ842" s="80"/>
      <c r="DA842" s="80"/>
      <c r="DB842" s="80"/>
      <c r="DC842" s="80"/>
      <c r="DD842" s="80"/>
      <c r="DE842" s="80"/>
      <c r="DF842" s="80"/>
    </row>
    <row r="843" spans="1:110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1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2"/>
      <c r="BG843" s="80"/>
      <c r="BH843" s="80"/>
      <c r="BI843" s="80"/>
      <c r="BJ843" s="80"/>
      <c r="BK843" s="80"/>
      <c r="BL843" s="80"/>
      <c r="BM843" s="80"/>
      <c r="BN843" s="80"/>
      <c r="BO843" s="80"/>
      <c r="BP843" s="80"/>
      <c r="BQ843" s="80"/>
      <c r="BR843" s="80"/>
      <c r="BS843" s="80"/>
      <c r="BT843" s="80"/>
      <c r="BU843" s="80"/>
      <c r="BV843" s="80"/>
      <c r="BW843" s="80"/>
      <c r="BX843" s="80"/>
      <c r="BY843" s="80"/>
      <c r="BZ843" s="80"/>
      <c r="CA843" s="80"/>
      <c r="CB843" s="80"/>
      <c r="CC843" s="80"/>
      <c r="CD843" s="68"/>
      <c r="CE843" s="80"/>
      <c r="CF843" s="80"/>
      <c r="CG843" s="80"/>
      <c r="CH843" s="80"/>
      <c r="CI843" s="80"/>
      <c r="CJ843" s="80"/>
      <c r="CK843" s="80"/>
      <c r="CL843" s="80"/>
      <c r="CM843" s="80"/>
      <c r="CN843" s="80"/>
      <c r="CO843" s="82"/>
      <c r="CP843" s="80"/>
      <c r="CQ843" s="80"/>
      <c r="CR843" s="80"/>
      <c r="CS843" s="80"/>
      <c r="CT843" s="80"/>
      <c r="CU843" s="80"/>
      <c r="CV843" s="80"/>
      <c r="CW843" s="80"/>
      <c r="CX843" s="80"/>
      <c r="CY843" s="80"/>
      <c r="CZ843" s="80"/>
      <c r="DA843" s="80"/>
      <c r="DB843" s="80"/>
      <c r="DC843" s="80"/>
      <c r="DD843" s="80"/>
      <c r="DE843" s="80"/>
      <c r="DF843" s="80"/>
    </row>
    <row r="844" spans="1:110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1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2"/>
      <c r="BG844" s="80"/>
      <c r="BH844" s="80"/>
      <c r="BI844" s="80"/>
      <c r="BJ844" s="80"/>
      <c r="BK844" s="80"/>
      <c r="BL844" s="80"/>
      <c r="BM844" s="80"/>
      <c r="BN844" s="80"/>
      <c r="BO844" s="80"/>
      <c r="BP844" s="80"/>
      <c r="BQ844" s="80"/>
      <c r="BR844" s="80"/>
      <c r="BS844" s="80"/>
      <c r="BT844" s="80"/>
      <c r="BU844" s="80"/>
      <c r="BV844" s="80"/>
      <c r="BW844" s="80"/>
      <c r="BX844" s="80"/>
      <c r="BY844" s="80"/>
      <c r="BZ844" s="80"/>
      <c r="CA844" s="80"/>
      <c r="CB844" s="80"/>
      <c r="CC844" s="80"/>
      <c r="CD844" s="68"/>
      <c r="CE844" s="80"/>
      <c r="CF844" s="80"/>
      <c r="CG844" s="80"/>
      <c r="CH844" s="80"/>
      <c r="CI844" s="80"/>
      <c r="CJ844" s="80"/>
      <c r="CK844" s="80"/>
      <c r="CL844" s="80"/>
      <c r="CM844" s="80"/>
      <c r="CN844" s="80"/>
      <c r="CO844" s="82"/>
      <c r="CP844" s="80"/>
      <c r="CQ844" s="80"/>
      <c r="CR844" s="80"/>
      <c r="CS844" s="80"/>
      <c r="CT844" s="80"/>
      <c r="CU844" s="80"/>
      <c r="CV844" s="80"/>
      <c r="CW844" s="80"/>
      <c r="CX844" s="80"/>
      <c r="CY844" s="80"/>
      <c r="CZ844" s="80"/>
      <c r="DA844" s="80"/>
      <c r="DB844" s="80"/>
      <c r="DC844" s="80"/>
      <c r="DD844" s="80"/>
      <c r="DE844" s="80"/>
      <c r="DF844" s="80"/>
    </row>
    <row r="845" spans="1:110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1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2"/>
      <c r="BG845" s="80"/>
      <c r="BH845" s="80"/>
      <c r="BI845" s="80"/>
      <c r="BJ845" s="80"/>
      <c r="BK845" s="80"/>
      <c r="BL845" s="80"/>
      <c r="BM845" s="80"/>
      <c r="BN845" s="80"/>
      <c r="BO845" s="80"/>
      <c r="BP845" s="80"/>
      <c r="BQ845" s="80"/>
      <c r="BR845" s="80"/>
      <c r="BS845" s="80"/>
      <c r="BT845" s="80"/>
      <c r="BU845" s="80"/>
      <c r="BV845" s="80"/>
      <c r="BW845" s="80"/>
      <c r="BX845" s="80"/>
      <c r="BY845" s="80"/>
      <c r="BZ845" s="80"/>
      <c r="CA845" s="80"/>
      <c r="CB845" s="80"/>
      <c r="CC845" s="80"/>
      <c r="CD845" s="68"/>
      <c r="CE845" s="80"/>
      <c r="CF845" s="80"/>
      <c r="CG845" s="80"/>
      <c r="CH845" s="80"/>
      <c r="CI845" s="80"/>
      <c r="CJ845" s="80"/>
      <c r="CK845" s="80"/>
      <c r="CL845" s="80"/>
      <c r="CM845" s="80"/>
      <c r="CN845" s="80"/>
      <c r="CO845" s="82"/>
      <c r="CP845" s="80"/>
      <c r="CQ845" s="80"/>
      <c r="CR845" s="80"/>
      <c r="CS845" s="80"/>
      <c r="CT845" s="80"/>
      <c r="CU845" s="80"/>
      <c r="CV845" s="80"/>
      <c r="CW845" s="80"/>
      <c r="CX845" s="80"/>
      <c r="CY845" s="80"/>
      <c r="CZ845" s="80"/>
      <c r="DA845" s="80"/>
      <c r="DB845" s="80"/>
      <c r="DC845" s="80"/>
      <c r="DD845" s="80"/>
      <c r="DE845" s="80"/>
      <c r="DF845" s="80"/>
    </row>
    <row r="846" spans="1:110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1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2"/>
      <c r="BG846" s="80"/>
      <c r="BH846" s="80"/>
      <c r="BI846" s="80"/>
      <c r="BJ846" s="80"/>
      <c r="BK846" s="80"/>
      <c r="BL846" s="80"/>
      <c r="BM846" s="80"/>
      <c r="BN846" s="80"/>
      <c r="BO846" s="80"/>
      <c r="BP846" s="80"/>
      <c r="BQ846" s="80"/>
      <c r="BR846" s="80"/>
      <c r="BS846" s="80"/>
      <c r="BT846" s="80"/>
      <c r="BU846" s="80"/>
      <c r="BV846" s="80"/>
      <c r="BW846" s="80"/>
      <c r="BX846" s="80"/>
      <c r="BY846" s="80"/>
      <c r="BZ846" s="80"/>
      <c r="CA846" s="80"/>
      <c r="CB846" s="80"/>
      <c r="CC846" s="80"/>
      <c r="CD846" s="68"/>
      <c r="CE846" s="80"/>
      <c r="CF846" s="80"/>
      <c r="CG846" s="80"/>
      <c r="CH846" s="80"/>
      <c r="CI846" s="80"/>
      <c r="CJ846" s="80"/>
      <c r="CK846" s="80"/>
      <c r="CL846" s="80"/>
      <c r="CM846" s="80"/>
      <c r="CN846" s="80"/>
      <c r="CO846" s="82"/>
      <c r="CP846" s="80"/>
      <c r="CQ846" s="80"/>
      <c r="CR846" s="80"/>
      <c r="CS846" s="80"/>
      <c r="CT846" s="80"/>
      <c r="CU846" s="80"/>
      <c r="CV846" s="80"/>
      <c r="CW846" s="80"/>
      <c r="CX846" s="80"/>
      <c r="CY846" s="80"/>
      <c r="CZ846" s="80"/>
      <c r="DA846" s="80"/>
      <c r="DB846" s="80"/>
      <c r="DC846" s="80"/>
      <c r="DD846" s="80"/>
      <c r="DE846" s="80"/>
      <c r="DF846" s="80"/>
    </row>
    <row r="847" spans="1:110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1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2"/>
      <c r="BG847" s="80"/>
      <c r="BH847" s="80"/>
      <c r="BI847" s="80"/>
      <c r="BJ847" s="80"/>
      <c r="BK847" s="80"/>
      <c r="BL847" s="80"/>
      <c r="BM847" s="80"/>
      <c r="BN847" s="80"/>
      <c r="BO847" s="80"/>
      <c r="BP847" s="80"/>
      <c r="BQ847" s="80"/>
      <c r="BR847" s="80"/>
      <c r="BS847" s="80"/>
      <c r="BT847" s="80"/>
      <c r="BU847" s="80"/>
      <c r="BV847" s="80"/>
      <c r="BW847" s="80"/>
      <c r="BX847" s="80"/>
      <c r="BY847" s="80"/>
      <c r="BZ847" s="80"/>
      <c r="CA847" s="80"/>
      <c r="CB847" s="80"/>
      <c r="CC847" s="80"/>
      <c r="CD847" s="68"/>
      <c r="CE847" s="80"/>
      <c r="CF847" s="80"/>
      <c r="CG847" s="80"/>
      <c r="CH847" s="80"/>
      <c r="CI847" s="80"/>
      <c r="CJ847" s="80"/>
      <c r="CK847" s="80"/>
      <c r="CL847" s="80"/>
      <c r="CM847" s="80"/>
      <c r="CN847" s="80"/>
      <c r="CO847" s="82"/>
      <c r="CP847" s="80"/>
      <c r="CQ847" s="80"/>
      <c r="CR847" s="80"/>
      <c r="CS847" s="80"/>
      <c r="CT847" s="80"/>
      <c r="CU847" s="80"/>
      <c r="CV847" s="80"/>
      <c r="CW847" s="80"/>
      <c r="CX847" s="80"/>
      <c r="CY847" s="80"/>
      <c r="CZ847" s="80"/>
      <c r="DA847" s="80"/>
      <c r="DB847" s="80"/>
      <c r="DC847" s="80"/>
      <c r="DD847" s="80"/>
      <c r="DE847" s="80"/>
      <c r="DF847" s="80"/>
    </row>
    <row r="848" spans="1:110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1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2"/>
      <c r="BG848" s="80"/>
      <c r="BH848" s="80"/>
      <c r="BI848" s="80"/>
      <c r="BJ848" s="80"/>
      <c r="BK848" s="80"/>
      <c r="BL848" s="80"/>
      <c r="BM848" s="80"/>
      <c r="BN848" s="80"/>
      <c r="BO848" s="80"/>
      <c r="BP848" s="80"/>
      <c r="BQ848" s="80"/>
      <c r="BR848" s="80"/>
      <c r="BS848" s="80"/>
      <c r="BT848" s="80"/>
      <c r="BU848" s="80"/>
      <c r="BV848" s="80"/>
      <c r="BW848" s="80"/>
      <c r="BX848" s="80"/>
      <c r="BY848" s="80"/>
      <c r="BZ848" s="80"/>
      <c r="CA848" s="80"/>
      <c r="CB848" s="80"/>
      <c r="CC848" s="80"/>
      <c r="CD848" s="68"/>
      <c r="CE848" s="80"/>
      <c r="CF848" s="80"/>
      <c r="CG848" s="80"/>
      <c r="CH848" s="80"/>
      <c r="CI848" s="80"/>
      <c r="CJ848" s="80"/>
      <c r="CK848" s="80"/>
      <c r="CL848" s="80"/>
      <c r="CM848" s="80"/>
      <c r="CN848" s="80"/>
      <c r="CO848" s="82"/>
      <c r="CP848" s="80"/>
      <c r="CQ848" s="80"/>
      <c r="CR848" s="80"/>
      <c r="CS848" s="80"/>
      <c r="CT848" s="80"/>
      <c r="CU848" s="80"/>
      <c r="CV848" s="80"/>
      <c r="CW848" s="80"/>
      <c r="CX848" s="80"/>
      <c r="CY848" s="80"/>
      <c r="CZ848" s="80"/>
      <c r="DA848" s="80"/>
      <c r="DB848" s="80"/>
      <c r="DC848" s="80"/>
      <c r="DD848" s="80"/>
      <c r="DE848" s="80"/>
      <c r="DF848" s="80"/>
    </row>
    <row r="849" spans="1:110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1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2"/>
      <c r="BG849" s="80"/>
      <c r="BH849" s="80"/>
      <c r="BI849" s="80"/>
      <c r="BJ849" s="80"/>
      <c r="BK849" s="80"/>
      <c r="BL849" s="80"/>
      <c r="BM849" s="80"/>
      <c r="BN849" s="80"/>
      <c r="BO849" s="80"/>
      <c r="BP849" s="80"/>
      <c r="BQ849" s="80"/>
      <c r="BR849" s="80"/>
      <c r="BS849" s="80"/>
      <c r="BT849" s="80"/>
      <c r="BU849" s="80"/>
      <c r="BV849" s="80"/>
      <c r="BW849" s="80"/>
      <c r="BX849" s="80"/>
      <c r="BY849" s="80"/>
      <c r="BZ849" s="80"/>
      <c r="CA849" s="80"/>
      <c r="CB849" s="80"/>
      <c r="CC849" s="80"/>
      <c r="CD849" s="68"/>
      <c r="CE849" s="80"/>
      <c r="CF849" s="80"/>
      <c r="CG849" s="80"/>
      <c r="CH849" s="80"/>
      <c r="CI849" s="80"/>
      <c r="CJ849" s="80"/>
      <c r="CK849" s="80"/>
      <c r="CL849" s="80"/>
      <c r="CM849" s="80"/>
      <c r="CN849" s="80"/>
      <c r="CO849" s="82"/>
      <c r="CP849" s="80"/>
      <c r="CQ849" s="80"/>
      <c r="CR849" s="80"/>
      <c r="CS849" s="80"/>
      <c r="CT849" s="80"/>
      <c r="CU849" s="80"/>
      <c r="CV849" s="80"/>
      <c r="CW849" s="80"/>
      <c r="CX849" s="80"/>
      <c r="CY849" s="80"/>
      <c r="CZ849" s="80"/>
      <c r="DA849" s="80"/>
      <c r="DB849" s="80"/>
      <c r="DC849" s="80"/>
      <c r="DD849" s="80"/>
      <c r="DE849" s="80"/>
      <c r="DF849" s="80"/>
    </row>
    <row r="850" spans="1:11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1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2"/>
      <c r="BG850" s="80"/>
      <c r="BH850" s="80"/>
      <c r="BI850" s="80"/>
      <c r="BJ850" s="80"/>
      <c r="BK850" s="80"/>
      <c r="BL850" s="80"/>
      <c r="BM850" s="80"/>
      <c r="BN850" s="80"/>
      <c r="BO850" s="80"/>
      <c r="BP850" s="80"/>
      <c r="BQ850" s="80"/>
      <c r="BR850" s="80"/>
      <c r="BS850" s="80"/>
      <c r="BT850" s="80"/>
      <c r="BU850" s="80"/>
      <c r="BV850" s="80"/>
      <c r="BW850" s="80"/>
      <c r="BX850" s="80"/>
      <c r="BY850" s="80"/>
      <c r="BZ850" s="80"/>
      <c r="CA850" s="80"/>
      <c r="CB850" s="80"/>
      <c r="CC850" s="80"/>
      <c r="CD850" s="68"/>
      <c r="CE850" s="80"/>
      <c r="CF850" s="80"/>
      <c r="CG850" s="80"/>
      <c r="CH850" s="80"/>
      <c r="CI850" s="80"/>
      <c r="CJ850" s="80"/>
      <c r="CK850" s="80"/>
      <c r="CL850" s="80"/>
      <c r="CM850" s="80"/>
      <c r="CN850" s="80"/>
      <c r="CO850" s="82"/>
      <c r="CP850" s="80"/>
      <c r="CQ850" s="80"/>
      <c r="CR850" s="80"/>
      <c r="CS850" s="80"/>
      <c r="CT850" s="80"/>
      <c r="CU850" s="80"/>
      <c r="CV850" s="80"/>
      <c r="CW850" s="80"/>
      <c r="CX850" s="80"/>
      <c r="CY850" s="80"/>
      <c r="CZ850" s="80"/>
      <c r="DA850" s="80"/>
      <c r="DB850" s="80"/>
      <c r="DC850" s="80"/>
      <c r="DD850" s="80"/>
      <c r="DE850" s="80"/>
      <c r="DF850" s="80"/>
    </row>
    <row r="851" spans="1:110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1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2"/>
      <c r="BG851" s="80"/>
      <c r="BH851" s="80"/>
      <c r="BI851" s="80"/>
      <c r="BJ851" s="80"/>
      <c r="BK851" s="80"/>
      <c r="BL851" s="80"/>
      <c r="BM851" s="80"/>
      <c r="BN851" s="80"/>
      <c r="BO851" s="80"/>
      <c r="BP851" s="80"/>
      <c r="BQ851" s="80"/>
      <c r="BR851" s="80"/>
      <c r="BS851" s="80"/>
      <c r="BT851" s="80"/>
      <c r="BU851" s="80"/>
      <c r="BV851" s="80"/>
      <c r="BW851" s="80"/>
      <c r="BX851" s="80"/>
      <c r="BY851" s="80"/>
      <c r="BZ851" s="80"/>
      <c r="CA851" s="80"/>
      <c r="CB851" s="80"/>
      <c r="CC851" s="80"/>
      <c r="CD851" s="68"/>
      <c r="CE851" s="80"/>
      <c r="CF851" s="80"/>
      <c r="CG851" s="80"/>
      <c r="CH851" s="80"/>
      <c r="CI851" s="80"/>
      <c r="CJ851" s="80"/>
      <c r="CK851" s="80"/>
      <c r="CL851" s="80"/>
      <c r="CM851" s="80"/>
      <c r="CN851" s="80"/>
      <c r="CO851" s="82"/>
      <c r="CP851" s="80"/>
      <c r="CQ851" s="80"/>
      <c r="CR851" s="80"/>
      <c r="CS851" s="80"/>
      <c r="CT851" s="80"/>
      <c r="CU851" s="80"/>
      <c r="CV851" s="80"/>
      <c r="CW851" s="80"/>
      <c r="CX851" s="80"/>
      <c r="CY851" s="80"/>
      <c r="CZ851" s="80"/>
      <c r="DA851" s="80"/>
      <c r="DB851" s="80"/>
      <c r="DC851" s="80"/>
      <c r="DD851" s="80"/>
      <c r="DE851" s="80"/>
      <c r="DF851" s="80"/>
    </row>
    <row r="852" spans="1:110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1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2"/>
      <c r="BG852" s="80"/>
      <c r="BH852" s="80"/>
      <c r="BI852" s="80"/>
      <c r="BJ852" s="80"/>
      <c r="BK852" s="80"/>
      <c r="BL852" s="80"/>
      <c r="BM852" s="80"/>
      <c r="BN852" s="80"/>
      <c r="BO852" s="80"/>
      <c r="BP852" s="80"/>
      <c r="BQ852" s="80"/>
      <c r="BR852" s="80"/>
      <c r="BS852" s="80"/>
      <c r="BT852" s="80"/>
      <c r="BU852" s="80"/>
      <c r="BV852" s="80"/>
      <c r="BW852" s="80"/>
      <c r="BX852" s="80"/>
      <c r="BY852" s="80"/>
      <c r="BZ852" s="80"/>
      <c r="CA852" s="80"/>
      <c r="CB852" s="80"/>
      <c r="CC852" s="80"/>
      <c r="CD852" s="68"/>
      <c r="CE852" s="80"/>
      <c r="CF852" s="80"/>
      <c r="CG852" s="80"/>
      <c r="CH852" s="80"/>
      <c r="CI852" s="80"/>
      <c r="CJ852" s="80"/>
      <c r="CK852" s="80"/>
      <c r="CL852" s="80"/>
      <c r="CM852" s="80"/>
      <c r="CN852" s="80"/>
      <c r="CO852" s="82"/>
      <c r="CP852" s="80"/>
      <c r="CQ852" s="80"/>
      <c r="CR852" s="80"/>
      <c r="CS852" s="80"/>
      <c r="CT852" s="80"/>
      <c r="CU852" s="80"/>
      <c r="CV852" s="80"/>
      <c r="CW852" s="80"/>
      <c r="CX852" s="80"/>
      <c r="CY852" s="80"/>
      <c r="CZ852" s="80"/>
      <c r="DA852" s="80"/>
      <c r="DB852" s="80"/>
      <c r="DC852" s="80"/>
      <c r="DD852" s="80"/>
      <c r="DE852" s="80"/>
      <c r="DF852" s="80"/>
    </row>
    <row r="853" spans="1:110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1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2"/>
      <c r="BG853" s="80"/>
      <c r="BH853" s="80"/>
      <c r="BI853" s="80"/>
      <c r="BJ853" s="80"/>
      <c r="BK853" s="80"/>
      <c r="BL853" s="80"/>
      <c r="BM853" s="80"/>
      <c r="BN853" s="80"/>
      <c r="BO853" s="80"/>
      <c r="BP853" s="80"/>
      <c r="BQ853" s="80"/>
      <c r="BR853" s="80"/>
      <c r="BS853" s="80"/>
      <c r="BT853" s="80"/>
      <c r="BU853" s="80"/>
      <c r="BV853" s="80"/>
      <c r="BW853" s="80"/>
      <c r="BX853" s="80"/>
      <c r="BY853" s="80"/>
      <c r="BZ853" s="80"/>
      <c r="CA853" s="80"/>
      <c r="CB853" s="80"/>
      <c r="CC853" s="80"/>
      <c r="CD853" s="68"/>
      <c r="CE853" s="80"/>
      <c r="CF853" s="80"/>
      <c r="CG853" s="80"/>
      <c r="CH853" s="80"/>
      <c r="CI853" s="80"/>
      <c r="CJ853" s="80"/>
      <c r="CK853" s="80"/>
      <c r="CL853" s="80"/>
      <c r="CM853" s="80"/>
      <c r="CN853" s="80"/>
      <c r="CO853" s="82"/>
      <c r="CP853" s="80"/>
      <c r="CQ853" s="80"/>
      <c r="CR853" s="80"/>
      <c r="CS853" s="80"/>
      <c r="CT853" s="80"/>
      <c r="CU853" s="80"/>
      <c r="CV853" s="80"/>
      <c r="CW853" s="80"/>
      <c r="CX853" s="80"/>
      <c r="CY853" s="80"/>
      <c r="CZ853" s="80"/>
      <c r="DA853" s="80"/>
      <c r="DB853" s="80"/>
      <c r="DC853" s="80"/>
      <c r="DD853" s="80"/>
      <c r="DE853" s="80"/>
      <c r="DF853" s="80"/>
    </row>
    <row r="854" spans="1:110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1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2"/>
      <c r="BG854" s="80"/>
      <c r="BH854" s="80"/>
      <c r="BI854" s="80"/>
      <c r="BJ854" s="80"/>
      <c r="BK854" s="80"/>
      <c r="BL854" s="80"/>
      <c r="BM854" s="80"/>
      <c r="BN854" s="80"/>
      <c r="BO854" s="80"/>
      <c r="BP854" s="80"/>
      <c r="BQ854" s="80"/>
      <c r="BR854" s="80"/>
      <c r="BS854" s="80"/>
      <c r="BT854" s="80"/>
      <c r="BU854" s="80"/>
      <c r="BV854" s="80"/>
      <c r="BW854" s="80"/>
      <c r="BX854" s="80"/>
      <c r="BY854" s="80"/>
      <c r="BZ854" s="80"/>
      <c r="CA854" s="80"/>
      <c r="CB854" s="80"/>
      <c r="CC854" s="80"/>
      <c r="CD854" s="68"/>
      <c r="CE854" s="80"/>
      <c r="CF854" s="80"/>
      <c r="CG854" s="80"/>
      <c r="CH854" s="80"/>
      <c r="CI854" s="80"/>
      <c r="CJ854" s="80"/>
      <c r="CK854" s="80"/>
      <c r="CL854" s="80"/>
      <c r="CM854" s="80"/>
      <c r="CN854" s="80"/>
      <c r="CO854" s="82"/>
      <c r="CP854" s="80"/>
      <c r="CQ854" s="80"/>
      <c r="CR854" s="80"/>
      <c r="CS854" s="80"/>
      <c r="CT854" s="80"/>
      <c r="CU854" s="80"/>
      <c r="CV854" s="80"/>
      <c r="CW854" s="80"/>
      <c r="CX854" s="80"/>
      <c r="CY854" s="80"/>
      <c r="CZ854" s="80"/>
      <c r="DA854" s="80"/>
      <c r="DB854" s="80"/>
      <c r="DC854" s="80"/>
      <c r="DD854" s="80"/>
      <c r="DE854" s="80"/>
      <c r="DF854" s="80"/>
    </row>
    <row r="855" spans="1:110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1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2"/>
      <c r="BG855" s="80"/>
      <c r="BH855" s="80"/>
      <c r="BI855" s="80"/>
      <c r="BJ855" s="80"/>
      <c r="BK855" s="80"/>
      <c r="BL855" s="80"/>
      <c r="BM855" s="80"/>
      <c r="BN855" s="80"/>
      <c r="BO855" s="80"/>
      <c r="BP855" s="80"/>
      <c r="BQ855" s="80"/>
      <c r="BR855" s="80"/>
      <c r="BS855" s="80"/>
      <c r="BT855" s="80"/>
      <c r="BU855" s="80"/>
      <c r="BV855" s="80"/>
      <c r="BW855" s="80"/>
      <c r="BX855" s="80"/>
      <c r="BY855" s="80"/>
      <c r="BZ855" s="80"/>
      <c r="CA855" s="80"/>
      <c r="CB855" s="80"/>
      <c r="CC855" s="80"/>
      <c r="CD855" s="68"/>
      <c r="CE855" s="80"/>
      <c r="CF855" s="80"/>
      <c r="CG855" s="80"/>
      <c r="CH855" s="80"/>
      <c r="CI855" s="80"/>
      <c r="CJ855" s="80"/>
      <c r="CK855" s="80"/>
      <c r="CL855" s="80"/>
      <c r="CM855" s="80"/>
      <c r="CN855" s="80"/>
      <c r="CO855" s="82"/>
      <c r="CP855" s="80"/>
      <c r="CQ855" s="80"/>
      <c r="CR855" s="80"/>
      <c r="CS855" s="80"/>
      <c r="CT855" s="80"/>
      <c r="CU855" s="80"/>
      <c r="CV855" s="80"/>
      <c r="CW855" s="80"/>
      <c r="CX855" s="80"/>
      <c r="CY855" s="80"/>
      <c r="CZ855" s="80"/>
      <c r="DA855" s="80"/>
      <c r="DB855" s="80"/>
      <c r="DC855" s="80"/>
      <c r="DD855" s="80"/>
      <c r="DE855" s="80"/>
      <c r="DF855" s="80"/>
    </row>
    <row r="856" spans="1:110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1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2"/>
      <c r="BG856" s="80"/>
      <c r="BH856" s="80"/>
      <c r="BI856" s="80"/>
      <c r="BJ856" s="80"/>
      <c r="BK856" s="80"/>
      <c r="BL856" s="80"/>
      <c r="BM856" s="80"/>
      <c r="BN856" s="80"/>
      <c r="BO856" s="80"/>
      <c r="BP856" s="80"/>
      <c r="BQ856" s="80"/>
      <c r="BR856" s="80"/>
      <c r="BS856" s="80"/>
      <c r="BT856" s="80"/>
      <c r="BU856" s="80"/>
      <c r="BV856" s="80"/>
      <c r="BW856" s="80"/>
      <c r="BX856" s="80"/>
      <c r="BY856" s="80"/>
      <c r="BZ856" s="80"/>
      <c r="CA856" s="80"/>
      <c r="CB856" s="80"/>
      <c r="CC856" s="80"/>
      <c r="CD856" s="68"/>
      <c r="CE856" s="80"/>
      <c r="CF856" s="80"/>
      <c r="CG856" s="80"/>
      <c r="CH856" s="80"/>
      <c r="CI856" s="80"/>
      <c r="CJ856" s="80"/>
      <c r="CK856" s="80"/>
      <c r="CL856" s="80"/>
      <c r="CM856" s="80"/>
      <c r="CN856" s="80"/>
      <c r="CO856" s="82"/>
      <c r="CP856" s="80"/>
      <c r="CQ856" s="80"/>
      <c r="CR856" s="80"/>
      <c r="CS856" s="80"/>
      <c r="CT856" s="80"/>
      <c r="CU856" s="80"/>
      <c r="CV856" s="80"/>
      <c r="CW856" s="80"/>
      <c r="CX856" s="80"/>
      <c r="CY856" s="80"/>
      <c r="CZ856" s="80"/>
      <c r="DA856" s="80"/>
      <c r="DB856" s="80"/>
      <c r="DC856" s="80"/>
      <c r="DD856" s="80"/>
      <c r="DE856" s="80"/>
      <c r="DF856" s="80"/>
    </row>
    <row r="857" spans="1:110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1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2"/>
      <c r="BG857" s="80"/>
      <c r="BH857" s="80"/>
      <c r="BI857" s="80"/>
      <c r="BJ857" s="80"/>
      <c r="BK857" s="80"/>
      <c r="BL857" s="80"/>
      <c r="BM857" s="80"/>
      <c r="BN857" s="80"/>
      <c r="BO857" s="80"/>
      <c r="BP857" s="80"/>
      <c r="BQ857" s="80"/>
      <c r="BR857" s="80"/>
      <c r="BS857" s="80"/>
      <c r="BT857" s="80"/>
      <c r="BU857" s="80"/>
      <c r="BV857" s="80"/>
      <c r="BW857" s="80"/>
      <c r="BX857" s="80"/>
      <c r="BY857" s="80"/>
      <c r="BZ857" s="80"/>
      <c r="CA857" s="80"/>
      <c r="CB857" s="80"/>
      <c r="CC857" s="80"/>
      <c r="CD857" s="68"/>
      <c r="CE857" s="80"/>
      <c r="CF857" s="80"/>
      <c r="CG857" s="80"/>
      <c r="CH857" s="80"/>
      <c r="CI857" s="80"/>
      <c r="CJ857" s="80"/>
      <c r="CK857" s="80"/>
      <c r="CL857" s="80"/>
      <c r="CM857" s="80"/>
      <c r="CN857" s="80"/>
      <c r="CO857" s="82"/>
      <c r="CP857" s="80"/>
      <c r="CQ857" s="80"/>
      <c r="CR857" s="80"/>
      <c r="CS857" s="80"/>
      <c r="CT857" s="80"/>
      <c r="CU857" s="80"/>
      <c r="CV857" s="80"/>
      <c r="CW857" s="80"/>
      <c r="CX857" s="80"/>
      <c r="CY857" s="80"/>
      <c r="CZ857" s="80"/>
      <c r="DA857" s="80"/>
      <c r="DB857" s="80"/>
      <c r="DC857" s="80"/>
      <c r="DD857" s="80"/>
      <c r="DE857" s="80"/>
      <c r="DF857" s="80"/>
    </row>
    <row r="858" spans="1:110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1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2"/>
      <c r="BG858" s="80"/>
      <c r="BH858" s="80"/>
      <c r="BI858" s="80"/>
      <c r="BJ858" s="80"/>
      <c r="BK858" s="80"/>
      <c r="BL858" s="80"/>
      <c r="BM858" s="80"/>
      <c r="BN858" s="80"/>
      <c r="BO858" s="80"/>
      <c r="BP858" s="80"/>
      <c r="BQ858" s="80"/>
      <c r="BR858" s="80"/>
      <c r="BS858" s="80"/>
      <c r="BT858" s="80"/>
      <c r="BU858" s="80"/>
      <c r="BV858" s="80"/>
      <c r="BW858" s="80"/>
      <c r="BX858" s="80"/>
      <c r="BY858" s="80"/>
      <c r="BZ858" s="80"/>
      <c r="CA858" s="80"/>
      <c r="CB858" s="80"/>
      <c r="CC858" s="80"/>
      <c r="CD858" s="68"/>
      <c r="CE858" s="80"/>
      <c r="CF858" s="80"/>
      <c r="CG858" s="80"/>
      <c r="CH858" s="80"/>
      <c r="CI858" s="80"/>
      <c r="CJ858" s="80"/>
      <c r="CK858" s="80"/>
      <c r="CL858" s="80"/>
      <c r="CM858" s="80"/>
      <c r="CN858" s="80"/>
      <c r="CO858" s="82"/>
      <c r="CP858" s="80"/>
      <c r="CQ858" s="80"/>
      <c r="CR858" s="80"/>
      <c r="CS858" s="80"/>
      <c r="CT858" s="80"/>
      <c r="CU858" s="80"/>
      <c r="CV858" s="80"/>
      <c r="CW858" s="80"/>
      <c r="CX858" s="80"/>
      <c r="CY858" s="80"/>
      <c r="CZ858" s="80"/>
      <c r="DA858" s="80"/>
      <c r="DB858" s="80"/>
      <c r="DC858" s="80"/>
      <c r="DD858" s="80"/>
      <c r="DE858" s="80"/>
      <c r="DF858" s="80"/>
    </row>
    <row r="859" spans="1:110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1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2"/>
      <c r="BG859" s="80"/>
      <c r="BH859" s="80"/>
      <c r="BI859" s="80"/>
      <c r="BJ859" s="80"/>
      <c r="BK859" s="80"/>
      <c r="BL859" s="80"/>
      <c r="BM859" s="80"/>
      <c r="BN859" s="80"/>
      <c r="BO859" s="80"/>
      <c r="BP859" s="80"/>
      <c r="BQ859" s="80"/>
      <c r="BR859" s="80"/>
      <c r="BS859" s="80"/>
      <c r="BT859" s="80"/>
      <c r="BU859" s="80"/>
      <c r="BV859" s="80"/>
      <c r="BW859" s="80"/>
      <c r="BX859" s="80"/>
      <c r="BY859" s="80"/>
      <c r="BZ859" s="80"/>
      <c r="CA859" s="80"/>
      <c r="CB859" s="80"/>
      <c r="CC859" s="80"/>
      <c r="CD859" s="68"/>
      <c r="CE859" s="80"/>
      <c r="CF859" s="80"/>
      <c r="CG859" s="80"/>
      <c r="CH859" s="80"/>
      <c r="CI859" s="80"/>
      <c r="CJ859" s="80"/>
      <c r="CK859" s="80"/>
      <c r="CL859" s="80"/>
      <c r="CM859" s="80"/>
      <c r="CN859" s="80"/>
      <c r="CO859" s="82"/>
      <c r="CP859" s="80"/>
      <c r="CQ859" s="80"/>
      <c r="CR859" s="80"/>
      <c r="CS859" s="80"/>
      <c r="CT859" s="80"/>
      <c r="CU859" s="80"/>
      <c r="CV859" s="80"/>
      <c r="CW859" s="80"/>
      <c r="CX859" s="80"/>
      <c r="CY859" s="80"/>
      <c r="CZ859" s="80"/>
      <c r="DA859" s="80"/>
      <c r="DB859" s="80"/>
      <c r="DC859" s="80"/>
      <c r="DD859" s="80"/>
      <c r="DE859" s="80"/>
      <c r="DF859" s="80"/>
    </row>
    <row r="860" spans="1:11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1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2"/>
      <c r="BG860" s="80"/>
      <c r="BH860" s="80"/>
      <c r="BI860" s="80"/>
      <c r="BJ860" s="80"/>
      <c r="BK860" s="80"/>
      <c r="BL860" s="80"/>
      <c r="BM860" s="80"/>
      <c r="BN860" s="80"/>
      <c r="BO860" s="80"/>
      <c r="BP860" s="80"/>
      <c r="BQ860" s="80"/>
      <c r="BR860" s="80"/>
      <c r="BS860" s="80"/>
      <c r="BT860" s="80"/>
      <c r="BU860" s="80"/>
      <c r="BV860" s="80"/>
      <c r="BW860" s="80"/>
      <c r="BX860" s="80"/>
      <c r="BY860" s="80"/>
      <c r="BZ860" s="80"/>
      <c r="CA860" s="80"/>
      <c r="CB860" s="80"/>
      <c r="CC860" s="80"/>
      <c r="CD860" s="68"/>
      <c r="CE860" s="80"/>
      <c r="CF860" s="80"/>
      <c r="CG860" s="80"/>
      <c r="CH860" s="80"/>
      <c r="CI860" s="80"/>
      <c r="CJ860" s="80"/>
      <c r="CK860" s="80"/>
      <c r="CL860" s="80"/>
      <c r="CM860" s="80"/>
      <c r="CN860" s="80"/>
      <c r="CO860" s="82"/>
      <c r="CP860" s="80"/>
      <c r="CQ860" s="80"/>
      <c r="CR860" s="80"/>
      <c r="CS860" s="80"/>
      <c r="CT860" s="80"/>
      <c r="CU860" s="80"/>
      <c r="CV860" s="80"/>
      <c r="CW860" s="80"/>
      <c r="CX860" s="80"/>
      <c r="CY860" s="80"/>
      <c r="CZ860" s="80"/>
      <c r="DA860" s="80"/>
      <c r="DB860" s="80"/>
      <c r="DC860" s="80"/>
      <c r="DD860" s="80"/>
      <c r="DE860" s="80"/>
      <c r="DF860" s="80"/>
    </row>
    <row r="861" spans="1:110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1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2"/>
      <c r="BG861" s="80"/>
      <c r="BH861" s="80"/>
      <c r="BI861" s="80"/>
      <c r="BJ861" s="80"/>
      <c r="BK861" s="80"/>
      <c r="BL861" s="80"/>
      <c r="BM861" s="80"/>
      <c r="BN861" s="80"/>
      <c r="BO861" s="80"/>
      <c r="BP861" s="80"/>
      <c r="BQ861" s="80"/>
      <c r="BR861" s="80"/>
      <c r="BS861" s="80"/>
      <c r="BT861" s="80"/>
      <c r="BU861" s="80"/>
      <c r="BV861" s="80"/>
      <c r="BW861" s="80"/>
      <c r="BX861" s="80"/>
      <c r="BY861" s="80"/>
      <c r="BZ861" s="80"/>
      <c r="CA861" s="80"/>
      <c r="CB861" s="80"/>
      <c r="CC861" s="80"/>
      <c r="CD861" s="68"/>
      <c r="CE861" s="80"/>
      <c r="CF861" s="80"/>
      <c r="CG861" s="80"/>
      <c r="CH861" s="80"/>
      <c r="CI861" s="80"/>
      <c r="CJ861" s="80"/>
      <c r="CK861" s="80"/>
      <c r="CL861" s="80"/>
      <c r="CM861" s="80"/>
      <c r="CN861" s="80"/>
      <c r="CO861" s="82"/>
      <c r="CP861" s="80"/>
      <c r="CQ861" s="80"/>
      <c r="CR861" s="80"/>
      <c r="CS861" s="80"/>
      <c r="CT861" s="80"/>
      <c r="CU861" s="80"/>
      <c r="CV861" s="80"/>
      <c r="CW861" s="80"/>
      <c r="CX861" s="80"/>
      <c r="CY861" s="80"/>
      <c r="CZ861" s="80"/>
      <c r="DA861" s="80"/>
      <c r="DB861" s="80"/>
      <c r="DC861" s="80"/>
      <c r="DD861" s="80"/>
      <c r="DE861" s="80"/>
      <c r="DF861" s="80"/>
    </row>
    <row r="862" spans="1:110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1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2"/>
      <c r="BG862" s="80"/>
      <c r="BH862" s="80"/>
      <c r="BI862" s="80"/>
      <c r="BJ862" s="80"/>
      <c r="BK862" s="80"/>
      <c r="BL862" s="80"/>
      <c r="BM862" s="80"/>
      <c r="BN862" s="80"/>
      <c r="BO862" s="80"/>
      <c r="BP862" s="80"/>
      <c r="BQ862" s="80"/>
      <c r="BR862" s="80"/>
      <c r="BS862" s="80"/>
      <c r="BT862" s="80"/>
      <c r="BU862" s="80"/>
      <c r="BV862" s="80"/>
      <c r="BW862" s="80"/>
      <c r="BX862" s="80"/>
      <c r="BY862" s="80"/>
      <c r="BZ862" s="80"/>
      <c r="CA862" s="80"/>
      <c r="CB862" s="80"/>
      <c r="CC862" s="80"/>
      <c r="CD862" s="68"/>
      <c r="CE862" s="80"/>
      <c r="CF862" s="80"/>
      <c r="CG862" s="80"/>
      <c r="CH862" s="80"/>
      <c r="CI862" s="80"/>
      <c r="CJ862" s="80"/>
      <c r="CK862" s="80"/>
      <c r="CL862" s="80"/>
      <c r="CM862" s="80"/>
      <c r="CN862" s="80"/>
      <c r="CO862" s="82"/>
      <c r="CP862" s="80"/>
      <c r="CQ862" s="80"/>
      <c r="CR862" s="80"/>
      <c r="CS862" s="80"/>
      <c r="CT862" s="80"/>
      <c r="CU862" s="80"/>
      <c r="CV862" s="80"/>
      <c r="CW862" s="80"/>
      <c r="CX862" s="80"/>
      <c r="CY862" s="80"/>
      <c r="CZ862" s="80"/>
      <c r="DA862" s="80"/>
      <c r="DB862" s="80"/>
      <c r="DC862" s="80"/>
      <c r="DD862" s="80"/>
      <c r="DE862" s="80"/>
      <c r="DF862" s="80"/>
    </row>
    <row r="863" spans="1:110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1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2"/>
      <c r="BG863" s="80"/>
      <c r="BH863" s="80"/>
      <c r="BI863" s="80"/>
      <c r="BJ863" s="80"/>
      <c r="BK863" s="80"/>
      <c r="BL863" s="80"/>
      <c r="BM863" s="80"/>
      <c r="BN863" s="80"/>
      <c r="BO863" s="80"/>
      <c r="BP863" s="80"/>
      <c r="BQ863" s="80"/>
      <c r="BR863" s="80"/>
      <c r="BS863" s="80"/>
      <c r="BT863" s="80"/>
      <c r="BU863" s="80"/>
      <c r="BV863" s="80"/>
      <c r="BW863" s="80"/>
      <c r="BX863" s="80"/>
      <c r="BY863" s="80"/>
      <c r="BZ863" s="80"/>
      <c r="CA863" s="80"/>
      <c r="CB863" s="80"/>
      <c r="CC863" s="80"/>
      <c r="CD863" s="68"/>
      <c r="CE863" s="80"/>
      <c r="CF863" s="80"/>
      <c r="CG863" s="80"/>
      <c r="CH863" s="80"/>
      <c r="CI863" s="80"/>
      <c r="CJ863" s="80"/>
      <c r="CK863" s="80"/>
      <c r="CL863" s="80"/>
      <c r="CM863" s="80"/>
      <c r="CN863" s="80"/>
      <c r="CO863" s="82"/>
      <c r="CP863" s="80"/>
      <c r="CQ863" s="80"/>
      <c r="CR863" s="80"/>
      <c r="CS863" s="80"/>
      <c r="CT863" s="80"/>
      <c r="CU863" s="80"/>
      <c r="CV863" s="80"/>
      <c r="CW863" s="80"/>
      <c r="CX863" s="80"/>
      <c r="CY863" s="80"/>
      <c r="CZ863" s="80"/>
      <c r="DA863" s="80"/>
      <c r="DB863" s="80"/>
      <c r="DC863" s="80"/>
      <c r="DD863" s="80"/>
      <c r="DE863" s="80"/>
      <c r="DF863" s="80"/>
    </row>
    <row r="864" spans="1:110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1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2"/>
      <c r="BG864" s="80"/>
      <c r="BH864" s="80"/>
      <c r="BI864" s="80"/>
      <c r="BJ864" s="80"/>
      <c r="BK864" s="80"/>
      <c r="BL864" s="80"/>
      <c r="BM864" s="80"/>
      <c r="BN864" s="80"/>
      <c r="BO864" s="80"/>
      <c r="BP864" s="80"/>
      <c r="BQ864" s="80"/>
      <c r="BR864" s="80"/>
      <c r="BS864" s="80"/>
      <c r="BT864" s="80"/>
      <c r="BU864" s="80"/>
      <c r="BV864" s="80"/>
      <c r="BW864" s="80"/>
      <c r="BX864" s="80"/>
      <c r="BY864" s="80"/>
      <c r="BZ864" s="80"/>
      <c r="CA864" s="80"/>
      <c r="CB864" s="80"/>
      <c r="CC864" s="80"/>
      <c r="CD864" s="68"/>
      <c r="CE864" s="80"/>
      <c r="CF864" s="80"/>
      <c r="CG864" s="80"/>
      <c r="CH864" s="80"/>
      <c r="CI864" s="80"/>
      <c r="CJ864" s="80"/>
      <c r="CK864" s="80"/>
      <c r="CL864" s="80"/>
      <c r="CM864" s="80"/>
      <c r="CN864" s="80"/>
      <c r="CO864" s="82"/>
      <c r="CP864" s="80"/>
      <c r="CQ864" s="80"/>
      <c r="CR864" s="80"/>
      <c r="CS864" s="80"/>
      <c r="CT864" s="80"/>
      <c r="CU864" s="80"/>
      <c r="CV864" s="80"/>
      <c r="CW864" s="80"/>
      <c r="CX864" s="80"/>
      <c r="CY864" s="80"/>
      <c r="CZ864" s="80"/>
      <c r="DA864" s="80"/>
      <c r="DB864" s="80"/>
      <c r="DC864" s="80"/>
      <c r="DD864" s="80"/>
      <c r="DE864" s="80"/>
      <c r="DF864" s="80"/>
    </row>
    <row r="865" spans="1:110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1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2"/>
      <c r="BG865" s="80"/>
      <c r="BH865" s="80"/>
      <c r="BI865" s="80"/>
      <c r="BJ865" s="80"/>
      <c r="BK865" s="80"/>
      <c r="BL865" s="80"/>
      <c r="BM865" s="80"/>
      <c r="BN865" s="80"/>
      <c r="BO865" s="80"/>
      <c r="BP865" s="80"/>
      <c r="BQ865" s="80"/>
      <c r="BR865" s="80"/>
      <c r="BS865" s="80"/>
      <c r="BT865" s="80"/>
      <c r="BU865" s="80"/>
      <c r="BV865" s="80"/>
      <c r="BW865" s="80"/>
      <c r="BX865" s="80"/>
      <c r="BY865" s="80"/>
      <c r="BZ865" s="80"/>
      <c r="CA865" s="80"/>
      <c r="CB865" s="80"/>
      <c r="CC865" s="80"/>
      <c r="CD865" s="68"/>
      <c r="CE865" s="80"/>
      <c r="CF865" s="80"/>
      <c r="CG865" s="80"/>
      <c r="CH865" s="80"/>
      <c r="CI865" s="80"/>
      <c r="CJ865" s="80"/>
      <c r="CK865" s="80"/>
      <c r="CL865" s="80"/>
      <c r="CM865" s="80"/>
      <c r="CN865" s="80"/>
      <c r="CO865" s="82"/>
      <c r="CP865" s="80"/>
      <c r="CQ865" s="80"/>
      <c r="CR865" s="80"/>
      <c r="CS865" s="80"/>
      <c r="CT865" s="80"/>
      <c r="CU865" s="80"/>
      <c r="CV865" s="80"/>
      <c r="CW865" s="80"/>
      <c r="CX865" s="80"/>
      <c r="CY865" s="80"/>
      <c r="CZ865" s="80"/>
      <c r="DA865" s="80"/>
      <c r="DB865" s="80"/>
      <c r="DC865" s="80"/>
      <c r="DD865" s="80"/>
      <c r="DE865" s="80"/>
      <c r="DF865" s="80"/>
    </row>
    <row r="866" spans="1:110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1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2"/>
      <c r="BG866" s="80"/>
      <c r="BH866" s="80"/>
      <c r="BI866" s="80"/>
      <c r="BJ866" s="80"/>
      <c r="BK866" s="80"/>
      <c r="BL866" s="80"/>
      <c r="BM866" s="80"/>
      <c r="BN866" s="80"/>
      <c r="BO866" s="80"/>
      <c r="BP866" s="80"/>
      <c r="BQ866" s="80"/>
      <c r="BR866" s="80"/>
      <c r="BS866" s="80"/>
      <c r="BT866" s="80"/>
      <c r="BU866" s="80"/>
      <c r="BV866" s="80"/>
      <c r="BW866" s="80"/>
      <c r="BX866" s="80"/>
      <c r="BY866" s="80"/>
      <c r="BZ866" s="80"/>
      <c r="CA866" s="80"/>
      <c r="CB866" s="80"/>
      <c r="CC866" s="80"/>
      <c r="CD866" s="68"/>
      <c r="CE866" s="80"/>
      <c r="CF866" s="80"/>
      <c r="CG866" s="80"/>
      <c r="CH866" s="80"/>
      <c r="CI866" s="80"/>
      <c r="CJ866" s="80"/>
      <c r="CK866" s="80"/>
      <c r="CL866" s="80"/>
      <c r="CM866" s="80"/>
      <c r="CN866" s="80"/>
      <c r="CO866" s="82"/>
      <c r="CP866" s="80"/>
      <c r="CQ866" s="80"/>
      <c r="CR866" s="80"/>
      <c r="CS866" s="80"/>
      <c r="CT866" s="80"/>
      <c r="CU866" s="80"/>
      <c r="CV866" s="80"/>
      <c r="CW866" s="80"/>
      <c r="CX866" s="80"/>
      <c r="CY866" s="80"/>
      <c r="CZ866" s="80"/>
      <c r="DA866" s="80"/>
      <c r="DB866" s="80"/>
      <c r="DC866" s="80"/>
      <c r="DD866" s="80"/>
      <c r="DE866" s="80"/>
      <c r="DF866" s="80"/>
    </row>
    <row r="867" spans="1:110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1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2"/>
      <c r="BG867" s="80"/>
      <c r="BH867" s="80"/>
      <c r="BI867" s="80"/>
      <c r="BJ867" s="80"/>
      <c r="BK867" s="80"/>
      <c r="BL867" s="80"/>
      <c r="BM867" s="80"/>
      <c r="BN867" s="80"/>
      <c r="BO867" s="80"/>
      <c r="BP867" s="80"/>
      <c r="BQ867" s="80"/>
      <c r="BR867" s="80"/>
      <c r="BS867" s="80"/>
      <c r="BT867" s="80"/>
      <c r="BU867" s="80"/>
      <c r="BV867" s="80"/>
      <c r="BW867" s="80"/>
      <c r="BX867" s="80"/>
      <c r="BY867" s="80"/>
      <c r="BZ867" s="80"/>
      <c r="CA867" s="80"/>
      <c r="CB867" s="80"/>
      <c r="CC867" s="80"/>
      <c r="CD867" s="68"/>
      <c r="CE867" s="80"/>
      <c r="CF867" s="80"/>
      <c r="CG867" s="80"/>
      <c r="CH867" s="80"/>
      <c r="CI867" s="80"/>
      <c r="CJ867" s="80"/>
      <c r="CK867" s="80"/>
      <c r="CL867" s="80"/>
      <c r="CM867" s="80"/>
      <c r="CN867" s="80"/>
      <c r="CO867" s="82"/>
      <c r="CP867" s="80"/>
      <c r="CQ867" s="80"/>
      <c r="CR867" s="80"/>
      <c r="CS867" s="80"/>
      <c r="CT867" s="80"/>
      <c r="CU867" s="80"/>
      <c r="CV867" s="80"/>
      <c r="CW867" s="80"/>
      <c r="CX867" s="80"/>
      <c r="CY867" s="80"/>
      <c r="CZ867" s="80"/>
      <c r="DA867" s="80"/>
      <c r="DB867" s="80"/>
      <c r="DC867" s="80"/>
      <c r="DD867" s="80"/>
      <c r="DE867" s="80"/>
      <c r="DF867" s="80"/>
    </row>
    <row r="868" spans="1:110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1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2"/>
      <c r="BG868" s="80"/>
      <c r="BH868" s="80"/>
      <c r="BI868" s="80"/>
      <c r="BJ868" s="80"/>
      <c r="BK868" s="80"/>
      <c r="BL868" s="80"/>
      <c r="BM868" s="80"/>
      <c r="BN868" s="80"/>
      <c r="BO868" s="80"/>
      <c r="BP868" s="80"/>
      <c r="BQ868" s="80"/>
      <c r="BR868" s="80"/>
      <c r="BS868" s="80"/>
      <c r="BT868" s="80"/>
      <c r="BU868" s="80"/>
      <c r="BV868" s="80"/>
      <c r="BW868" s="80"/>
      <c r="BX868" s="80"/>
      <c r="BY868" s="80"/>
      <c r="BZ868" s="80"/>
      <c r="CA868" s="80"/>
      <c r="CB868" s="80"/>
      <c r="CC868" s="80"/>
      <c r="CD868" s="68"/>
      <c r="CE868" s="80"/>
      <c r="CF868" s="80"/>
      <c r="CG868" s="80"/>
      <c r="CH868" s="80"/>
      <c r="CI868" s="80"/>
      <c r="CJ868" s="80"/>
      <c r="CK868" s="80"/>
      <c r="CL868" s="80"/>
      <c r="CM868" s="80"/>
      <c r="CN868" s="80"/>
      <c r="CO868" s="82"/>
      <c r="CP868" s="80"/>
      <c r="CQ868" s="80"/>
      <c r="CR868" s="80"/>
      <c r="CS868" s="80"/>
      <c r="CT868" s="80"/>
      <c r="CU868" s="80"/>
      <c r="CV868" s="80"/>
      <c r="CW868" s="80"/>
      <c r="CX868" s="80"/>
      <c r="CY868" s="80"/>
      <c r="CZ868" s="80"/>
      <c r="DA868" s="80"/>
      <c r="DB868" s="80"/>
      <c r="DC868" s="80"/>
      <c r="DD868" s="80"/>
      <c r="DE868" s="80"/>
      <c r="DF868" s="80"/>
    </row>
    <row r="869" spans="1:110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1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2"/>
      <c r="BG869" s="80"/>
      <c r="BH869" s="80"/>
      <c r="BI869" s="80"/>
      <c r="BJ869" s="80"/>
      <c r="BK869" s="80"/>
      <c r="BL869" s="80"/>
      <c r="BM869" s="80"/>
      <c r="BN869" s="80"/>
      <c r="BO869" s="80"/>
      <c r="BP869" s="80"/>
      <c r="BQ869" s="80"/>
      <c r="BR869" s="80"/>
      <c r="BS869" s="80"/>
      <c r="BT869" s="80"/>
      <c r="BU869" s="80"/>
      <c r="BV869" s="80"/>
      <c r="BW869" s="80"/>
      <c r="BX869" s="80"/>
      <c r="BY869" s="80"/>
      <c r="BZ869" s="80"/>
      <c r="CA869" s="80"/>
      <c r="CB869" s="80"/>
      <c r="CC869" s="80"/>
      <c r="CD869" s="68"/>
      <c r="CE869" s="80"/>
      <c r="CF869" s="80"/>
      <c r="CG869" s="80"/>
      <c r="CH869" s="80"/>
      <c r="CI869" s="80"/>
      <c r="CJ869" s="80"/>
      <c r="CK869" s="80"/>
      <c r="CL869" s="80"/>
      <c r="CM869" s="80"/>
      <c r="CN869" s="80"/>
      <c r="CO869" s="82"/>
      <c r="CP869" s="80"/>
      <c r="CQ869" s="80"/>
      <c r="CR869" s="80"/>
      <c r="CS869" s="80"/>
      <c r="CT869" s="80"/>
      <c r="CU869" s="80"/>
      <c r="CV869" s="80"/>
      <c r="CW869" s="80"/>
      <c r="CX869" s="80"/>
      <c r="CY869" s="80"/>
      <c r="CZ869" s="80"/>
      <c r="DA869" s="80"/>
      <c r="DB869" s="80"/>
      <c r="DC869" s="80"/>
      <c r="DD869" s="80"/>
      <c r="DE869" s="80"/>
      <c r="DF869" s="80"/>
    </row>
    <row r="870" spans="1:11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1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2"/>
      <c r="BG870" s="80"/>
      <c r="BH870" s="80"/>
      <c r="BI870" s="80"/>
      <c r="BJ870" s="80"/>
      <c r="BK870" s="80"/>
      <c r="BL870" s="80"/>
      <c r="BM870" s="80"/>
      <c r="BN870" s="80"/>
      <c r="BO870" s="80"/>
      <c r="BP870" s="80"/>
      <c r="BQ870" s="80"/>
      <c r="BR870" s="80"/>
      <c r="BS870" s="80"/>
      <c r="BT870" s="80"/>
      <c r="BU870" s="80"/>
      <c r="BV870" s="80"/>
      <c r="BW870" s="80"/>
      <c r="BX870" s="80"/>
      <c r="BY870" s="80"/>
      <c r="BZ870" s="80"/>
      <c r="CA870" s="80"/>
      <c r="CB870" s="80"/>
      <c r="CC870" s="80"/>
      <c r="CD870" s="68"/>
      <c r="CE870" s="80"/>
      <c r="CF870" s="80"/>
      <c r="CG870" s="80"/>
      <c r="CH870" s="80"/>
      <c r="CI870" s="80"/>
      <c r="CJ870" s="80"/>
      <c r="CK870" s="80"/>
      <c r="CL870" s="80"/>
      <c r="CM870" s="80"/>
      <c r="CN870" s="80"/>
      <c r="CO870" s="82"/>
      <c r="CP870" s="80"/>
      <c r="CQ870" s="80"/>
      <c r="CR870" s="80"/>
      <c r="CS870" s="80"/>
      <c r="CT870" s="80"/>
      <c r="CU870" s="80"/>
      <c r="CV870" s="80"/>
      <c r="CW870" s="80"/>
      <c r="CX870" s="80"/>
      <c r="CY870" s="80"/>
      <c r="CZ870" s="80"/>
      <c r="DA870" s="80"/>
      <c r="DB870" s="80"/>
      <c r="DC870" s="80"/>
      <c r="DD870" s="80"/>
      <c r="DE870" s="80"/>
      <c r="DF870" s="80"/>
    </row>
    <row r="871" spans="1:110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1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2"/>
      <c r="BG871" s="80"/>
      <c r="BH871" s="80"/>
      <c r="BI871" s="80"/>
      <c r="BJ871" s="80"/>
      <c r="BK871" s="80"/>
      <c r="BL871" s="80"/>
      <c r="BM871" s="80"/>
      <c r="BN871" s="80"/>
      <c r="BO871" s="80"/>
      <c r="BP871" s="80"/>
      <c r="BQ871" s="80"/>
      <c r="BR871" s="80"/>
      <c r="BS871" s="80"/>
      <c r="BT871" s="80"/>
      <c r="BU871" s="80"/>
      <c r="BV871" s="80"/>
      <c r="BW871" s="80"/>
      <c r="BX871" s="80"/>
      <c r="BY871" s="80"/>
      <c r="BZ871" s="80"/>
      <c r="CA871" s="80"/>
      <c r="CB871" s="80"/>
      <c r="CC871" s="80"/>
      <c r="CD871" s="68"/>
      <c r="CE871" s="80"/>
      <c r="CF871" s="80"/>
      <c r="CG871" s="80"/>
      <c r="CH871" s="80"/>
      <c r="CI871" s="80"/>
      <c r="CJ871" s="80"/>
      <c r="CK871" s="80"/>
      <c r="CL871" s="80"/>
      <c r="CM871" s="80"/>
      <c r="CN871" s="80"/>
      <c r="CO871" s="82"/>
      <c r="CP871" s="80"/>
      <c r="CQ871" s="80"/>
      <c r="CR871" s="80"/>
      <c r="CS871" s="80"/>
      <c r="CT871" s="80"/>
      <c r="CU871" s="80"/>
      <c r="CV871" s="80"/>
      <c r="CW871" s="80"/>
      <c r="CX871" s="80"/>
      <c r="CY871" s="80"/>
      <c r="CZ871" s="80"/>
      <c r="DA871" s="80"/>
      <c r="DB871" s="80"/>
      <c r="DC871" s="80"/>
      <c r="DD871" s="80"/>
      <c r="DE871" s="80"/>
      <c r="DF871" s="80"/>
    </row>
    <row r="872" spans="1:110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1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2"/>
      <c r="BG872" s="80"/>
      <c r="BH872" s="80"/>
      <c r="BI872" s="80"/>
      <c r="BJ872" s="80"/>
      <c r="BK872" s="80"/>
      <c r="BL872" s="80"/>
      <c r="BM872" s="80"/>
      <c r="BN872" s="80"/>
      <c r="BO872" s="80"/>
      <c r="BP872" s="80"/>
      <c r="BQ872" s="80"/>
      <c r="BR872" s="80"/>
      <c r="BS872" s="80"/>
      <c r="BT872" s="80"/>
      <c r="BU872" s="80"/>
      <c r="BV872" s="80"/>
      <c r="BW872" s="80"/>
      <c r="BX872" s="80"/>
      <c r="BY872" s="80"/>
      <c r="BZ872" s="80"/>
      <c r="CA872" s="80"/>
      <c r="CB872" s="80"/>
      <c r="CC872" s="80"/>
      <c r="CD872" s="68"/>
      <c r="CE872" s="80"/>
      <c r="CF872" s="80"/>
      <c r="CG872" s="80"/>
      <c r="CH872" s="80"/>
      <c r="CI872" s="80"/>
      <c r="CJ872" s="80"/>
      <c r="CK872" s="80"/>
      <c r="CL872" s="80"/>
      <c r="CM872" s="80"/>
      <c r="CN872" s="80"/>
      <c r="CO872" s="82"/>
      <c r="CP872" s="80"/>
      <c r="CQ872" s="80"/>
      <c r="CR872" s="80"/>
      <c r="CS872" s="80"/>
      <c r="CT872" s="80"/>
      <c r="CU872" s="80"/>
      <c r="CV872" s="80"/>
      <c r="CW872" s="80"/>
      <c r="CX872" s="80"/>
      <c r="CY872" s="80"/>
      <c r="CZ872" s="80"/>
      <c r="DA872" s="80"/>
      <c r="DB872" s="80"/>
      <c r="DC872" s="80"/>
      <c r="DD872" s="80"/>
      <c r="DE872" s="80"/>
      <c r="DF872" s="80"/>
    </row>
    <row r="873" spans="1:110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1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2"/>
      <c r="BG873" s="80"/>
      <c r="BH873" s="80"/>
      <c r="BI873" s="80"/>
      <c r="BJ873" s="80"/>
      <c r="BK873" s="80"/>
      <c r="BL873" s="80"/>
      <c r="BM873" s="80"/>
      <c r="BN873" s="80"/>
      <c r="BO873" s="80"/>
      <c r="BP873" s="80"/>
      <c r="BQ873" s="80"/>
      <c r="BR873" s="80"/>
      <c r="BS873" s="80"/>
      <c r="BT873" s="80"/>
      <c r="BU873" s="80"/>
      <c r="BV873" s="80"/>
      <c r="BW873" s="80"/>
      <c r="BX873" s="80"/>
      <c r="BY873" s="80"/>
      <c r="BZ873" s="80"/>
      <c r="CA873" s="80"/>
      <c r="CB873" s="80"/>
      <c r="CC873" s="80"/>
      <c r="CD873" s="68"/>
      <c r="CE873" s="80"/>
      <c r="CF873" s="80"/>
      <c r="CG873" s="80"/>
      <c r="CH873" s="80"/>
      <c r="CI873" s="80"/>
      <c r="CJ873" s="80"/>
      <c r="CK873" s="80"/>
      <c r="CL873" s="80"/>
      <c r="CM873" s="80"/>
      <c r="CN873" s="80"/>
      <c r="CO873" s="82"/>
      <c r="CP873" s="80"/>
      <c r="CQ873" s="80"/>
      <c r="CR873" s="80"/>
      <c r="CS873" s="80"/>
      <c r="CT873" s="80"/>
      <c r="CU873" s="80"/>
      <c r="CV873" s="80"/>
      <c r="CW873" s="80"/>
      <c r="CX873" s="80"/>
      <c r="CY873" s="80"/>
      <c r="CZ873" s="80"/>
      <c r="DA873" s="80"/>
      <c r="DB873" s="80"/>
      <c r="DC873" s="80"/>
      <c r="DD873" s="80"/>
      <c r="DE873" s="80"/>
      <c r="DF873" s="80"/>
    </row>
    <row r="874" spans="1:110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1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2"/>
      <c r="BG874" s="80"/>
      <c r="BH874" s="80"/>
      <c r="BI874" s="80"/>
      <c r="BJ874" s="80"/>
      <c r="BK874" s="80"/>
      <c r="BL874" s="80"/>
      <c r="BM874" s="80"/>
      <c r="BN874" s="80"/>
      <c r="BO874" s="80"/>
      <c r="BP874" s="80"/>
      <c r="BQ874" s="80"/>
      <c r="BR874" s="80"/>
      <c r="BS874" s="80"/>
      <c r="BT874" s="80"/>
      <c r="BU874" s="80"/>
      <c r="BV874" s="80"/>
      <c r="BW874" s="80"/>
      <c r="BX874" s="80"/>
      <c r="BY874" s="80"/>
      <c r="BZ874" s="80"/>
      <c r="CA874" s="80"/>
      <c r="CB874" s="80"/>
      <c r="CC874" s="80"/>
      <c r="CD874" s="68"/>
      <c r="CE874" s="80"/>
      <c r="CF874" s="80"/>
      <c r="CG874" s="80"/>
      <c r="CH874" s="80"/>
      <c r="CI874" s="80"/>
      <c r="CJ874" s="80"/>
      <c r="CK874" s="80"/>
      <c r="CL874" s="80"/>
      <c r="CM874" s="80"/>
      <c r="CN874" s="80"/>
      <c r="CO874" s="82"/>
      <c r="CP874" s="80"/>
      <c r="CQ874" s="80"/>
      <c r="CR874" s="80"/>
      <c r="CS874" s="80"/>
      <c r="CT874" s="80"/>
      <c r="CU874" s="80"/>
      <c r="CV874" s="80"/>
      <c r="CW874" s="80"/>
      <c r="CX874" s="80"/>
      <c r="CY874" s="80"/>
      <c r="CZ874" s="80"/>
      <c r="DA874" s="80"/>
      <c r="DB874" s="80"/>
      <c r="DC874" s="80"/>
      <c r="DD874" s="80"/>
      <c r="DE874" s="80"/>
      <c r="DF874" s="80"/>
    </row>
    <row r="875" spans="1:110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1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2"/>
      <c r="BG875" s="80"/>
      <c r="BH875" s="80"/>
      <c r="BI875" s="80"/>
      <c r="BJ875" s="80"/>
      <c r="BK875" s="80"/>
      <c r="BL875" s="80"/>
      <c r="BM875" s="80"/>
      <c r="BN875" s="80"/>
      <c r="BO875" s="80"/>
      <c r="BP875" s="80"/>
      <c r="BQ875" s="80"/>
      <c r="BR875" s="80"/>
      <c r="BS875" s="80"/>
      <c r="BT875" s="80"/>
      <c r="BU875" s="80"/>
      <c r="BV875" s="80"/>
      <c r="BW875" s="80"/>
      <c r="BX875" s="80"/>
      <c r="BY875" s="80"/>
      <c r="BZ875" s="80"/>
      <c r="CA875" s="80"/>
      <c r="CB875" s="80"/>
      <c r="CC875" s="80"/>
      <c r="CD875" s="68"/>
      <c r="CE875" s="80"/>
      <c r="CF875" s="80"/>
      <c r="CG875" s="80"/>
      <c r="CH875" s="80"/>
      <c r="CI875" s="80"/>
      <c r="CJ875" s="80"/>
      <c r="CK875" s="80"/>
      <c r="CL875" s="80"/>
      <c r="CM875" s="80"/>
      <c r="CN875" s="80"/>
      <c r="CO875" s="82"/>
      <c r="CP875" s="80"/>
      <c r="CQ875" s="80"/>
      <c r="CR875" s="80"/>
      <c r="CS875" s="80"/>
      <c r="CT875" s="80"/>
      <c r="CU875" s="80"/>
      <c r="CV875" s="80"/>
      <c r="CW875" s="80"/>
      <c r="CX875" s="80"/>
      <c r="CY875" s="80"/>
      <c r="CZ875" s="80"/>
      <c r="DA875" s="80"/>
      <c r="DB875" s="80"/>
      <c r="DC875" s="80"/>
      <c r="DD875" s="80"/>
      <c r="DE875" s="80"/>
      <c r="DF875" s="80"/>
    </row>
    <row r="876" spans="1:110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1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2"/>
      <c r="BG876" s="80"/>
      <c r="BH876" s="80"/>
      <c r="BI876" s="80"/>
      <c r="BJ876" s="80"/>
      <c r="BK876" s="80"/>
      <c r="BL876" s="80"/>
      <c r="BM876" s="80"/>
      <c r="BN876" s="80"/>
      <c r="BO876" s="80"/>
      <c r="BP876" s="80"/>
      <c r="BQ876" s="80"/>
      <c r="BR876" s="80"/>
      <c r="BS876" s="80"/>
      <c r="BT876" s="80"/>
      <c r="BU876" s="80"/>
      <c r="BV876" s="80"/>
      <c r="BW876" s="80"/>
      <c r="BX876" s="80"/>
      <c r="BY876" s="80"/>
      <c r="BZ876" s="80"/>
      <c r="CA876" s="80"/>
      <c r="CB876" s="80"/>
      <c r="CC876" s="80"/>
      <c r="CD876" s="68"/>
      <c r="CE876" s="80"/>
      <c r="CF876" s="80"/>
      <c r="CG876" s="80"/>
      <c r="CH876" s="80"/>
      <c r="CI876" s="80"/>
      <c r="CJ876" s="80"/>
      <c r="CK876" s="80"/>
      <c r="CL876" s="80"/>
      <c r="CM876" s="80"/>
      <c r="CN876" s="80"/>
      <c r="CO876" s="82"/>
      <c r="CP876" s="80"/>
      <c r="CQ876" s="80"/>
      <c r="CR876" s="80"/>
      <c r="CS876" s="80"/>
      <c r="CT876" s="80"/>
      <c r="CU876" s="80"/>
      <c r="CV876" s="80"/>
      <c r="CW876" s="80"/>
      <c r="CX876" s="80"/>
      <c r="CY876" s="80"/>
      <c r="CZ876" s="80"/>
      <c r="DA876" s="80"/>
      <c r="DB876" s="80"/>
      <c r="DC876" s="80"/>
      <c r="DD876" s="80"/>
      <c r="DE876" s="80"/>
      <c r="DF876" s="80"/>
    </row>
    <row r="877" spans="1:110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1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2"/>
      <c r="BG877" s="80"/>
      <c r="BH877" s="80"/>
      <c r="BI877" s="80"/>
      <c r="BJ877" s="80"/>
      <c r="BK877" s="80"/>
      <c r="BL877" s="80"/>
      <c r="BM877" s="80"/>
      <c r="BN877" s="80"/>
      <c r="BO877" s="80"/>
      <c r="BP877" s="80"/>
      <c r="BQ877" s="80"/>
      <c r="BR877" s="80"/>
      <c r="BS877" s="80"/>
      <c r="BT877" s="80"/>
      <c r="BU877" s="80"/>
      <c r="BV877" s="80"/>
      <c r="BW877" s="80"/>
      <c r="BX877" s="80"/>
      <c r="BY877" s="80"/>
      <c r="BZ877" s="80"/>
      <c r="CA877" s="80"/>
      <c r="CB877" s="80"/>
      <c r="CC877" s="80"/>
      <c r="CD877" s="68"/>
      <c r="CE877" s="80"/>
      <c r="CF877" s="80"/>
      <c r="CG877" s="80"/>
      <c r="CH877" s="80"/>
      <c r="CI877" s="80"/>
      <c r="CJ877" s="80"/>
      <c r="CK877" s="80"/>
      <c r="CL877" s="80"/>
      <c r="CM877" s="80"/>
      <c r="CN877" s="80"/>
      <c r="CO877" s="82"/>
      <c r="CP877" s="80"/>
      <c r="CQ877" s="80"/>
      <c r="CR877" s="80"/>
      <c r="CS877" s="80"/>
      <c r="CT877" s="80"/>
      <c r="CU877" s="80"/>
      <c r="CV877" s="80"/>
      <c r="CW877" s="80"/>
      <c r="CX877" s="80"/>
      <c r="CY877" s="80"/>
      <c r="CZ877" s="80"/>
      <c r="DA877" s="80"/>
      <c r="DB877" s="80"/>
      <c r="DC877" s="80"/>
      <c r="DD877" s="80"/>
      <c r="DE877" s="80"/>
      <c r="DF877" s="80"/>
    </row>
    <row r="878" spans="1:110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1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2"/>
      <c r="BG878" s="80"/>
      <c r="BH878" s="80"/>
      <c r="BI878" s="80"/>
      <c r="BJ878" s="80"/>
      <c r="BK878" s="80"/>
      <c r="BL878" s="80"/>
      <c r="BM878" s="80"/>
      <c r="BN878" s="80"/>
      <c r="BO878" s="80"/>
      <c r="BP878" s="80"/>
      <c r="BQ878" s="80"/>
      <c r="BR878" s="80"/>
      <c r="BS878" s="80"/>
      <c r="BT878" s="80"/>
      <c r="BU878" s="80"/>
      <c r="BV878" s="80"/>
      <c r="BW878" s="80"/>
      <c r="BX878" s="80"/>
      <c r="BY878" s="80"/>
      <c r="BZ878" s="80"/>
      <c r="CA878" s="80"/>
      <c r="CB878" s="80"/>
      <c r="CC878" s="80"/>
      <c r="CD878" s="68"/>
      <c r="CE878" s="80"/>
      <c r="CF878" s="80"/>
      <c r="CG878" s="80"/>
      <c r="CH878" s="80"/>
      <c r="CI878" s="80"/>
      <c r="CJ878" s="80"/>
      <c r="CK878" s="80"/>
      <c r="CL878" s="80"/>
      <c r="CM878" s="80"/>
      <c r="CN878" s="80"/>
      <c r="CO878" s="82"/>
      <c r="CP878" s="80"/>
      <c r="CQ878" s="80"/>
      <c r="CR878" s="80"/>
      <c r="CS878" s="80"/>
      <c r="CT878" s="80"/>
      <c r="CU878" s="80"/>
      <c r="CV878" s="80"/>
      <c r="CW878" s="80"/>
      <c r="CX878" s="80"/>
      <c r="CY878" s="80"/>
      <c r="CZ878" s="80"/>
      <c r="DA878" s="80"/>
      <c r="DB878" s="80"/>
      <c r="DC878" s="80"/>
      <c r="DD878" s="80"/>
      <c r="DE878" s="80"/>
      <c r="DF878" s="80"/>
    </row>
    <row r="879" spans="1:110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1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2"/>
      <c r="BG879" s="80"/>
      <c r="BH879" s="80"/>
      <c r="BI879" s="80"/>
      <c r="BJ879" s="80"/>
      <c r="BK879" s="80"/>
      <c r="BL879" s="80"/>
      <c r="BM879" s="80"/>
      <c r="BN879" s="80"/>
      <c r="BO879" s="80"/>
      <c r="BP879" s="80"/>
      <c r="BQ879" s="80"/>
      <c r="BR879" s="80"/>
      <c r="BS879" s="80"/>
      <c r="BT879" s="80"/>
      <c r="BU879" s="80"/>
      <c r="BV879" s="80"/>
      <c r="BW879" s="80"/>
      <c r="BX879" s="80"/>
      <c r="BY879" s="80"/>
      <c r="BZ879" s="80"/>
      <c r="CA879" s="80"/>
      <c r="CB879" s="80"/>
      <c r="CC879" s="80"/>
      <c r="CD879" s="68"/>
      <c r="CE879" s="80"/>
      <c r="CF879" s="80"/>
      <c r="CG879" s="80"/>
      <c r="CH879" s="80"/>
      <c r="CI879" s="80"/>
      <c r="CJ879" s="80"/>
      <c r="CK879" s="80"/>
      <c r="CL879" s="80"/>
      <c r="CM879" s="80"/>
      <c r="CN879" s="80"/>
      <c r="CO879" s="82"/>
      <c r="CP879" s="80"/>
      <c r="CQ879" s="80"/>
      <c r="CR879" s="80"/>
      <c r="CS879" s="80"/>
      <c r="CT879" s="80"/>
      <c r="CU879" s="80"/>
      <c r="CV879" s="80"/>
      <c r="CW879" s="80"/>
      <c r="CX879" s="80"/>
      <c r="CY879" s="80"/>
      <c r="CZ879" s="80"/>
      <c r="DA879" s="80"/>
      <c r="DB879" s="80"/>
      <c r="DC879" s="80"/>
      <c r="DD879" s="80"/>
      <c r="DE879" s="80"/>
      <c r="DF879" s="80"/>
    </row>
    <row r="880" spans="1:11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1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2"/>
      <c r="BG880" s="80"/>
      <c r="BH880" s="80"/>
      <c r="BI880" s="80"/>
      <c r="BJ880" s="80"/>
      <c r="BK880" s="80"/>
      <c r="BL880" s="80"/>
      <c r="BM880" s="80"/>
      <c r="BN880" s="80"/>
      <c r="BO880" s="80"/>
      <c r="BP880" s="80"/>
      <c r="BQ880" s="80"/>
      <c r="BR880" s="80"/>
      <c r="BS880" s="80"/>
      <c r="BT880" s="80"/>
      <c r="BU880" s="80"/>
      <c r="BV880" s="80"/>
      <c r="BW880" s="80"/>
      <c r="BX880" s="80"/>
      <c r="BY880" s="80"/>
      <c r="BZ880" s="80"/>
      <c r="CA880" s="80"/>
      <c r="CB880" s="80"/>
      <c r="CC880" s="80"/>
      <c r="CD880" s="68"/>
      <c r="CE880" s="80"/>
      <c r="CF880" s="80"/>
      <c r="CG880" s="80"/>
      <c r="CH880" s="80"/>
      <c r="CI880" s="80"/>
      <c r="CJ880" s="80"/>
      <c r="CK880" s="80"/>
      <c r="CL880" s="80"/>
      <c r="CM880" s="80"/>
      <c r="CN880" s="80"/>
      <c r="CO880" s="82"/>
      <c r="CP880" s="80"/>
      <c r="CQ880" s="80"/>
      <c r="CR880" s="80"/>
      <c r="CS880" s="80"/>
      <c r="CT880" s="80"/>
      <c r="CU880" s="80"/>
      <c r="CV880" s="80"/>
      <c r="CW880" s="80"/>
      <c r="CX880" s="80"/>
      <c r="CY880" s="80"/>
      <c r="CZ880" s="80"/>
      <c r="DA880" s="80"/>
      <c r="DB880" s="80"/>
      <c r="DC880" s="80"/>
      <c r="DD880" s="80"/>
      <c r="DE880" s="80"/>
      <c r="DF880" s="80"/>
    </row>
    <row r="881" spans="1:110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1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2"/>
      <c r="BG881" s="80"/>
      <c r="BH881" s="80"/>
      <c r="BI881" s="80"/>
      <c r="BJ881" s="80"/>
      <c r="BK881" s="80"/>
      <c r="BL881" s="80"/>
      <c r="BM881" s="80"/>
      <c r="BN881" s="80"/>
      <c r="BO881" s="80"/>
      <c r="BP881" s="80"/>
      <c r="BQ881" s="80"/>
      <c r="BR881" s="80"/>
      <c r="BS881" s="80"/>
      <c r="BT881" s="80"/>
      <c r="BU881" s="80"/>
      <c r="BV881" s="80"/>
      <c r="BW881" s="80"/>
      <c r="BX881" s="80"/>
      <c r="BY881" s="80"/>
      <c r="BZ881" s="80"/>
      <c r="CA881" s="80"/>
      <c r="CB881" s="80"/>
      <c r="CC881" s="80"/>
      <c r="CD881" s="68"/>
      <c r="CE881" s="80"/>
      <c r="CF881" s="80"/>
      <c r="CG881" s="80"/>
      <c r="CH881" s="80"/>
      <c r="CI881" s="80"/>
      <c r="CJ881" s="80"/>
      <c r="CK881" s="80"/>
      <c r="CL881" s="80"/>
      <c r="CM881" s="80"/>
      <c r="CN881" s="80"/>
      <c r="CO881" s="82"/>
      <c r="CP881" s="80"/>
      <c r="CQ881" s="80"/>
      <c r="CR881" s="80"/>
      <c r="CS881" s="80"/>
      <c r="CT881" s="80"/>
      <c r="CU881" s="80"/>
      <c r="CV881" s="80"/>
      <c r="CW881" s="80"/>
      <c r="CX881" s="80"/>
      <c r="CY881" s="80"/>
      <c r="CZ881" s="80"/>
      <c r="DA881" s="80"/>
      <c r="DB881" s="80"/>
      <c r="DC881" s="80"/>
      <c r="DD881" s="80"/>
      <c r="DE881" s="80"/>
      <c r="DF881" s="80"/>
    </row>
    <row r="882" spans="1:110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1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2"/>
      <c r="BG882" s="80"/>
      <c r="BH882" s="80"/>
      <c r="BI882" s="80"/>
      <c r="BJ882" s="80"/>
      <c r="BK882" s="80"/>
      <c r="BL882" s="80"/>
      <c r="BM882" s="80"/>
      <c r="BN882" s="80"/>
      <c r="BO882" s="80"/>
      <c r="BP882" s="80"/>
      <c r="BQ882" s="80"/>
      <c r="BR882" s="80"/>
      <c r="BS882" s="80"/>
      <c r="BT882" s="80"/>
      <c r="BU882" s="80"/>
      <c r="BV882" s="80"/>
      <c r="BW882" s="80"/>
      <c r="BX882" s="80"/>
      <c r="BY882" s="80"/>
      <c r="BZ882" s="80"/>
      <c r="CA882" s="80"/>
      <c r="CB882" s="80"/>
      <c r="CC882" s="80"/>
      <c r="CD882" s="68"/>
      <c r="CE882" s="80"/>
      <c r="CF882" s="80"/>
      <c r="CG882" s="80"/>
      <c r="CH882" s="80"/>
      <c r="CI882" s="80"/>
      <c r="CJ882" s="80"/>
      <c r="CK882" s="80"/>
      <c r="CL882" s="80"/>
      <c r="CM882" s="80"/>
      <c r="CN882" s="80"/>
      <c r="CO882" s="82"/>
      <c r="CP882" s="80"/>
      <c r="CQ882" s="80"/>
      <c r="CR882" s="80"/>
      <c r="CS882" s="80"/>
      <c r="CT882" s="80"/>
      <c r="CU882" s="80"/>
      <c r="CV882" s="80"/>
      <c r="CW882" s="80"/>
      <c r="CX882" s="80"/>
      <c r="CY882" s="80"/>
      <c r="CZ882" s="80"/>
      <c r="DA882" s="80"/>
      <c r="DB882" s="80"/>
      <c r="DC882" s="80"/>
      <c r="DD882" s="80"/>
      <c r="DE882" s="80"/>
      <c r="DF882" s="80"/>
    </row>
    <row r="883" spans="1:110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1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2"/>
      <c r="BG883" s="80"/>
      <c r="BH883" s="80"/>
      <c r="BI883" s="80"/>
      <c r="BJ883" s="80"/>
      <c r="BK883" s="80"/>
      <c r="BL883" s="80"/>
      <c r="BM883" s="80"/>
      <c r="BN883" s="80"/>
      <c r="BO883" s="80"/>
      <c r="BP883" s="80"/>
      <c r="BQ883" s="80"/>
      <c r="BR883" s="80"/>
      <c r="BS883" s="80"/>
      <c r="BT883" s="80"/>
      <c r="BU883" s="80"/>
      <c r="BV883" s="80"/>
      <c r="BW883" s="80"/>
      <c r="BX883" s="80"/>
      <c r="BY883" s="80"/>
      <c r="BZ883" s="80"/>
      <c r="CA883" s="80"/>
      <c r="CB883" s="80"/>
      <c r="CC883" s="80"/>
      <c r="CD883" s="68"/>
      <c r="CE883" s="80"/>
      <c r="CF883" s="80"/>
      <c r="CG883" s="80"/>
      <c r="CH883" s="80"/>
      <c r="CI883" s="80"/>
      <c r="CJ883" s="80"/>
      <c r="CK883" s="80"/>
      <c r="CL883" s="80"/>
      <c r="CM883" s="80"/>
      <c r="CN883" s="80"/>
      <c r="CO883" s="82"/>
      <c r="CP883" s="80"/>
      <c r="CQ883" s="80"/>
      <c r="CR883" s="80"/>
      <c r="CS883" s="80"/>
      <c r="CT883" s="80"/>
      <c r="CU883" s="80"/>
      <c r="CV883" s="80"/>
      <c r="CW883" s="80"/>
      <c r="CX883" s="80"/>
      <c r="CY883" s="80"/>
      <c r="CZ883" s="80"/>
      <c r="DA883" s="80"/>
      <c r="DB883" s="80"/>
      <c r="DC883" s="80"/>
      <c r="DD883" s="80"/>
      <c r="DE883" s="80"/>
      <c r="DF883" s="80"/>
    </row>
    <row r="884" spans="1:110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1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2"/>
      <c r="BG884" s="80"/>
      <c r="BH884" s="80"/>
      <c r="BI884" s="80"/>
      <c r="BJ884" s="80"/>
      <c r="BK884" s="80"/>
      <c r="BL884" s="80"/>
      <c r="BM884" s="80"/>
      <c r="BN884" s="80"/>
      <c r="BO884" s="80"/>
      <c r="BP884" s="80"/>
      <c r="BQ884" s="80"/>
      <c r="BR884" s="80"/>
      <c r="BS884" s="80"/>
      <c r="BT884" s="80"/>
      <c r="BU884" s="80"/>
      <c r="BV884" s="80"/>
      <c r="BW884" s="80"/>
      <c r="BX884" s="80"/>
      <c r="BY884" s="80"/>
      <c r="BZ884" s="80"/>
      <c r="CA884" s="80"/>
      <c r="CB884" s="80"/>
      <c r="CC884" s="80"/>
      <c r="CD884" s="68"/>
      <c r="CE884" s="80"/>
      <c r="CF884" s="80"/>
      <c r="CG884" s="80"/>
      <c r="CH884" s="80"/>
      <c r="CI884" s="80"/>
      <c r="CJ884" s="80"/>
      <c r="CK884" s="80"/>
      <c r="CL884" s="80"/>
      <c r="CM884" s="80"/>
      <c r="CN884" s="80"/>
      <c r="CO884" s="82"/>
      <c r="CP884" s="80"/>
      <c r="CQ884" s="80"/>
      <c r="CR884" s="80"/>
      <c r="CS884" s="80"/>
      <c r="CT884" s="80"/>
      <c r="CU884" s="80"/>
      <c r="CV884" s="80"/>
      <c r="CW884" s="80"/>
      <c r="CX884" s="80"/>
      <c r="CY884" s="80"/>
      <c r="CZ884" s="80"/>
      <c r="DA884" s="80"/>
      <c r="DB884" s="80"/>
      <c r="DC884" s="80"/>
      <c r="DD884" s="80"/>
      <c r="DE884" s="80"/>
      <c r="DF884" s="80"/>
    </row>
    <row r="885" spans="1:110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1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2"/>
      <c r="BG885" s="80"/>
      <c r="BH885" s="80"/>
      <c r="BI885" s="80"/>
      <c r="BJ885" s="80"/>
      <c r="BK885" s="80"/>
      <c r="BL885" s="80"/>
      <c r="BM885" s="80"/>
      <c r="BN885" s="80"/>
      <c r="BO885" s="80"/>
      <c r="BP885" s="80"/>
      <c r="BQ885" s="80"/>
      <c r="BR885" s="80"/>
      <c r="BS885" s="80"/>
      <c r="BT885" s="80"/>
      <c r="BU885" s="80"/>
      <c r="BV885" s="80"/>
      <c r="BW885" s="80"/>
      <c r="BX885" s="80"/>
      <c r="BY885" s="80"/>
      <c r="BZ885" s="80"/>
      <c r="CA885" s="80"/>
      <c r="CB885" s="80"/>
      <c r="CC885" s="80"/>
      <c r="CD885" s="68"/>
      <c r="CE885" s="80"/>
      <c r="CF885" s="80"/>
      <c r="CG885" s="80"/>
      <c r="CH885" s="80"/>
      <c r="CI885" s="80"/>
      <c r="CJ885" s="80"/>
      <c r="CK885" s="80"/>
      <c r="CL885" s="80"/>
      <c r="CM885" s="80"/>
      <c r="CN885" s="80"/>
      <c r="CO885" s="82"/>
      <c r="CP885" s="80"/>
      <c r="CQ885" s="80"/>
      <c r="CR885" s="80"/>
      <c r="CS885" s="80"/>
      <c r="CT885" s="80"/>
      <c r="CU885" s="80"/>
      <c r="CV885" s="80"/>
      <c r="CW885" s="80"/>
      <c r="CX885" s="80"/>
      <c r="CY885" s="80"/>
      <c r="CZ885" s="80"/>
      <c r="DA885" s="80"/>
      <c r="DB885" s="80"/>
      <c r="DC885" s="80"/>
      <c r="DD885" s="80"/>
      <c r="DE885" s="80"/>
      <c r="DF885" s="80"/>
    </row>
    <row r="886" spans="1:110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1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2"/>
      <c r="BG886" s="80"/>
      <c r="BH886" s="80"/>
      <c r="BI886" s="80"/>
      <c r="BJ886" s="80"/>
      <c r="BK886" s="80"/>
      <c r="BL886" s="80"/>
      <c r="BM886" s="80"/>
      <c r="BN886" s="80"/>
      <c r="BO886" s="80"/>
      <c r="BP886" s="80"/>
      <c r="BQ886" s="80"/>
      <c r="BR886" s="80"/>
      <c r="BS886" s="80"/>
      <c r="BT886" s="80"/>
      <c r="BU886" s="80"/>
      <c r="BV886" s="80"/>
      <c r="BW886" s="80"/>
      <c r="BX886" s="80"/>
      <c r="BY886" s="80"/>
      <c r="BZ886" s="80"/>
      <c r="CA886" s="80"/>
      <c r="CB886" s="80"/>
      <c r="CC886" s="80"/>
      <c r="CD886" s="68"/>
      <c r="CE886" s="80"/>
      <c r="CF886" s="80"/>
      <c r="CG886" s="80"/>
      <c r="CH886" s="80"/>
      <c r="CI886" s="80"/>
      <c r="CJ886" s="80"/>
      <c r="CK886" s="80"/>
      <c r="CL886" s="80"/>
      <c r="CM886" s="80"/>
      <c r="CN886" s="80"/>
      <c r="CO886" s="82"/>
      <c r="CP886" s="80"/>
      <c r="CQ886" s="80"/>
      <c r="CR886" s="80"/>
      <c r="CS886" s="80"/>
      <c r="CT886" s="80"/>
      <c r="CU886" s="80"/>
      <c r="CV886" s="80"/>
      <c r="CW886" s="80"/>
      <c r="CX886" s="80"/>
      <c r="CY886" s="80"/>
      <c r="CZ886" s="80"/>
      <c r="DA886" s="80"/>
      <c r="DB886" s="80"/>
      <c r="DC886" s="80"/>
      <c r="DD886" s="80"/>
      <c r="DE886" s="80"/>
      <c r="DF886" s="80"/>
    </row>
    <row r="887" spans="1:110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1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2"/>
      <c r="BG887" s="80"/>
      <c r="BH887" s="80"/>
      <c r="BI887" s="80"/>
      <c r="BJ887" s="80"/>
      <c r="BK887" s="80"/>
      <c r="BL887" s="80"/>
      <c r="BM887" s="80"/>
      <c r="BN887" s="80"/>
      <c r="BO887" s="80"/>
      <c r="BP887" s="80"/>
      <c r="BQ887" s="80"/>
      <c r="BR887" s="80"/>
      <c r="BS887" s="80"/>
      <c r="BT887" s="80"/>
      <c r="BU887" s="80"/>
      <c r="BV887" s="80"/>
      <c r="BW887" s="80"/>
      <c r="BX887" s="80"/>
      <c r="BY887" s="80"/>
      <c r="BZ887" s="80"/>
      <c r="CA887" s="80"/>
      <c r="CB887" s="80"/>
      <c r="CC887" s="80"/>
      <c r="CD887" s="68"/>
      <c r="CE887" s="80"/>
      <c r="CF887" s="80"/>
      <c r="CG887" s="80"/>
      <c r="CH887" s="80"/>
      <c r="CI887" s="80"/>
      <c r="CJ887" s="80"/>
      <c r="CK887" s="80"/>
      <c r="CL887" s="80"/>
      <c r="CM887" s="80"/>
      <c r="CN887" s="80"/>
      <c r="CO887" s="82"/>
      <c r="CP887" s="80"/>
      <c r="CQ887" s="80"/>
      <c r="CR887" s="80"/>
      <c r="CS887" s="80"/>
      <c r="CT887" s="80"/>
      <c r="CU887" s="80"/>
      <c r="CV887" s="80"/>
      <c r="CW887" s="80"/>
      <c r="CX887" s="80"/>
      <c r="CY887" s="80"/>
      <c r="CZ887" s="80"/>
      <c r="DA887" s="80"/>
      <c r="DB887" s="80"/>
      <c r="DC887" s="80"/>
      <c r="DD887" s="80"/>
      <c r="DE887" s="80"/>
      <c r="DF887" s="80"/>
    </row>
    <row r="888" spans="1:110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1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2"/>
      <c r="BG888" s="80"/>
      <c r="BH888" s="80"/>
      <c r="BI888" s="80"/>
      <c r="BJ888" s="80"/>
      <c r="BK888" s="80"/>
      <c r="BL888" s="80"/>
      <c r="BM888" s="80"/>
      <c r="BN888" s="80"/>
      <c r="BO888" s="80"/>
      <c r="BP888" s="80"/>
      <c r="BQ888" s="80"/>
      <c r="BR888" s="80"/>
      <c r="BS888" s="80"/>
      <c r="BT888" s="80"/>
      <c r="BU888" s="80"/>
      <c r="BV888" s="80"/>
      <c r="BW888" s="80"/>
      <c r="BX888" s="80"/>
      <c r="BY888" s="80"/>
      <c r="BZ888" s="80"/>
      <c r="CA888" s="80"/>
      <c r="CB888" s="80"/>
      <c r="CC888" s="80"/>
      <c r="CD888" s="68"/>
      <c r="CE888" s="80"/>
      <c r="CF888" s="80"/>
      <c r="CG888" s="80"/>
      <c r="CH888" s="80"/>
      <c r="CI888" s="80"/>
      <c r="CJ888" s="80"/>
      <c r="CK888" s="80"/>
      <c r="CL888" s="80"/>
      <c r="CM888" s="80"/>
      <c r="CN888" s="80"/>
      <c r="CO888" s="82"/>
      <c r="CP888" s="80"/>
      <c r="CQ888" s="80"/>
      <c r="CR888" s="80"/>
      <c r="CS888" s="80"/>
      <c r="CT888" s="80"/>
      <c r="CU888" s="80"/>
      <c r="CV888" s="80"/>
      <c r="CW888" s="80"/>
      <c r="CX888" s="80"/>
      <c r="CY888" s="80"/>
      <c r="CZ888" s="80"/>
      <c r="DA888" s="80"/>
      <c r="DB888" s="80"/>
      <c r="DC888" s="80"/>
      <c r="DD888" s="80"/>
      <c r="DE888" s="80"/>
      <c r="DF888" s="80"/>
    </row>
    <row r="889" spans="1:110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1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2"/>
      <c r="BG889" s="80"/>
      <c r="BH889" s="80"/>
      <c r="BI889" s="80"/>
      <c r="BJ889" s="80"/>
      <c r="BK889" s="80"/>
      <c r="BL889" s="80"/>
      <c r="BM889" s="80"/>
      <c r="BN889" s="80"/>
      <c r="BO889" s="80"/>
      <c r="BP889" s="80"/>
      <c r="BQ889" s="80"/>
      <c r="BR889" s="80"/>
      <c r="BS889" s="80"/>
      <c r="BT889" s="80"/>
      <c r="BU889" s="80"/>
      <c r="BV889" s="80"/>
      <c r="BW889" s="80"/>
      <c r="BX889" s="80"/>
      <c r="BY889" s="80"/>
      <c r="BZ889" s="80"/>
      <c r="CA889" s="80"/>
      <c r="CB889" s="80"/>
      <c r="CC889" s="80"/>
      <c r="CD889" s="68"/>
      <c r="CE889" s="80"/>
      <c r="CF889" s="80"/>
      <c r="CG889" s="80"/>
      <c r="CH889" s="80"/>
      <c r="CI889" s="80"/>
      <c r="CJ889" s="80"/>
      <c r="CK889" s="80"/>
      <c r="CL889" s="80"/>
      <c r="CM889" s="80"/>
      <c r="CN889" s="80"/>
      <c r="CO889" s="82"/>
      <c r="CP889" s="80"/>
      <c r="CQ889" s="80"/>
      <c r="CR889" s="80"/>
      <c r="CS889" s="80"/>
      <c r="CT889" s="80"/>
      <c r="CU889" s="80"/>
      <c r="CV889" s="80"/>
      <c r="CW889" s="80"/>
      <c r="CX889" s="80"/>
      <c r="CY889" s="80"/>
      <c r="CZ889" s="80"/>
      <c r="DA889" s="80"/>
      <c r="DB889" s="80"/>
      <c r="DC889" s="80"/>
      <c r="DD889" s="80"/>
      <c r="DE889" s="80"/>
      <c r="DF889" s="80"/>
    </row>
    <row r="890" spans="1:11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1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2"/>
      <c r="BG890" s="80"/>
      <c r="BH890" s="80"/>
      <c r="BI890" s="80"/>
      <c r="BJ890" s="80"/>
      <c r="BK890" s="80"/>
      <c r="BL890" s="80"/>
      <c r="BM890" s="80"/>
      <c r="BN890" s="80"/>
      <c r="BO890" s="80"/>
      <c r="BP890" s="80"/>
      <c r="BQ890" s="80"/>
      <c r="BR890" s="80"/>
      <c r="BS890" s="80"/>
      <c r="BT890" s="80"/>
      <c r="BU890" s="80"/>
      <c r="BV890" s="80"/>
      <c r="BW890" s="80"/>
      <c r="BX890" s="80"/>
      <c r="BY890" s="80"/>
      <c r="BZ890" s="80"/>
      <c r="CA890" s="80"/>
      <c r="CB890" s="80"/>
      <c r="CC890" s="80"/>
      <c r="CD890" s="68"/>
      <c r="CE890" s="80"/>
      <c r="CF890" s="80"/>
      <c r="CG890" s="80"/>
      <c r="CH890" s="80"/>
      <c r="CI890" s="80"/>
      <c r="CJ890" s="80"/>
      <c r="CK890" s="80"/>
      <c r="CL890" s="80"/>
      <c r="CM890" s="80"/>
      <c r="CN890" s="80"/>
      <c r="CO890" s="82"/>
      <c r="CP890" s="80"/>
      <c r="CQ890" s="80"/>
      <c r="CR890" s="80"/>
      <c r="CS890" s="80"/>
      <c r="CT890" s="80"/>
      <c r="CU890" s="80"/>
      <c r="CV890" s="80"/>
      <c r="CW890" s="80"/>
      <c r="CX890" s="80"/>
      <c r="CY890" s="80"/>
      <c r="CZ890" s="80"/>
      <c r="DA890" s="80"/>
      <c r="DB890" s="80"/>
      <c r="DC890" s="80"/>
      <c r="DD890" s="80"/>
      <c r="DE890" s="80"/>
      <c r="DF890" s="80"/>
    </row>
    <row r="891" spans="1:110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1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2"/>
      <c r="BG891" s="80"/>
      <c r="BH891" s="80"/>
      <c r="BI891" s="80"/>
      <c r="BJ891" s="80"/>
      <c r="BK891" s="80"/>
      <c r="BL891" s="80"/>
      <c r="BM891" s="80"/>
      <c r="BN891" s="80"/>
      <c r="BO891" s="80"/>
      <c r="BP891" s="80"/>
      <c r="BQ891" s="80"/>
      <c r="BR891" s="80"/>
      <c r="BS891" s="80"/>
      <c r="BT891" s="80"/>
      <c r="BU891" s="80"/>
      <c r="BV891" s="80"/>
      <c r="BW891" s="80"/>
      <c r="BX891" s="80"/>
      <c r="BY891" s="80"/>
      <c r="BZ891" s="80"/>
      <c r="CA891" s="80"/>
      <c r="CB891" s="80"/>
      <c r="CC891" s="80"/>
      <c r="CD891" s="68"/>
      <c r="CE891" s="80"/>
      <c r="CF891" s="80"/>
      <c r="CG891" s="80"/>
      <c r="CH891" s="80"/>
      <c r="CI891" s="80"/>
      <c r="CJ891" s="80"/>
      <c r="CK891" s="80"/>
      <c r="CL891" s="80"/>
      <c r="CM891" s="80"/>
      <c r="CN891" s="80"/>
      <c r="CO891" s="82"/>
      <c r="CP891" s="80"/>
      <c r="CQ891" s="80"/>
      <c r="CR891" s="80"/>
      <c r="CS891" s="80"/>
      <c r="CT891" s="80"/>
      <c r="CU891" s="80"/>
      <c r="CV891" s="80"/>
      <c r="CW891" s="80"/>
      <c r="CX891" s="80"/>
      <c r="CY891" s="80"/>
      <c r="CZ891" s="80"/>
      <c r="DA891" s="80"/>
      <c r="DB891" s="80"/>
      <c r="DC891" s="80"/>
      <c r="DD891" s="80"/>
      <c r="DE891" s="80"/>
      <c r="DF891" s="80"/>
    </row>
    <row r="892" spans="1:110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1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2"/>
      <c r="BG892" s="80"/>
      <c r="BH892" s="80"/>
      <c r="BI892" s="80"/>
      <c r="BJ892" s="80"/>
      <c r="BK892" s="80"/>
      <c r="BL892" s="80"/>
      <c r="BM892" s="80"/>
      <c r="BN892" s="80"/>
      <c r="BO892" s="80"/>
      <c r="BP892" s="80"/>
      <c r="BQ892" s="80"/>
      <c r="BR892" s="80"/>
      <c r="BS892" s="80"/>
      <c r="BT892" s="80"/>
      <c r="BU892" s="80"/>
      <c r="BV892" s="80"/>
      <c r="BW892" s="80"/>
      <c r="BX892" s="80"/>
      <c r="BY892" s="80"/>
      <c r="BZ892" s="80"/>
      <c r="CA892" s="80"/>
      <c r="CB892" s="80"/>
      <c r="CC892" s="80"/>
      <c r="CD892" s="68"/>
      <c r="CE892" s="80"/>
      <c r="CF892" s="80"/>
      <c r="CG892" s="80"/>
      <c r="CH892" s="80"/>
      <c r="CI892" s="80"/>
      <c r="CJ892" s="80"/>
      <c r="CK892" s="80"/>
      <c r="CL892" s="80"/>
      <c r="CM892" s="80"/>
      <c r="CN892" s="80"/>
      <c r="CO892" s="82"/>
      <c r="CP892" s="80"/>
      <c r="CQ892" s="80"/>
      <c r="CR892" s="80"/>
      <c r="CS892" s="80"/>
      <c r="CT892" s="80"/>
      <c r="CU892" s="80"/>
      <c r="CV892" s="80"/>
      <c r="CW892" s="80"/>
      <c r="CX892" s="80"/>
      <c r="CY892" s="80"/>
      <c r="CZ892" s="80"/>
      <c r="DA892" s="80"/>
      <c r="DB892" s="80"/>
      <c r="DC892" s="80"/>
      <c r="DD892" s="80"/>
      <c r="DE892" s="80"/>
      <c r="DF892" s="80"/>
    </row>
    <row r="893" spans="1:110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1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2"/>
      <c r="BG893" s="80"/>
      <c r="BH893" s="80"/>
      <c r="BI893" s="80"/>
      <c r="BJ893" s="80"/>
      <c r="BK893" s="80"/>
      <c r="BL893" s="80"/>
      <c r="BM893" s="80"/>
      <c r="BN893" s="80"/>
      <c r="BO893" s="80"/>
      <c r="BP893" s="80"/>
      <c r="BQ893" s="80"/>
      <c r="BR893" s="80"/>
      <c r="BS893" s="80"/>
      <c r="BT893" s="80"/>
      <c r="BU893" s="80"/>
      <c r="BV893" s="80"/>
      <c r="BW893" s="80"/>
      <c r="BX893" s="80"/>
      <c r="BY893" s="80"/>
      <c r="BZ893" s="80"/>
      <c r="CA893" s="80"/>
      <c r="CB893" s="80"/>
      <c r="CC893" s="80"/>
      <c r="CD893" s="68"/>
      <c r="CE893" s="80"/>
      <c r="CF893" s="80"/>
      <c r="CG893" s="80"/>
      <c r="CH893" s="80"/>
      <c r="CI893" s="80"/>
      <c r="CJ893" s="80"/>
      <c r="CK893" s="80"/>
      <c r="CL893" s="80"/>
      <c r="CM893" s="80"/>
      <c r="CN893" s="80"/>
      <c r="CO893" s="82"/>
      <c r="CP893" s="80"/>
      <c r="CQ893" s="80"/>
      <c r="CR893" s="80"/>
      <c r="CS893" s="80"/>
      <c r="CT893" s="80"/>
      <c r="CU893" s="80"/>
      <c r="CV893" s="80"/>
      <c r="CW893" s="80"/>
      <c r="CX893" s="80"/>
      <c r="CY893" s="80"/>
      <c r="CZ893" s="80"/>
      <c r="DA893" s="80"/>
      <c r="DB893" s="80"/>
      <c r="DC893" s="80"/>
      <c r="DD893" s="80"/>
      <c r="DE893" s="80"/>
      <c r="DF893" s="80"/>
    </row>
    <row r="894" spans="1:110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1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2"/>
      <c r="BG894" s="80"/>
      <c r="BH894" s="80"/>
      <c r="BI894" s="80"/>
      <c r="BJ894" s="80"/>
      <c r="BK894" s="80"/>
      <c r="BL894" s="80"/>
      <c r="BM894" s="80"/>
      <c r="BN894" s="80"/>
      <c r="BO894" s="80"/>
      <c r="BP894" s="80"/>
      <c r="BQ894" s="80"/>
      <c r="BR894" s="80"/>
      <c r="BS894" s="80"/>
      <c r="BT894" s="80"/>
      <c r="BU894" s="80"/>
      <c r="BV894" s="80"/>
      <c r="BW894" s="80"/>
      <c r="BX894" s="80"/>
      <c r="BY894" s="80"/>
      <c r="BZ894" s="80"/>
      <c r="CA894" s="80"/>
      <c r="CB894" s="80"/>
      <c r="CC894" s="80"/>
      <c r="CD894" s="68"/>
      <c r="CE894" s="80"/>
      <c r="CF894" s="80"/>
      <c r="CG894" s="80"/>
      <c r="CH894" s="80"/>
      <c r="CI894" s="80"/>
      <c r="CJ894" s="80"/>
      <c r="CK894" s="80"/>
      <c r="CL894" s="80"/>
      <c r="CM894" s="80"/>
      <c r="CN894" s="80"/>
      <c r="CO894" s="82"/>
      <c r="CP894" s="80"/>
      <c r="CQ894" s="80"/>
      <c r="CR894" s="80"/>
      <c r="CS894" s="80"/>
      <c r="CT894" s="80"/>
      <c r="CU894" s="80"/>
      <c r="CV894" s="80"/>
      <c r="CW894" s="80"/>
      <c r="CX894" s="80"/>
      <c r="CY894" s="80"/>
      <c r="CZ894" s="80"/>
      <c r="DA894" s="80"/>
      <c r="DB894" s="80"/>
      <c r="DC894" s="80"/>
      <c r="DD894" s="80"/>
      <c r="DE894" s="80"/>
      <c r="DF894" s="80"/>
    </row>
    <row r="895" spans="1:110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1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2"/>
      <c r="BG895" s="80"/>
      <c r="BH895" s="80"/>
      <c r="BI895" s="80"/>
      <c r="BJ895" s="80"/>
      <c r="BK895" s="80"/>
      <c r="BL895" s="80"/>
      <c r="BM895" s="80"/>
      <c r="BN895" s="80"/>
      <c r="BO895" s="80"/>
      <c r="BP895" s="80"/>
      <c r="BQ895" s="80"/>
      <c r="BR895" s="80"/>
      <c r="BS895" s="80"/>
      <c r="BT895" s="80"/>
      <c r="BU895" s="80"/>
      <c r="BV895" s="80"/>
      <c r="BW895" s="80"/>
      <c r="BX895" s="80"/>
      <c r="BY895" s="80"/>
      <c r="BZ895" s="80"/>
      <c r="CA895" s="80"/>
      <c r="CB895" s="80"/>
      <c r="CC895" s="80"/>
      <c r="CD895" s="68"/>
      <c r="CE895" s="80"/>
      <c r="CF895" s="80"/>
      <c r="CG895" s="80"/>
      <c r="CH895" s="80"/>
      <c r="CI895" s="80"/>
      <c r="CJ895" s="80"/>
      <c r="CK895" s="80"/>
      <c r="CL895" s="80"/>
      <c r="CM895" s="80"/>
      <c r="CN895" s="80"/>
      <c r="CO895" s="82"/>
      <c r="CP895" s="80"/>
      <c r="CQ895" s="80"/>
      <c r="CR895" s="80"/>
      <c r="CS895" s="80"/>
      <c r="CT895" s="80"/>
      <c r="CU895" s="80"/>
      <c r="CV895" s="80"/>
      <c r="CW895" s="80"/>
      <c r="CX895" s="80"/>
      <c r="CY895" s="80"/>
      <c r="CZ895" s="80"/>
      <c r="DA895" s="80"/>
      <c r="DB895" s="80"/>
      <c r="DC895" s="80"/>
      <c r="DD895" s="80"/>
      <c r="DE895" s="80"/>
      <c r="DF895" s="80"/>
    </row>
    <row r="896" spans="1:110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1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2"/>
      <c r="BG896" s="80"/>
      <c r="BH896" s="80"/>
      <c r="BI896" s="80"/>
      <c r="BJ896" s="80"/>
      <c r="BK896" s="80"/>
      <c r="BL896" s="80"/>
      <c r="BM896" s="80"/>
      <c r="BN896" s="80"/>
      <c r="BO896" s="80"/>
      <c r="BP896" s="80"/>
      <c r="BQ896" s="80"/>
      <c r="BR896" s="80"/>
      <c r="BS896" s="80"/>
      <c r="BT896" s="80"/>
      <c r="BU896" s="80"/>
      <c r="BV896" s="80"/>
      <c r="BW896" s="80"/>
      <c r="BX896" s="80"/>
      <c r="BY896" s="80"/>
      <c r="BZ896" s="80"/>
      <c r="CA896" s="80"/>
      <c r="CB896" s="80"/>
      <c r="CC896" s="80"/>
      <c r="CD896" s="68"/>
      <c r="CE896" s="80"/>
      <c r="CF896" s="80"/>
      <c r="CG896" s="80"/>
      <c r="CH896" s="80"/>
      <c r="CI896" s="80"/>
      <c r="CJ896" s="80"/>
      <c r="CK896" s="80"/>
      <c r="CL896" s="80"/>
      <c r="CM896" s="80"/>
      <c r="CN896" s="80"/>
      <c r="CO896" s="82"/>
      <c r="CP896" s="80"/>
      <c r="CQ896" s="80"/>
      <c r="CR896" s="80"/>
      <c r="CS896" s="80"/>
      <c r="CT896" s="80"/>
      <c r="CU896" s="80"/>
      <c r="CV896" s="80"/>
      <c r="CW896" s="80"/>
      <c r="CX896" s="80"/>
      <c r="CY896" s="80"/>
      <c r="CZ896" s="80"/>
      <c r="DA896" s="80"/>
      <c r="DB896" s="80"/>
      <c r="DC896" s="80"/>
      <c r="DD896" s="80"/>
      <c r="DE896" s="80"/>
      <c r="DF896" s="80"/>
    </row>
    <row r="897" spans="1:110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1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2"/>
      <c r="BG897" s="80"/>
      <c r="BH897" s="80"/>
      <c r="BI897" s="80"/>
      <c r="BJ897" s="80"/>
      <c r="BK897" s="80"/>
      <c r="BL897" s="80"/>
      <c r="BM897" s="80"/>
      <c r="BN897" s="80"/>
      <c r="BO897" s="80"/>
      <c r="BP897" s="80"/>
      <c r="BQ897" s="80"/>
      <c r="BR897" s="80"/>
      <c r="BS897" s="80"/>
      <c r="BT897" s="80"/>
      <c r="BU897" s="80"/>
      <c r="BV897" s="80"/>
      <c r="BW897" s="80"/>
      <c r="BX897" s="80"/>
      <c r="BY897" s="80"/>
      <c r="BZ897" s="80"/>
      <c r="CA897" s="80"/>
      <c r="CB897" s="80"/>
      <c r="CC897" s="80"/>
      <c r="CD897" s="68"/>
      <c r="CE897" s="80"/>
      <c r="CF897" s="80"/>
      <c r="CG897" s="80"/>
      <c r="CH897" s="80"/>
      <c r="CI897" s="80"/>
      <c r="CJ897" s="80"/>
      <c r="CK897" s="80"/>
      <c r="CL897" s="80"/>
      <c r="CM897" s="80"/>
      <c r="CN897" s="80"/>
      <c r="CO897" s="82"/>
      <c r="CP897" s="80"/>
      <c r="CQ897" s="80"/>
      <c r="CR897" s="80"/>
      <c r="CS897" s="80"/>
      <c r="CT897" s="80"/>
      <c r="CU897" s="80"/>
      <c r="CV897" s="80"/>
      <c r="CW897" s="80"/>
      <c r="CX897" s="80"/>
      <c r="CY897" s="80"/>
      <c r="CZ897" s="80"/>
      <c r="DA897" s="80"/>
      <c r="DB897" s="80"/>
      <c r="DC897" s="80"/>
      <c r="DD897" s="80"/>
      <c r="DE897" s="80"/>
      <c r="DF897" s="80"/>
    </row>
    <row r="898" spans="1:110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1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2"/>
      <c r="BG898" s="80"/>
      <c r="BH898" s="80"/>
      <c r="BI898" s="80"/>
      <c r="BJ898" s="80"/>
      <c r="BK898" s="80"/>
      <c r="BL898" s="80"/>
      <c r="BM898" s="80"/>
      <c r="BN898" s="80"/>
      <c r="BO898" s="80"/>
      <c r="BP898" s="80"/>
      <c r="BQ898" s="80"/>
      <c r="BR898" s="80"/>
      <c r="BS898" s="80"/>
      <c r="BT898" s="80"/>
      <c r="BU898" s="80"/>
      <c r="BV898" s="80"/>
      <c r="BW898" s="80"/>
      <c r="BX898" s="80"/>
      <c r="BY898" s="80"/>
      <c r="BZ898" s="80"/>
      <c r="CA898" s="80"/>
      <c r="CB898" s="80"/>
      <c r="CC898" s="80"/>
      <c r="CD898" s="68"/>
      <c r="CE898" s="80"/>
      <c r="CF898" s="80"/>
      <c r="CG898" s="80"/>
      <c r="CH898" s="80"/>
      <c r="CI898" s="80"/>
      <c r="CJ898" s="80"/>
      <c r="CK898" s="80"/>
      <c r="CL898" s="80"/>
      <c r="CM898" s="80"/>
      <c r="CN898" s="80"/>
      <c r="CO898" s="82"/>
      <c r="CP898" s="80"/>
      <c r="CQ898" s="80"/>
      <c r="CR898" s="80"/>
      <c r="CS898" s="80"/>
      <c r="CT898" s="80"/>
      <c r="CU898" s="80"/>
      <c r="CV898" s="80"/>
      <c r="CW898" s="80"/>
      <c r="CX898" s="80"/>
      <c r="CY898" s="80"/>
      <c r="CZ898" s="80"/>
      <c r="DA898" s="80"/>
      <c r="DB898" s="80"/>
      <c r="DC898" s="80"/>
      <c r="DD898" s="80"/>
      <c r="DE898" s="80"/>
      <c r="DF898" s="80"/>
    </row>
    <row r="899" spans="1:110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1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2"/>
      <c r="BG899" s="80"/>
      <c r="BH899" s="80"/>
      <c r="BI899" s="80"/>
      <c r="BJ899" s="80"/>
      <c r="BK899" s="80"/>
      <c r="BL899" s="80"/>
      <c r="BM899" s="80"/>
      <c r="BN899" s="80"/>
      <c r="BO899" s="80"/>
      <c r="BP899" s="80"/>
      <c r="BQ899" s="80"/>
      <c r="BR899" s="80"/>
      <c r="BS899" s="80"/>
      <c r="BT899" s="80"/>
      <c r="BU899" s="80"/>
      <c r="BV899" s="80"/>
      <c r="BW899" s="80"/>
      <c r="BX899" s="80"/>
      <c r="BY899" s="80"/>
      <c r="BZ899" s="80"/>
      <c r="CA899" s="80"/>
      <c r="CB899" s="80"/>
      <c r="CC899" s="80"/>
      <c r="CD899" s="68"/>
      <c r="CE899" s="80"/>
      <c r="CF899" s="80"/>
      <c r="CG899" s="80"/>
      <c r="CH899" s="80"/>
      <c r="CI899" s="80"/>
      <c r="CJ899" s="80"/>
      <c r="CK899" s="80"/>
      <c r="CL899" s="80"/>
      <c r="CM899" s="80"/>
      <c r="CN899" s="80"/>
      <c r="CO899" s="82"/>
      <c r="CP899" s="80"/>
      <c r="CQ899" s="80"/>
      <c r="CR899" s="80"/>
      <c r="CS899" s="80"/>
      <c r="CT899" s="80"/>
      <c r="CU899" s="80"/>
      <c r="CV899" s="80"/>
      <c r="CW899" s="80"/>
      <c r="CX899" s="80"/>
      <c r="CY899" s="80"/>
      <c r="CZ899" s="80"/>
      <c r="DA899" s="80"/>
      <c r="DB899" s="80"/>
      <c r="DC899" s="80"/>
      <c r="DD899" s="80"/>
      <c r="DE899" s="80"/>
      <c r="DF899" s="80"/>
    </row>
    <row r="900" spans="1:11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1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2"/>
      <c r="BG900" s="80"/>
      <c r="BH900" s="80"/>
      <c r="BI900" s="80"/>
      <c r="BJ900" s="80"/>
      <c r="BK900" s="80"/>
      <c r="BL900" s="80"/>
      <c r="BM900" s="80"/>
      <c r="BN900" s="80"/>
      <c r="BO900" s="80"/>
      <c r="BP900" s="80"/>
      <c r="BQ900" s="80"/>
      <c r="BR900" s="80"/>
      <c r="BS900" s="80"/>
      <c r="BT900" s="80"/>
      <c r="BU900" s="80"/>
      <c r="BV900" s="80"/>
      <c r="BW900" s="80"/>
      <c r="BX900" s="80"/>
      <c r="BY900" s="80"/>
      <c r="BZ900" s="80"/>
      <c r="CA900" s="80"/>
      <c r="CB900" s="80"/>
      <c r="CC900" s="80"/>
      <c r="CD900" s="68"/>
      <c r="CE900" s="80"/>
      <c r="CF900" s="80"/>
      <c r="CG900" s="80"/>
      <c r="CH900" s="80"/>
      <c r="CI900" s="80"/>
      <c r="CJ900" s="80"/>
      <c r="CK900" s="80"/>
      <c r="CL900" s="80"/>
      <c r="CM900" s="80"/>
      <c r="CN900" s="80"/>
      <c r="CO900" s="82"/>
      <c r="CP900" s="80"/>
      <c r="CQ900" s="80"/>
      <c r="CR900" s="80"/>
      <c r="CS900" s="80"/>
      <c r="CT900" s="80"/>
      <c r="CU900" s="80"/>
      <c r="CV900" s="80"/>
      <c r="CW900" s="80"/>
      <c r="CX900" s="80"/>
      <c r="CY900" s="80"/>
      <c r="CZ900" s="80"/>
      <c r="DA900" s="80"/>
      <c r="DB900" s="80"/>
      <c r="DC900" s="80"/>
      <c r="DD900" s="80"/>
      <c r="DE900" s="80"/>
      <c r="DF900" s="80"/>
    </row>
    <row r="901" spans="1:110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1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2"/>
      <c r="BG901" s="80"/>
      <c r="BH901" s="80"/>
      <c r="BI901" s="80"/>
      <c r="BJ901" s="80"/>
      <c r="BK901" s="80"/>
      <c r="BL901" s="80"/>
      <c r="BM901" s="80"/>
      <c r="BN901" s="80"/>
      <c r="BO901" s="80"/>
      <c r="BP901" s="80"/>
      <c r="BQ901" s="80"/>
      <c r="BR901" s="80"/>
      <c r="BS901" s="80"/>
      <c r="BT901" s="80"/>
      <c r="BU901" s="80"/>
      <c r="BV901" s="80"/>
      <c r="BW901" s="80"/>
      <c r="BX901" s="80"/>
      <c r="BY901" s="80"/>
      <c r="BZ901" s="80"/>
      <c r="CA901" s="80"/>
      <c r="CB901" s="80"/>
      <c r="CC901" s="80"/>
      <c r="CD901" s="68"/>
      <c r="CE901" s="80"/>
      <c r="CF901" s="80"/>
      <c r="CG901" s="80"/>
      <c r="CH901" s="80"/>
      <c r="CI901" s="80"/>
      <c r="CJ901" s="80"/>
      <c r="CK901" s="80"/>
      <c r="CL901" s="80"/>
      <c r="CM901" s="80"/>
      <c r="CN901" s="80"/>
      <c r="CO901" s="82"/>
      <c r="CP901" s="80"/>
      <c r="CQ901" s="80"/>
      <c r="CR901" s="80"/>
      <c r="CS901" s="80"/>
      <c r="CT901" s="80"/>
      <c r="CU901" s="80"/>
      <c r="CV901" s="80"/>
      <c r="CW901" s="80"/>
      <c r="CX901" s="80"/>
      <c r="CY901" s="80"/>
      <c r="CZ901" s="80"/>
      <c r="DA901" s="80"/>
      <c r="DB901" s="80"/>
      <c r="DC901" s="80"/>
      <c r="DD901" s="80"/>
      <c r="DE901" s="80"/>
      <c r="DF901" s="80"/>
    </row>
    <row r="902" spans="1:110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1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2"/>
      <c r="BG902" s="80"/>
      <c r="BH902" s="80"/>
      <c r="BI902" s="80"/>
      <c r="BJ902" s="80"/>
      <c r="BK902" s="80"/>
      <c r="BL902" s="80"/>
      <c r="BM902" s="80"/>
      <c r="BN902" s="80"/>
      <c r="BO902" s="80"/>
      <c r="BP902" s="80"/>
      <c r="BQ902" s="80"/>
      <c r="BR902" s="80"/>
      <c r="BS902" s="80"/>
      <c r="BT902" s="80"/>
      <c r="BU902" s="80"/>
      <c r="BV902" s="80"/>
      <c r="BW902" s="80"/>
      <c r="BX902" s="80"/>
      <c r="BY902" s="80"/>
      <c r="BZ902" s="80"/>
      <c r="CA902" s="80"/>
      <c r="CB902" s="80"/>
      <c r="CC902" s="80"/>
      <c r="CD902" s="68"/>
      <c r="CE902" s="80"/>
      <c r="CF902" s="80"/>
      <c r="CG902" s="80"/>
      <c r="CH902" s="80"/>
      <c r="CI902" s="80"/>
      <c r="CJ902" s="80"/>
      <c r="CK902" s="80"/>
      <c r="CL902" s="80"/>
      <c r="CM902" s="80"/>
      <c r="CN902" s="80"/>
      <c r="CO902" s="82"/>
      <c r="CP902" s="80"/>
      <c r="CQ902" s="80"/>
      <c r="CR902" s="80"/>
      <c r="CS902" s="80"/>
      <c r="CT902" s="80"/>
      <c r="CU902" s="80"/>
      <c r="CV902" s="80"/>
      <c r="CW902" s="80"/>
      <c r="CX902" s="80"/>
      <c r="CY902" s="80"/>
      <c r="CZ902" s="80"/>
      <c r="DA902" s="80"/>
      <c r="DB902" s="80"/>
      <c r="DC902" s="80"/>
      <c r="DD902" s="80"/>
      <c r="DE902" s="80"/>
      <c r="DF902" s="80"/>
    </row>
    <row r="903" spans="1:110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1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2"/>
      <c r="BG903" s="80"/>
      <c r="BH903" s="80"/>
      <c r="BI903" s="80"/>
      <c r="BJ903" s="80"/>
      <c r="BK903" s="80"/>
      <c r="BL903" s="80"/>
      <c r="BM903" s="80"/>
      <c r="BN903" s="80"/>
      <c r="BO903" s="80"/>
      <c r="BP903" s="80"/>
      <c r="BQ903" s="80"/>
      <c r="BR903" s="80"/>
      <c r="BS903" s="80"/>
      <c r="BT903" s="80"/>
      <c r="BU903" s="80"/>
      <c r="BV903" s="80"/>
      <c r="BW903" s="80"/>
      <c r="BX903" s="80"/>
      <c r="BY903" s="80"/>
      <c r="BZ903" s="80"/>
      <c r="CA903" s="80"/>
      <c r="CB903" s="80"/>
      <c r="CC903" s="80"/>
      <c r="CD903" s="68"/>
      <c r="CE903" s="80"/>
      <c r="CF903" s="80"/>
      <c r="CG903" s="80"/>
      <c r="CH903" s="80"/>
      <c r="CI903" s="80"/>
      <c r="CJ903" s="80"/>
      <c r="CK903" s="80"/>
      <c r="CL903" s="80"/>
      <c r="CM903" s="80"/>
      <c r="CN903" s="80"/>
      <c r="CO903" s="82"/>
      <c r="CP903" s="80"/>
      <c r="CQ903" s="80"/>
      <c r="CR903" s="80"/>
      <c r="CS903" s="80"/>
      <c r="CT903" s="80"/>
      <c r="CU903" s="80"/>
      <c r="CV903" s="80"/>
      <c r="CW903" s="80"/>
      <c r="CX903" s="80"/>
      <c r="CY903" s="80"/>
      <c r="CZ903" s="80"/>
      <c r="DA903" s="80"/>
      <c r="DB903" s="80"/>
      <c r="DC903" s="80"/>
      <c r="DD903" s="80"/>
      <c r="DE903" s="80"/>
      <c r="DF903" s="80"/>
    </row>
    <row r="904" spans="1:110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1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2"/>
      <c r="BG904" s="80"/>
      <c r="BH904" s="80"/>
      <c r="BI904" s="80"/>
      <c r="BJ904" s="80"/>
      <c r="BK904" s="80"/>
      <c r="BL904" s="80"/>
      <c r="BM904" s="80"/>
      <c r="BN904" s="80"/>
      <c r="BO904" s="80"/>
      <c r="BP904" s="80"/>
      <c r="BQ904" s="80"/>
      <c r="BR904" s="80"/>
      <c r="BS904" s="80"/>
      <c r="BT904" s="80"/>
      <c r="BU904" s="80"/>
      <c r="BV904" s="80"/>
      <c r="BW904" s="80"/>
      <c r="BX904" s="80"/>
      <c r="BY904" s="80"/>
      <c r="BZ904" s="80"/>
      <c r="CA904" s="80"/>
      <c r="CB904" s="80"/>
      <c r="CC904" s="80"/>
      <c r="CD904" s="68"/>
      <c r="CE904" s="80"/>
      <c r="CF904" s="80"/>
      <c r="CG904" s="80"/>
      <c r="CH904" s="80"/>
      <c r="CI904" s="80"/>
      <c r="CJ904" s="80"/>
      <c r="CK904" s="80"/>
      <c r="CL904" s="80"/>
      <c r="CM904" s="80"/>
      <c r="CN904" s="80"/>
      <c r="CO904" s="82"/>
      <c r="CP904" s="80"/>
      <c r="CQ904" s="80"/>
      <c r="CR904" s="80"/>
      <c r="CS904" s="80"/>
      <c r="CT904" s="80"/>
      <c r="CU904" s="80"/>
      <c r="CV904" s="80"/>
      <c r="CW904" s="80"/>
      <c r="CX904" s="80"/>
      <c r="CY904" s="80"/>
      <c r="CZ904" s="80"/>
      <c r="DA904" s="80"/>
      <c r="DB904" s="80"/>
      <c r="DC904" s="80"/>
      <c r="DD904" s="80"/>
      <c r="DE904" s="80"/>
      <c r="DF904" s="80"/>
    </row>
    <row r="905" spans="1:110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1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2"/>
      <c r="BG905" s="80"/>
      <c r="BH905" s="80"/>
      <c r="BI905" s="80"/>
      <c r="BJ905" s="80"/>
      <c r="BK905" s="80"/>
      <c r="BL905" s="80"/>
      <c r="BM905" s="80"/>
      <c r="BN905" s="80"/>
      <c r="BO905" s="80"/>
      <c r="BP905" s="80"/>
      <c r="BQ905" s="80"/>
      <c r="BR905" s="80"/>
      <c r="BS905" s="80"/>
      <c r="BT905" s="80"/>
      <c r="BU905" s="80"/>
      <c r="BV905" s="80"/>
      <c r="BW905" s="80"/>
      <c r="BX905" s="80"/>
      <c r="BY905" s="80"/>
      <c r="BZ905" s="80"/>
      <c r="CA905" s="80"/>
      <c r="CB905" s="80"/>
      <c r="CC905" s="80"/>
      <c r="CD905" s="68"/>
      <c r="CE905" s="80"/>
      <c r="CF905" s="80"/>
      <c r="CG905" s="80"/>
      <c r="CH905" s="80"/>
      <c r="CI905" s="80"/>
      <c r="CJ905" s="80"/>
      <c r="CK905" s="80"/>
      <c r="CL905" s="80"/>
      <c r="CM905" s="80"/>
      <c r="CN905" s="80"/>
      <c r="CO905" s="82"/>
      <c r="CP905" s="80"/>
      <c r="CQ905" s="80"/>
      <c r="CR905" s="80"/>
      <c r="CS905" s="80"/>
      <c r="CT905" s="80"/>
      <c r="CU905" s="80"/>
      <c r="CV905" s="80"/>
      <c r="CW905" s="80"/>
      <c r="CX905" s="80"/>
      <c r="CY905" s="80"/>
      <c r="CZ905" s="80"/>
      <c r="DA905" s="80"/>
      <c r="DB905" s="80"/>
      <c r="DC905" s="80"/>
      <c r="DD905" s="80"/>
      <c r="DE905" s="80"/>
      <c r="DF905" s="80"/>
    </row>
    <row r="906" spans="1:110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1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2"/>
      <c r="BG906" s="80"/>
      <c r="BH906" s="80"/>
      <c r="BI906" s="80"/>
      <c r="BJ906" s="80"/>
      <c r="BK906" s="80"/>
      <c r="BL906" s="80"/>
      <c r="BM906" s="80"/>
      <c r="BN906" s="80"/>
      <c r="BO906" s="80"/>
      <c r="BP906" s="80"/>
      <c r="BQ906" s="80"/>
      <c r="BR906" s="80"/>
      <c r="BS906" s="80"/>
      <c r="BT906" s="80"/>
      <c r="BU906" s="80"/>
      <c r="BV906" s="80"/>
      <c r="BW906" s="80"/>
      <c r="BX906" s="80"/>
      <c r="BY906" s="80"/>
      <c r="BZ906" s="80"/>
      <c r="CA906" s="80"/>
      <c r="CB906" s="80"/>
      <c r="CC906" s="80"/>
      <c r="CD906" s="68"/>
      <c r="CE906" s="80"/>
      <c r="CF906" s="80"/>
      <c r="CG906" s="80"/>
      <c r="CH906" s="80"/>
      <c r="CI906" s="80"/>
      <c r="CJ906" s="80"/>
      <c r="CK906" s="80"/>
      <c r="CL906" s="80"/>
      <c r="CM906" s="80"/>
      <c r="CN906" s="80"/>
      <c r="CO906" s="82"/>
      <c r="CP906" s="80"/>
      <c r="CQ906" s="80"/>
      <c r="CR906" s="80"/>
      <c r="CS906" s="80"/>
      <c r="CT906" s="80"/>
      <c r="CU906" s="80"/>
      <c r="CV906" s="80"/>
      <c r="CW906" s="80"/>
      <c r="CX906" s="80"/>
      <c r="CY906" s="80"/>
      <c r="CZ906" s="80"/>
      <c r="DA906" s="80"/>
      <c r="DB906" s="80"/>
      <c r="DC906" s="80"/>
      <c r="DD906" s="80"/>
      <c r="DE906" s="80"/>
      <c r="DF906" s="80"/>
    </row>
    <row r="907" spans="1:110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1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2"/>
      <c r="BG907" s="80"/>
      <c r="BH907" s="80"/>
      <c r="BI907" s="80"/>
      <c r="BJ907" s="80"/>
      <c r="BK907" s="80"/>
      <c r="BL907" s="80"/>
      <c r="BM907" s="80"/>
      <c r="BN907" s="80"/>
      <c r="BO907" s="80"/>
      <c r="BP907" s="80"/>
      <c r="BQ907" s="80"/>
      <c r="BR907" s="80"/>
      <c r="BS907" s="80"/>
      <c r="BT907" s="80"/>
      <c r="BU907" s="80"/>
      <c r="BV907" s="80"/>
      <c r="BW907" s="80"/>
      <c r="BX907" s="80"/>
      <c r="BY907" s="80"/>
      <c r="BZ907" s="80"/>
      <c r="CA907" s="80"/>
      <c r="CB907" s="80"/>
      <c r="CC907" s="80"/>
      <c r="CD907" s="68"/>
      <c r="CE907" s="80"/>
      <c r="CF907" s="80"/>
      <c r="CG907" s="80"/>
      <c r="CH907" s="80"/>
      <c r="CI907" s="80"/>
      <c r="CJ907" s="80"/>
      <c r="CK907" s="80"/>
      <c r="CL907" s="80"/>
      <c r="CM907" s="80"/>
      <c r="CN907" s="80"/>
      <c r="CO907" s="82"/>
      <c r="CP907" s="80"/>
      <c r="CQ907" s="80"/>
      <c r="CR907" s="80"/>
      <c r="CS907" s="80"/>
      <c r="CT907" s="80"/>
      <c r="CU907" s="80"/>
      <c r="CV907" s="80"/>
      <c r="CW907" s="80"/>
      <c r="CX907" s="80"/>
      <c r="CY907" s="80"/>
      <c r="CZ907" s="80"/>
      <c r="DA907" s="80"/>
      <c r="DB907" s="80"/>
      <c r="DC907" s="80"/>
      <c r="DD907" s="80"/>
      <c r="DE907" s="80"/>
      <c r="DF907" s="80"/>
    </row>
    <row r="908" spans="1:110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1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2"/>
      <c r="BG908" s="80"/>
      <c r="BH908" s="80"/>
      <c r="BI908" s="80"/>
      <c r="BJ908" s="80"/>
      <c r="BK908" s="80"/>
      <c r="BL908" s="80"/>
      <c r="BM908" s="80"/>
      <c r="BN908" s="80"/>
      <c r="BO908" s="80"/>
      <c r="BP908" s="80"/>
      <c r="BQ908" s="80"/>
      <c r="BR908" s="80"/>
      <c r="BS908" s="80"/>
      <c r="BT908" s="80"/>
      <c r="BU908" s="80"/>
      <c r="BV908" s="80"/>
      <c r="BW908" s="80"/>
      <c r="BX908" s="80"/>
      <c r="BY908" s="80"/>
      <c r="BZ908" s="80"/>
      <c r="CA908" s="80"/>
      <c r="CB908" s="80"/>
      <c r="CC908" s="80"/>
      <c r="CD908" s="68"/>
      <c r="CE908" s="80"/>
      <c r="CF908" s="80"/>
      <c r="CG908" s="80"/>
      <c r="CH908" s="80"/>
      <c r="CI908" s="80"/>
      <c r="CJ908" s="80"/>
      <c r="CK908" s="80"/>
      <c r="CL908" s="80"/>
      <c r="CM908" s="80"/>
      <c r="CN908" s="80"/>
      <c r="CO908" s="82"/>
      <c r="CP908" s="80"/>
      <c r="CQ908" s="80"/>
      <c r="CR908" s="80"/>
      <c r="CS908" s="80"/>
      <c r="CT908" s="80"/>
      <c r="CU908" s="80"/>
      <c r="CV908" s="80"/>
      <c r="CW908" s="80"/>
      <c r="CX908" s="80"/>
      <c r="CY908" s="80"/>
      <c r="CZ908" s="80"/>
      <c r="DA908" s="80"/>
      <c r="DB908" s="80"/>
      <c r="DC908" s="80"/>
      <c r="DD908" s="80"/>
      <c r="DE908" s="80"/>
      <c r="DF908" s="80"/>
    </row>
    <row r="909" spans="1:110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1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2"/>
      <c r="BG909" s="80"/>
      <c r="BH909" s="80"/>
      <c r="BI909" s="80"/>
      <c r="BJ909" s="80"/>
      <c r="BK909" s="80"/>
      <c r="BL909" s="80"/>
      <c r="BM909" s="80"/>
      <c r="BN909" s="80"/>
      <c r="BO909" s="80"/>
      <c r="BP909" s="80"/>
      <c r="BQ909" s="80"/>
      <c r="BR909" s="80"/>
      <c r="BS909" s="80"/>
      <c r="BT909" s="80"/>
      <c r="BU909" s="80"/>
      <c r="BV909" s="80"/>
      <c r="BW909" s="80"/>
      <c r="BX909" s="80"/>
      <c r="BY909" s="80"/>
      <c r="BZ909" s="80"/>
      <c r="CA909" s="80"/>
      <c r="CB909" s="80"/>
      <c r="CC909" s="80"/>
      <c r="CD909" s="68"/>
      <c r="CE909" s="80"/>
      <c r="CF909" s="80"/>
      <c r="CG909" s="80"/>
      <c r="CH909" s="80"/>
      <c r="CI909" s="80"/>
      <c r="CJ909" s="80"/>
      <c r="CK909" s="80"/>
      <c r="CL909" s="80"/>
      <c r="CM909" s="80"/>
      <c r="CN909" s="80"/>
      <c r="CO909" s="82"/>
      <c r="CP909" s="80"/>
      <c r="CQ909" s="80"/>
      <c r="CR909" s="80"/>
      <c r="CS909" s="80"/>
      <c r="CT909" s="80"/>
      <c r="CU909" s="80"/>
      <c r="CV909" s="80"/>
      <c r="CW909" s="80"/>
      <c r="CX909" s="80"/>
      <c r="CY909" s="80"/>
      <c r="CZ909" s="80"/>
      <c r="DA909" s="80"/>
      <c r="DB909" s="80"/>
      <c r="DC909" s="80"/>
      <c r="DD909" s="80"/>
      <c r="DE909" s="80"/>
      <c r="DF909" s="80"/>
    </row>
    <row r="910" spans="1:1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1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2"/>
      <c r="BG910" s="80"/>
      <c r="BH910" s="80"/>
      <c r="BI910" s="80"/>
      <c r="BJ910" s="80"/>
      <c r="BK910" s="80"/>
      <c r="BL910" s="80"/>
      <c r="BM910" s="80"/>
      <c r="BN910" s="80"/>
      <c r="BO910" s="80"/>
      <c r="BP910" s="80"/>
      <c r="BQ910" s="80"/>
      <c r="BR910" s="80"/>
      <c r="BS910" s="80"/>
      <c r="BT910" s="80"/>
      <c r="BU910" s="80"/>
      <c r="BV910" s="80"/>
      <c r="BW910" s="80"/>
      <c r="BX910" s="80"/>
      <c r="BY910" s="80"/>
      <c r="BZ910" s="80"/>
      <c r="CA910" s="80"/>
      <c r="CB910" s="80"/>
      <c r="CC910" s="80"/>
      <c r="CD910" s="68"/>
      <c r="CE910" s="80"/>
      <c r="CF910" s="80"/>
      <c r="CG910" s="80"/>
      <c r="CH910" s="80"/>
      <c r="CI910" s="80"/>
      <c r="CJ910" s="80"/>
      <c r="CK910" s="80"/>
      <c r="CL910" s="80"/>
      <c r="CM910" s="80"/>
      <c r="CN910" s="80"/>
      <c r="CO910" s="82"/>
      <c r="CP910" s="80"/>
      <c r="CQ910" s="80"/>
      <c r="CR910" s="80"/>
      <c r="CS910" s="80"/>
      <c r="CT910" s="80"/>
      <c r="CU910" s="80"/>
      <c r="CV910" s="80"/>
      <c r="CW910" s="80"/>
      <c r="CX910" s="80"/>
      <c r="CY910" s="80"/>
      <c r="CZ910" s="80"/>
      <c r="DA910" s="80"/>
      <c r="DB910" s="80"/>
      <c r="DC910" s="80"/>
      <c r="DD910" s="80"/>
      <c r="DE910" s="80"/>
      <c r="DF910" s="80"/>
    </row>
    <row r="911" spans="1:110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1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2"/>
      <c r="BG911" s="80"/>
      <c r="BH911" s="80"/>
      <c r="BI911" s="80"/>
      <c r="BJ911" s="80"/>
      <c r="BK911" s="80"/>
      <c r="BL911" s="80"/>
      <c r="BM911" s="80"/>
      <c r="BN911" s="80"/>
      <c r="BO911" s="80"/>
      <c r="BP911" s="80"/>
      <c r="BQ911" s="80"/>
      <c r="BR911" s="80"/>
      <c r="BS911" s="80"/>
      <c r="BT911" s="80"/>
      <c r="BU911" s="80"/>
      <c r="BV911" s="80"/>
      <c r="BW911" s="80"/>
      <c r="BX911" s="80"/>
      <c r="BY911" s="80"/>
      <c r="BZ911" s="80"/>
      <c r="CA911" s="80"/>
      <c r="CB911" s="80"/>
      <c r="CC911" s="80"/>
      <c r="CD911" s="68"/>
      <c r="CE911" s="80"/>
      <c r="CF911" s="80"/>
      <c r="CG911" s="80"/>
      <c r="CH911" s="80"/>
      <c r="CI911" s="80"/>
      <c r="CJ911" s="80"/>
      <c r="CK911" s="80"/>
      <c r="CL911" s="80"/>
      <c r="CM911" s="80"/>
      <c r="CN911" s="80"/>
      <c r="CO911" s="82"/>
      <c r="CP911" s="80"/>
      <c r="CQ911" s="80"/>
      <c r="CR911" s="80"/>
      <c r="CS911" s="80"/>
      <c r="CT911" s="80"/>
      <c r="CU911" s="80"/>
      <c r="CV911" s="80"/>
      <c r="CW911" s="80"/>
      <c r="CX911" s="80"/>
      <c r="CY911" s="80"/>
      <c r="CZ911" s="80"/>
      <c r="DA911" s="80"/>
      <c r="DB911" s="80"/>
      <c r="DC911" s="80"/>
      <c r="DD911" s="80"/>
      <c r="DE911" s="80"/>
      <c r="DF911" s="80"/>
    </row>
    <row r="912" spans="1:110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1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2"/>
      <c r="BG912" s="80"/>
      <c r="BH912" s="80"/>
      <c r="BI912" s="80"/>
      <c r="BJ912" s="80"/>
      <c r="BK912" s="80"/>
      <c r="BL912" s="80"/>
      <c r="BM912" s="80"/>
      <c r="BN912" s="80"/>
      <c r="BO912" s="80"/>
      <c r="BP912" s="80"/>
      <c r="BQ912" s="80"/>
      <c r="BR912" s="80"/>
      <c r="BS912" s="80"/>
      <c r="BT912" s="80"/>
      <c r="BU912" s="80"/>
      <c r="BV912" s="80"/>
      <c r="BW912" s="80"/>
      <c r="BX912" s="80"/>
      <c r="BY912" s="80"/>
      <c r="BZ912" s="80"/>
      <c r="CA912" s="80"/>
      <c r="CB912" s="80"/>
      <c r="CC912" s="80"/>
      <c r="CD912" s="68"/>
      <c r="CE912" s="80"/>
      <c r="CF912" s="80"/>
      <c r="CG912" s="80"/>
      <c r="CH912" s="80"/>
      <c r="CI912" s="80"/>
      <c r="CJ912" s="80"/>
      <c r="CK912" s="80"/>
      <c r="CL912" s="80"/>
      <c r="CM912" s="80"/>
      <c r="CN912" s="80"/>
      <c r="CO912" s="82"/>
      <c r="CP912" s="80"/>
      <c r="CQ912" s="80"/>
      <c r="CR912" s="80"/>
      <c r="CS912" s="80"/>
      <c r="CT912" s="80"/>
      <c r="CU912" s="80"/>
      <c r="CV912" s="80"/>
      <c r="CW912" s="80"/>
      <c r="CX912" s="80"/>
      <c r="CY912" s="80"/>
      <c r="CZ912" s="80"/>
      <c r="DA912" s="80"/>
      <c r="DB912" s="80"/>
      <c r="DC912" s="80"/>
      <c r="DD912" s="80"/>
      <c r="DE912" s="80"/>
      <c r="DF912" s="80"/>
    </row>
    <row r="913" spans="1:110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1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2"/>
      <c r="BG913" s="80"/>
      <c r="BH913" s="80"/>
      <c r="BI913" s="80"/>
      <c r="BJ913" s="80"/>
      <c r="BK913" s="80"/>
      <c r="BL913" s="80"/>
      <c r="BM913" s="80"/>
      <c r="BN913" s="80"/>
      <c r="BO913" s="80"/>
      <c r="BP913" s="80"/>
      <c r="BQ913" s="80"/>
      <c r="BR913" s="80"/>
      <c r="BS913" s="80"/>
      <c r="BT913" s="80"/>
      <c r="BU913" s="80"/>
      <c r="BV913" s="80"/>
      <c r="BW913" s="80"/>
      <c r="BX913" s="80"/>
      <c r="BY913" s="80"/>
      <c r="BZ913" s="80"/>
      <c r="CA913" s="80"/>
      <c r="CB913" s="80"/>
      <c r="CC913" s="80"/>
      <c r="CD913" s="68"/>
      <c r="CE913" s="80"/>
      <c r="CF913" s="80"/>
      <c r="CG913" s="80"/>
      <c r="CH913" s="80"/>
      <c r="CI913" s="80"/>
      <c r="CJ913" s="80"/>
      <c r="CK913" s="80"/>
      <c r="CL913" s="80"/>
      <c r="CM913" s="80"/>
      <c r="CN913" s="80"/>
      <c r="CO913" s="82"/>
      <c r="CP913" s="80"/>
      <c r="CQ913" s="80"/>
      <c r="CR913" s="80"/>
      <c r="CS913" s="80"/>
      <c r="CT913" s="80"/>
      <c r="CU913" s="80"/>
      <c r="CV913" s="80"/>
      <c r="CW913" s="80"/>
      <c r="CX913" s="80"/>
      <c r="CY913" s="80"/>
      <c r="CZ913" s="80"/>
      <c r="DA913" s="80"/>
      <c r="DB913" s="80"/>
      <c r="DC913" s="80"/>
      <c r="DD913" s="80"/>
      <c r="DE913" s="80"/>
      <c r="DF913" s="80"/>
    </row>
    <row r="914" spans="1:110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1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2"/>
      <c r="BG914" s="80"/>
      <c r="BH914" s="80"/>
      <c r="BI914" s="80"/>
      <c r="BJ914" s="80"/>
      <c r="BK914" s="80"/>
      <c r="BL914" s="80"/>
      <c r="BM914" s="80"/>
      <c r="BN914" s="80"/>
      <c r="BO914" s="80"/>
      <c r="BP914" s="80"/>
      <c r="BQ914" s="80"/>
      <c r="BR914" s="80"/>
      <c r="BS914" s="80"/>
      <c r="BT914" s="80"/>
      <c r="BU914" s="80"/>
      <c r="BV914" s="80"/>
      <c r="BW914" s="80"/>
      <c r="BX914" s="80"/>
      <c r="BY914" s="80"/>
      <c r="BZ914" s="80"/>
      <c r="CA914" s="80"/>
      <c r="CB914" s="80"/>
      <c r="CC914" s="80"/>
      <c r="CD914" s="68"/>
      <c r="CE914" s="80"/>
      <c r="CF914" s="80"/>
      <c r="CG914" s="80"/>
      <c r="CH914" s="80"/>
      <c r="CI914" s="80"/>
      <c r="CJ914" s="80"/>
      <c r="CK914" s="80"/>
      <c r="CL914" s="80"/>
      <c r="CM914" s="80"/>
      <c r="CN914" s="80"/>
      <c r="CO914" s="82"/>
      <c r="CP914" s="80"/>
      <c r="CQ914" s="80"/>
      <c r="CR914" s="80"/>
      <c r="CS914" s="80"/>
      <c r="CT914" s="80"/>
      <c r="CU914" s="80"/>
      <c r="CV914" s="80"/>
      <c r="CW914" s="80"/>
      <c r="CX914" s="80"/>
      <c r="CY914" s="80"/>
      <c r="CZ914" s="80"/>
      <c r="DA914" s="80"/>
      <c r="DB914" s="80"/>
      <c r="DC914" s="80"/>
      <c r="DD914" s="80"/>
      <c r="DE914" s="80"/>
      <c r="DF914" s="80"/>
    </row>
    <row r="915" spans="1:110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1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2"/>
      <c r="BG915" s="80"/>
      <c r="BH915" s="80"/>
      <c r="BI915" s="80"/>
      <c r="BJ915" s="80"/>
      <c r="BK915" s="80"/>
      <c r="BL915" s="80"/>
      <c r="BM915" s="80"/>
      <c r="BN915" s="80"/>
      <c r="BO915" s="80"/>
      <c r="BP915" s="80"/>
      <c r="BQ915" s="80"/>
      <c r="BR915" s="80"/>
      <c r="BS915" s="80"/>
      <c r="BT915" s="80"/>
      <c r="BU915" s="80"/>
      <c r="BV915" s="80"/>
      <c r="BW915" s="80"/>
      <c r="BX915" s="80"/>
      <c r="BY915" s="80"/>
      <c r="BZ915" s="80"/>
      <c r="CA915" s="80"/>
      <c r="CB915" s="80"/>
      <c r="CC915" s="80"/>
      <c r="CD915" s="68"/>
      <c r="CE915" s="80"/>
      <c r="CF915" s="80"/>
      <c r="CG915" s="80"/>
      <c r="CH915" s="80"/>
      <c r="CI915" s="80"/>
      <c r="CJ915" s="80"/>
      <c r="CK915" s="80"/>
      <c r="CL915" s="80"/>
      <c r="CM915" s="80"/>
      <c r="CN915" s="80"/>
      <c r="CO915" s="82"/>
      <c r="CP915" s="80"/>
      <c r="CQ915" s="80"/>
      <c r="CR915" s="80"/>
      <c r="CS915" s="80"/>
      <c r="CT915" s="80"/>
      <c r="CU915" s="80"/>
      <c r="CV915" s="80"/>
      <c r="CW915" s="80"/>
      <c r="CX915" s="80"/>
      <c r="CY915" s="80"/>
      <c r="CZ915" s="80"/>
      <c r="DA915" s="80"/>
      <c r="DB915" s="80"/>
      <c r="DC915" s="80"/>
      <c r="DD915" s="80"/>
      <c r="DE915" s="80"/>
      <c r="DF915" s="80"/>
    </row>
    <row r="916" spans="1:110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1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2"/>
      <c r="BG916" s="80"/>
      <c r="BH916" s="80"/>
      <c r="BI916" s="80"/>
      <c r="BJ916" s="80"/>
      <c r="BK916" s="80"/>
      <c r="BL916" s="80"/>
      <c r="BM916" s="80"/>
      <c r="BN916" s="80"/>
      <c r="BO916" s="80"/>
      <c r="BP916" s="80"/>
      <c r="BQ916" s="80"/>
      <c r="BR916" s="80"/>
      <c r="BS916" s="80"/>
      <c r="BT916" s="80"/>
      <c r="BU916" s="80"/>
      <c r="BV916" s="80"/>
      <c r="BW916" s="80"/>
      <c r="BX916" s="80"/>
      <c r="BY916" s="80"/>
      <c r="BZ916" s="80"/>
      <c r="CA916" s="80"/>
      <c r="CB916" s="80"/>
      <c r="CC916" s="80"/>
      <c r="CD916" s="68"/>
      <c r="CE916" s="80"/>
      <c r="CF916" s="80"/>
      <c r="CG916" s="80"/>
      <c r="CH916" s="80"/>
      <c r="CI916" s="80"/>
      <c r="CJ916" s="80"/>
      <c r="CK916" s="80"/>
      <c r="CL916" s="80"/>
      <c r="CM916" s="80"/>
      <c r="CN916" s="80"/>
      <c r="CO916" s="82"/>
      <c r="CP916" s="80"/>
      <c r="CQ916" s="80"/>
      <c r="CR916" s="80"/>
      <c r="CS916" s="80"/>
      <c r="CT916" s="80"/>
      <c r="CU916" s="80"/>
      <c r="CV916" s="80"/>
      <c r="CW916" s="80"/>
      <c r="CX916" s="80"/>
      <c r="CY916" s="80"/>
      <c r="CZ916" s="80"/>
      <c r="DA916" s="80"/>
      <c r="DB916" s="80"/>
      <c r="DC916" s="80"/>
      <c r="DD916" s="80"/>
      <c r="DE916" s="80"/>
      <c r="DF916" s="80"/>
    </row>
    <row r="917" spans="1:110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1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2"/>
      <c r="BG917" s="80"/>
      <c r="BH917" s="80"/>
      <c r="BI917" s="80"/>
      <c r="BJ917" s="80"/>
      <c r="BK917" s="80"/>
      <c r="BL917" s="80"/>
      <c r="BM917" s="80"/>
      <c r="BN917" s="80"/>
      <c r="BO917" s="80"/>
      <c r="BP917" s="80"/>
      <c r="BQ917" s="80"/>
      <c r="BR917" s="80"/>
      <c r="BS917" s="80"/>
      <c r="BT917" s="80"/>
      <c r="BU917" s="80"/>
      <c r="BV917" s="80"/>
      <c r="BW917" s="80"/>
      <c r="BX917" s="80"/>
      <c r="BY917" s="80"/>
      <c r="BZ917" s="80"/>
      <c r="CA917" s="80"/>
      <c r="CB917" s="80"/>
      <c r="CC917" s="80"/>
      <c r="CD917" s="68"/>
      <c r="CE917" s="80"/>
      <c r="CF917" s="80"/>
      <c r="CG917" s="80"/>
      <c r="CH917" s="80"/>
      <c r="CI917" s="80"/>
      <c r="CJ917" s="80"/>
      <c r="CK917" s="80"/>
      <c r="CL917" s="80"/>
      <c r="CM917" s="80"/>
      <c r="CN917" s="80"/>
      <c r="CO917" s="82"/>
      <c r="CP917" s="80"/>
      <c r="CQ917" s="80"/>
      <c r="CR917" s="80"/>
      <c r="CS917" s="80"/>
      <c r="CT917" s="80"/>
      <c r="CU917" s="80"/>
      <c r="CV917" s="80"/>
      <c r="CW917" s="80"/>
      <c r="CX917" s="80"/>
      <c r="CY917" s="80"/>
      <c r="CZ917" s="80"/>
      <c r="DA917" s="80"/>
      <c r="DB917" s="80"/>
      <c r="DC917" s="80"/>
      <c r="DD917" s="80"/>
      <c r="DE917" s="80"/>
      <c r="DF917" s="80"/>
    </row>
    <row r="918" spans="1:110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1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2"/>
      <c r="BG918" s="80"/>
      <c r="BH918" s="80"/>
      <c r="BI918" s="80"/>
      <c r="BJ918" s="80"/>
      <c r="BK918" s="80"/>
      <c r="BL918" s="80"/>
      <c r="BM918" s="80"/>
      <c r="BN918" s="80"/>
      <c r="BO918" s="80"/>
      <c r="BP918" s="80"/>
      <c r="BQ918" s="80"/>
      <c r="BR918" s="80"/>
      <c r="BS918" s="80"/>
      <c r="BT918" s="80"/>
      <c r="BU918" s="80"/>
      <c r="BV918" s="80"/>
      <c r="BW918" s="80"/>
      <c r="BX918" s="80"/>
      <c r="BY918" s="80"/>
      <c r="BZ918" s="80"/>
      <c r="CA918" s="80"/>
      <c r="CB918" s="80"/>
      <c r="CC918" s="80"/>
      <c r="CD918" s="68"/>
      <c r="CE918" s="80"/>
      <c r="CF918" s="80"/>
      <c r="CG918" s="80"/>
      <c r="CH918" s="80"/>
      <c r="CI918" s="80"/>
      <c r="CJ918" s="80"/>
      <c r="CK918" s="80"/>
      <c r="CL918" s="80"/>
      <c r="CM918" s="80"/>
      <c r="CN918" s="80"/>
      <c r="CO918" s="82"/>
      <c r="CP918" s="80"/>
      <c r="CQ918" s="80"/>
      <c r="CR918" s="80"/>
      <c r="CS918" s="80"/>
      <c r="CT918" s="80"/>
      <c r="CU918" s="80"/>
      <c r="CV918" s="80"/>
      <c r="CW918" s="80"/>
      <c r="CX918" s="80"/>
      <c r="CY918" s="80"/>
      <c r="CZ918" s="80"/>
      <c r="DA918" s="80"/>
      <c r="DB918" s="80"/>
      <c r="DC918" s="80"/>
      <c r="DD918" s="80"/>
      <c r="DE918" s="80"/>
      <c r="DF918" s="80"/>
    </row>
    <row r="919" spans="1:110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1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2"/>
      <c r="BG919" s="80"/>
      <c r="BH919" s="80"/>
      <c r="BI919" s="80"/>
      <c r="BJ919" s="80"/>
      <c r="BK919" s="80"/>
      <c r="BL919" s="80"/>
      <c r="BM919" s="80"/>
      <c r="BN919" s="80"/>
      <c r="BO919" s="80"/>
      <c r="BP919" s="80"/>
      <c r="BQ919" s="80"/>
      <c r="BR919" s="80"/>
      <c r="BS919" s="80"/>
      <c r="BT919" s="80"/>
      <c r="BU919" s="80"/>
      <c r="BV919" s="80"/>
      <c r="BW919" s="80"/>
      <c r="BX919" s="80"/>
      <c r="BY919" s="80"/>
      <c r="BZ919" s="80"/>
      <c r="CA919" s="80"/>
      <c r="CB919" s="80"/>
      <c r="CC919" s="80"/>
      <c r="CD919" s="68"/>
      <c r="CE919" s="80"/>
      <c r="CF919" s="80"/>
      <c r="CG919" s="80"/>
      <c r="CH919" s="80"/>
      <c r="CI919" s="80"/>
      <c r="CJ919" s="80"/>
      <c r="CK919" s="80"/>
      <c r="CL919" s="80"/>
      <c r="CM919" s="80"/>
      <c r="CN919" s="80"/>
      <c r="CO919" s="82"/>
      <c r="CP919" s="80"/>
      <c r="CQ919" s="80"/>
      <c r="CR919" s="80"/>
      <c r="CS919" s="80"/>
      <c r="CT919" s="80"/>
      <c r="CU919" s="80"/>
      <c r="CV919" s="80"/>
      <c r="CW919" s="80"/>
      <c r="CX919" s="80"/>
      <c r="CY919" s="80"/>
      <c r="CZ919" s="80"/>
      <c r="DA919" s="80"/>
      <c r="DB919" s="80"/>
      <c r="DC919" s="80"/>
      <c r="DD919" s="80"/>
      <c r="DE919" s="80"/>
      <c r="DF919" s="80"/>
    </row>
    <row r="920" spans="1:11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1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2"/>
      <c r="BG920" s="80"/>
      <c r="BH920" s="80"/>
      <c r="BI920" s="80"/>
      <c r="BJ920" s="80"/>
      <c r="BK920" s="80"/>
      <c r="BL920" s="80"/>
      <c r="BM920" s="80"/>
      <c r="BN920" s="80"/>
      <c r="BO920" s="80"/>
      <c r="BP920" s="80"/>
      <c r="BQ920" s="80"/>
      <c r="BR920" s="80"/>
      <c r="BS920" s="80"/>
      <c r="BT920" s="80"/>
      <c r="BU920" s="80"/>
      <c r="BV920" s="80"/>
      <c r="BW920" s="80"/>
      <c r="BX920" s="80"/>
      <c r="BY920" s="80"/>
      <c r="BZ920" s="80"/>
      <c r="CA920" s="80"/>
      <c r="CB920" s="80"/>
      <c r="CC920" s="80"/>
      <c r="CD920" s="68"/>
      <c r="CE920" s="80"/>
      <c r="CF920" s="80"/>
      <c r="CG920" s="80"/>
      <c r="CH920" s="80"/>
      <c r="CI920" s="80"/>
      <c r="CJ920" s="80"/>
      <c r="CK920" s="80"/>
      <c r="CL920" s="80"/>
      <c r="CM920" s="80"/>
      <c r="CN920" s="80"/>
      <c r="CO920" s="82"/>
      <c r="CP920" s="80"/>
      <c r="CQ920" s="80"/>
      <c r="CR920" s="80"/>
      <c r="CS920" s="80"/>
      <c r="CT920" s="80"/>
      <c r="CU920" s="80"/>
      <c r="CV920" s="80"/>
      <c r="CW920" s="80"/>
      <c r="CX920" s="80"/>
      <c r="CY920" s="80"/>
      <c r="CZ920" s="80"/>
      <c r="DA920" s="80"/>
      <c r="DB920" s="80"/>
      <c r="DC920" s="80"/>
      <c r="DD920" s="80"/>
      <c r="DE920" s="80"/>
      <c r="DF920" s="80"/>
    </row>
    <row r="921" spans="1:110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1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2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  <c r="BQ921" s="80"/>
      <c r="BR921" s="80"/>
      <c r="BS921" s="80"/>
      <c r="BT921" s="80"/>
      <c r="BU921" s="80"/>
      <c r="BV921" s="80"/>
      <c r="BW921" s="80"/>
      <c r="BX921" s="80"/>
      <c r="BY921" s="80"/>
      <c r="BZ921" s="80"/>
      <c r="CA921" s="80"/>
      <c r="CB921" s="80"/>
      <c r="CC921" s="80"/>
      <c r="CD921" s="68"/>
      <c r="CE921" s="80"/>
      <c r="CF921" s="80"/>
      <c r="CG921" s="80"/>
      <c r="CH921" s="80"/>
      <c r="CI921" s="80"/>
      <c r="CJ921" s="80"/>
      <c r="CK921" s="80"/>
      <c r="CL921" s="80"/>
      <c r="CM921" s="80"/>
      <c r="CN921" s="80"/>
      <c r="CO921" s="82"/>
      <c r="CP921" s="80"/>
      <c r="CQ921" s="80"/>
      <c r="CR921" s="80"/>
      <c r="CS921" s="80"/>
      <c r="CT921" s="80"/>
      <c r="CU921" s="80"/>
      <c r="CV921" s="80"/>
      <c r="CW921" s="80"/>
      <c r="CX921" s="80"/>
      <c r="CY921" s="80"/>
      <c r="CZ921" s="80"/>
      <c r="DA921" s="80"/>
      <c r="DB921" s="80"/>
      <c r="DC921" s="80"/>
      <c r="DD921" s="80"/>
      <c r="DE921" s="80"/>
      <c r="DF921" s="80"/>
    </row>
    <row r="922" spans="1:110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1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2"/>
      <c r="BG922" s="80"/>
      <c r="BH922" s="80"/>
      <c r="BI922" s="80"/>
      <c r="BJ922" s="80"/>
      <c r="BK922" s="80"/>
      <c r="BL922" s="80"/>
      <c r="BM922" s="80"/>
      <c r="BN922" s="80"/>
      <c r="BO922" s="80"/>
      <c r="BP922" s="80"/>
      <c r="BQ922" s="80"/>
      <c r="BR922" s="80"/>
      <c r="BS922" s="80"/>
      <c r="BT922" s="80"/>
      <c r="BU922" s="80"/>
      <c r="BV922" s="80"/>
      <c r="BW922" s="80"/>
      <c r="BX922" s="80"/>
      <c r="BY922" s="80"/>
      <c r="BZ922" s="80"/>
      <c r="CA922" s="80"/>
      <c r="CB922" s="80"/>
      <c r="CC922" s="80"/>
      <c r="CD922" s="68"/>
      <c r="CE922" s="80"/>
      <c r="CF922" s="80"/>
      <c r="CG922" s="80"/>
      <c r="CH922" s="80"/>
      <c r="CI922" s="80"/>
      <c r="CJ922" s="80"/>
      <c r="CK922" s="80"/>
      <c r="CL922" s="80"/>
      <c r="CM922" s="80"/>
      <c r="CN922" s="80"/>
      <c r="CO922" s="82"/>
      <c r="CP922" s="80"/>
      <c r="CQ922" s="80"/>
      <c r="CR922" s="80"/>
      <c r="CS922" s="80"/>
      <c r="CT922" s="80"/>
      <c r="CU922" s="80"/>
      <c r="CV922" s="80"/>
      <c r="CW922" s="80"/>
      <c r="CX922" s="80"/>
      <c r="CY922" s="80"/>
      <c r="CZ922" s="80"/>
      <c r="DA922" s="80"/>
      <c r="DB922" s="80"/>
      <c r="DC922" s="80"/>
      <c r="DD922" s="80"/>
      <c r="DE922" s="80"/>
      <c r="DF922" s="80"/>
    </row>
    <row r="923" spans="1:110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1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2"/>
      <c r="BG923" s="80"/>
      <c r="BH923" s="80"/>
      <c r="BI923" s="80"/>
      <c r="BJ923" s="80"/>
      <c r="BK923" s="80"/>
      <c r="BL923" s="80"/>
      <c r="BM923" s="80"/>
      <c r="BN923" s="80"/>
      <c r="BO923" s="80"/>
      <c r="BP923" s="80"/>
      <c r="BQ923" s="80"/>
      <c r="BR923" s="80"/>
      <c r="BS923" s="80"/>
      <c r="BT923" s="80"/>
      <c r="BU923" s="80"/>
      <c r="BV923" s="80"/>
      <c r="BW923" s="80"/>
      <c r="BX923" s="80"/>
      <c r="BY923" s="80"/>
      <c r="BZ923" s="80"/>
      <c r="CA923" s="80"/>
      <c r="CB923" s="80"/>
      <c r="CC923" s="80"/>
      <c r="CD923" s="68"/>
      <c r="CE923" s="80"/>
      <c r="CF923" s="80"/>
      <c r="CG923" s="80"/>
      <c r="CH923" s="80"/>
      <c r="CI923" s="80"/>
      <c r="CJ923" s="80"/>
      <c r="CK923" s="80"/>
      <c r="CL923" s="80"/>
      <c r="CM923" s="80"/>
      <c r="CN923" s="80"/>
      <c r="CO923" s="82"/>
      <c r="CP923" s="80"/>
      <c r="CQ923" s="80"/>
      <c r="CR923" s="80"/>
      <c r="CS923" s="80"/>
      <c r="CT923" s="80"/>
      <c r="CU923" s="80"/>
      <c r="CV923" s="80"/>
      <c r="CW923" s="80"/>
      <c r="CX923" s="80"/>
      <c r="CY923" s="80"/>
      <c r="CZ923" s="80"/>
      <c r="DA923" s="80"/>
      <c r="DB923" s="80"/>
      <c r="DC923" s="80"/>
      <c r="DD923" s="80"/>
      <c r="DE923" s="80"/>
      <c r="DF923" s="80"/>
    </row>
    <row r="924" spans="1:110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1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2"/>
      <c r="BG924" s="80"/>
      <c r="BH924" s="80"/>
      <c r="BI924" s="80"/>
      <c r="BJ924" s="80"/>
      <c r="BK924" s="80"/>
      <c r="BL924" s="80"/>
      <c r="BM924" s="80"/>
      <c r="BN924" s="80"/>
      <c r="BO924" s="80"/>
      <c r="BP924" s="80"/>
      <c r="BQ924" s="80"/>
      <c r="BR924" s="80"/>
      <c r="BS924" s="80"/>
      <c r="BT924" s="80"/>
      <c r="BU924" s="80"/>
      <c r="BV924" s="80"/>
      <c r="BW924" s="80"/>
      <c r="BX924" s="80"/>
      <c r="BY924" s="80"/>
      <c r="BZ924" s="80"/>
      <c r="CA924" s="80"/>
      <c r="CB924" s="80"/>
      <c r="CC924" s="80"/>
      <c r="CD924" s="68"/>
      <c r="CE924" s="80"/>
      <c r="CF924" s="80"/>
      <c r="CG924" s="80"/>
      <c r="CH924" s="80"/>
      <c r="CI924" s="80"/>
      <c r="CJ924" s="80"/>
      <c r="CK924" s="80"/>
      <c r="CL924" s="80"/>
      <c r="CM924" s="80"/>
      <c r="CN924" s="80"/>
      <c r="CO924" s="82"/>
      <c r="CP924" s="80"/>
      <c r="CQ924" s="80"/>
      <c r="CR924" s="80"/>
      <c r="CS924" s="80"/>
      <c r="CT924" s="80"/>
      <c r="CU924" s="80"/>
      <c r="CV924" s="80"/>
      <c r="CW924" s="80"/>
      <c r="CX924" s="80"/>
      <c r="CY924" s="80"/>
      <c r="CZ924" s="80"/>
      <c r="DA924" s="80"/>
      <c r="DB924" s="80"/>
      <c r="DC924" s="80"/>
      <c r="DD924" s="80"/>
      <c r="DE924" s="80"/>
      <c r="DF924" s="80"/>
    </row>
    <row r="925" spans="1:110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1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2"/>
      <c r="BG925" s="80"/>
      <c r="BH925" s="80"/>
      <c r="BI925" s="80"/>
      <c r="BJ925" s="80"/>
      <c r="BK925" s="80"/>
      <c r="BL925" s="80"/>
      <c r="BM925" s="80"/>
      <c r="BN925" s="80"/>
      <c r="BO925" s="80"/>
      <c r="BP925" s="80"/>
      <c r="BQ925" s="80"/>
      <c r="BR925" s="80"/>
      <c r="BS925" s="80"/>
      <c r="BT925" s="80"/>
      <c r="BU925" s="80"/>
      <c r="BV925" s="80"/>
      <c r="BW925" s="80"/>
      <c r="BX925" s="80"/>
      <c r="BY925" s="80"/>
      <c r="BZ925" s="80"/>
      <c r="CA925" s="80"/>
      <c r="CB925" s="80"/>
      <c r="CC925" s="80"/>
      <c r="CD925" s="68"/>
      <c r="CE925" s="80"/>
      <c r="CF925" s="80"/>
      <c r="CG925" s="80"/>
      <c r="CH925" s="80"/>
      <c r="CI925" s="80"/>
      <c r="CJ925" s="80"/>
      <c r="CK925" s="80"/>
      <c r="CL925" s="80"/>
      <c r="CM925" s="80"/>
      <c r="CN925" s="80"/>
      <c r="CO925" s="82"/>
      <c r="CP925" s="80"/>
      <c r="CQ925" s="80"/>
      <c r="CR925" s="80"/>
      <c r="CS925" s="80"/>
      <c r="CT925" s="80"/>
      <c r="CU925" s="80"/>
      <c r="CV925" s="80"/>
      <c r="CW925" s="80"/>
      <c r="CX925" s="80"/>
      <c r="CY925" s="80"/>
      <c r="CZ925" s="80"/>
      <c r="DA925" s="80"/>
      <c r="DB925" s="80"/>
      <c r="DC925" s="80"/>
      <c r="DD925" s="80"/>
      <c r="DE925" s="80"/>
      <c r="DF925" s="80"/>
    </row>
    <row r="926" spans="1:110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1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2"/>
      <c r="BG926" s="80"/>
      <c r="BH926" s="80"/>
      <c r="BI926" s="80"/>
      <c r="BJ926" s="80"/>
      <c r="BK926" s="80"/>
      <c r="BL926" s="80"/>
      <c r="BM926" s="80"/>
      <c r="BN926" s="80"/>
      <c r="BO926" s="80"/>
      <c r="BP926" s="80"/>
      <c r="BQ926" s="80"/>
      <c r="BR926" s="80"/>
      <c r="BS926" s="80"/>
      <c r="BT926" s="80"/>
      <c r="BU926" s="80"/>
      <c r="BV926" s="80"/>
      <c r="BW926" s="80"/>
      <c r="BX926" s="80"/>
      <c r="BY926" s="80"/>
      <c r="BZ926" s="80"/>
      <c r="CA926" s="80"/>
      <c r="CB926" s="80"/>
      <c r="CC926" s="80"/>
      <c r="CD926" s="68"/>
      <c r="CE926" s="80"/>
      <c r="CF926" s="80"/>
      <c r="CG926" s="80"/>
      <c r="CH926" s="80"/>
      <c r="CI926" s="80"/>
      <c r="CJ926" s="80"/>
      <c r="CK926" s="80"/>
      <c r="CL926" s="80"/>
      <c r="CM926" s="80"/>
      <c r="CN926" s="80"/>
      <c r="CO926" s="82"/>
      <c r="CP926" s="80"/>
      <c r="CQ926" s="80"/>
      <c r="CR926" s="80"/>
      <c r="CS926" s="80"/>
      <c r="CT926" s="80"/>
      <c r="CU926" s="80"/>
      <c r="CV926" s="80"/>
      <c r="CW926" s="80"/>
      <c r="CX926" s="80"/>
      <c r="CY926" s="80"/>
      <c r="CZ926" s="80"/>
      <c r="DA926" s="80"/>
      <c r="DB926" s="80"/>
      <c r="DC926" s="80"/>
      <c r="DD926" s="80"/>
      <c r="DE926" s="80"/>
      <c r="DF926" s="80"/>
    </row>
    <row r="927" spans="1:110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1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2"/>
      <c r="BG927" s="80"/>
      <c r="BH927" s="80"/>
      <c r="BI927" s="80"/>
      <c r="BJ927" s="80"/>
      <c r="BK927" s="80"/>
      <c r="BL927" s="80"/>
      <c r="BM927" s="80"/>
      <c r="BN927" s="80"/>
      <c r="BO927" s="80"/>
      <c r="BP927" s="80"/>
      <c r="BQ927" s="80"/>
      <c r="BR927" s="80"/>
      <c r="BS927" s="80"/>
      <c r="BT927" s="80"/>
      <c r="BU927" s="80"/>
      <c r="BV927" s="80"/>
      <c r="BW927" s="80"/>
      <c r="BX927" s="80"/>
      <c r="BY927" s="80"/>
      <c r="BZ927" s="80"/>
      <c r="CA927" s="80"/>
      <c r="CB927" s="80"/>
      <c r="CC927" s="80"/>
      <c r="CD927" s="68"/>
      <c r="CE927" s="80"/>
      <c r="CF927" s="80"/>
      <c r="CG927" s="80"/>
      <c r="CH927" s="80"/>
      <c r="CI927" s="80"/>
      <c r="CJ927" s="80"/>
      <c r="CK927" s="80"/>
      <c r="CL927" s="80"/>
      <c r="CM927" s="80"/>
      <c r="CN927" s="80"/>
      <c r="CO927" s="82"/>
      <c r="CP927" s="80"/>
      <c r="CQ927" s="80"/>
      <c r="CR927" s="80"/>
      <c r="CS927" s="80"/>
      <c r="CT927" s="80"/>
      <c r="CU927" s="80"/>
      <c r="CV927" s="80"/>
      <c r="CW927" s="80"/>
      <c r="CX927" s="80"/>
      <c r="CY927" s="80"/>
      <c r="CZ927" s="80"/>
      <c r="DA927" s="80"/>
      <c r="DB927" s="80"/>
      <c r="DC927" s="80"/>
      <c r="DD927" s="80"/>
      <c r="DE927" s="80"/>
      <c r="DF927" s="80"/>
    </row>
    <row r="928" spans="1:110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1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2"/>
      <c r="BG928" s="80"/>
      <c r="BH928" s="80"/>
      <c r="BI928" s="80"/>
      <c r="BJ928" s="80"/>
      <c r="BK928" s="80"/>
      <c r="BL928" s="80"/>
      <c r="BM928" s="80"/>
      <c r="BN928" s="80"/>
      <c r="BO928" s="80"/>
      <c r="BP928" s="80"/>
      <c r="BQ928" s="80"/>
      <c r="BR928" s="80"/>
      <c r="BS928" s="80"/>
      <c r="BT928" s="80"/>
      <c r="BU928" s="80"/>
      <c r="BV928" s="80"/>
      <c r="BW928" s="80"/>
      <c r="BX928" s="80"/>
      <c r="BY928" s="80"/>
      <c r="BZ928" s="80"/>
      <c r="CA928" s="80"/>
      <c r="CB928" s="80"/>
      <c r="CC928" s="80"/>
      <c r="CD928" s="68"/>
      <c r="CE928" s="80"/>
      <c r="CF928" s="80"/>
      <c r="CG928" s="80"/>
      <c r="CH928" s="80"/>
      <c r="CI928" s="80"/>
      <c r="CJ928" s="80"/>
      <c r="CK928" s="80"/>
      <c r="CL928" s="80"/>
      <c r="CM928" s="80"/>
      <c r="CN928" s="80"/>
      <c r="CO928" s="82"/>
      <c r="CP928" s="80"/>
      <c r="CQ928" s="80"/>
      <c r="CR928" s="80"/>
      <c r="CS928" s="80"/>
      <c r="CT928" s="80"/>
      <c r="CU928" s="80"/>
      <c r="CV928" s="80"/>
      <c r="CW928" s="80"/>
      <c r="CX928" s="80"/>
      <c r="CY928" s="80"/>
      <c r="CZ928" s="80"/>
      <c r="DA928" s="80"/>
      <c r="DB928" s="80"/>
      <c r="DC928" s="80"/>
      <c r="DD928" s="80"/>
      <c r="DE928" s="80"/>
      <c r="DF928" s="80"/>
    </row>
    <row r="929" spans="1:110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1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2"/>
      <c r="BG929" s="80"/>
      <c r="BH929" s="80"/>
      <c r="BI929" s="80"/>
      <c r="BJ929" s="80"/>
      <c r="BK929" s="80"/>
      <c r="BL929" s="80"/>
      <c r="BM929" s="80"/>
      <c r="BN929" s="80"/>
      <c r="BO929" s="80"/>
      <c r="BP929" s="80"/>
      <c r="BQ929" s="80"/>
      <c r="BR929" s="80"/>
      <c r="BS929" s="80"/>
      <c r="BT929" s="80"/>
      <c r="BU929" s="80"/>
      <c r="BV929" s="80"/>
      <c r="BW929" s="80"/>
      <c r="BX929" s="80"/>
      <c r="BY929" s="80"/>
      <c r="BZ929" s="80"/>
      <c r="CA929" s="80"/>
      <c r="CB929" s="80"/>
      <c r="CC929" s="80"/>
      <c r="CD929" s="68"/>
      <c r="CE929" s="80"/>
      <c r="CF929" s="80"/>
      <c r="CG929" s="80"/>
      <c r="CH929" s="80"/>
      <c r="CI929" s="80"/>
      <c r="CJ929" s="80"/>
      <c r="CK929" s="80"/>
      <c r="CL929" s="80"/>
      <c r="CM929" s="80"/>
      <c r="CN929" s="80"/>
      <c r="CO929" s="82"/>
      <c r="CP929" s="80"/>
      <c r="CQ929" s="80"/>
      <c r="CR929" s="80"/>
      <c r="CS929" s="80"/>
      <c r="CT929" s="80"/>
      <c r="CU929" s="80"/>
      <c r="CV929" s="80"/>
      <c r="CW929" s="80"/>
      <c r="CX929" s="80"/>
      <c r="CY929" s="80"/>
      <c r="CZ929" s="80"/>
      <c r="DA929" s="80"/>
      <c r="DB929" s="80"/>
      <c r="DC929" s="80"/>
      <c r="DD929" s="80"/>
      <c r="DE929" s="80"/>
      <c r="DF929" s="80"/>
    </row>
    <row r="930" spans="1:11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1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2"/>
      <c r="BG930" s="80"/>
      <c r="BH930" s="80"/>
      <c r="BI930" s="80"/>
      <c r="BJ930" s="80"/>
      <c r="BK930" s="80"/>
      <c r="BL930" s="80"/>
      <c r="BM930" s="80"/>
      <c r="BN930" s="80"/>
      <c r="BO930" s="80"/>
      <c r="BP930" s="80"/>
      <c r="BQ930" s="80"/>
      <c r="BR930" s="80"/>
      <c r="BS930" s="80"/>
      <c r="BT930" s="80"/>
      <c r="BU930" s="80"/>
      <c r="BV930" s="80"/>
      <c r="BW930" s="80"/>
      <c r="BX930" s="80"/>
      <c r="BY930" s="80"/>
      <c r="BZ930" s="80"/>
      <c r="CA930" s="80"/>
      <c r="CB930" s="80"/>
      <c r="CC930" s="80"/>
      <c r="CD930" s="68"/>
      <c r="CE930" s="80"/>
      <c r="CF930" s="80"/>
      <c r="CG930" s="80"/>
      <c r="CH930" s="80"/>
      <c r="CI930" s="80"/>
      <c r="CJ930" s="80"/>
      <c r="CK930" s="80"/>
      <c r="CL930" s="80"/>
      <c r="CM930" s="80"/>
      <c r="CN930" s="80"/>
      <c r="CO930" s="82"/>
      <c r="CP930" s="80"/>
      <c r="CQ930" s="80"/>
      <c r="CR930" s="80"/>
      <c r="CS930" s="80"/>
      <c r="CT930" s="80"/>
      <c r="CU930" s="80"/>
      <c r="CV930" s="80"/>
      <c r="CW930" s="80"/>
      <c r="CX930" s="80"/>
      <c r="CY930" s="80"/>
      <c r="CZ930" s="80"/>
      <c r="DA930" s="80"/>
      <c r="DB930" s="80"/>
      <c r="DC930" s="80"/>
      <c r="DD930" s="80"/>
      <c r="DE930" s="80"/>
      <c r="DF930" s="80"/>
    </row>
    <row r="931" spans="1:110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1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2"/>
      <c r="BG931" s="80"/>
      <c r="BH931" s="80"/>
      <c r="BI931" s="80"/>
      <c r="BJ931" s="80"/>
      <c r="BK931" s="80"/>
      <c r="BL931" s="80"/>
      <c r="BM931" s="80"/>
      <c r="BN931" s="80"/>
      <c r="BO931" s="80"/>
      <c r="BP931" s="80"/>
      <c r="BQ931" s="80"/>
      <c r="BR931" s="80"/>
      <c r="BS931" s="80"/>
      <c r="BT931" s="80"/>
      <c r="BU931" s="80"/>
      <c r="BV931" s="80"/>
      <c r="BW931" s="80"/>
      <c r="BX931" s="80"/>
      <c r="BY931" s="80"/>
      <c r="BZ931" s="80"/>
      <c r="CA931" s="80"/>
      <c r="CB931" s="80"/>
      <c r="CC931" s="80"/>
      <c r="CD931" s="68"/>
      <c r="CE931" s="80"/>
      <c r="CF931" s="80"/>
      <c r="CG931" s="80"/>
      <c r="CH931" s="80"/>
      <c r="CI931" s="80"/>
      <c r="CJ931" s="80"/>
      <c r="CK931" s="80"/>
      <c r="CL931" s="80"/>
      <c r="CM931" s="80"/>
      <c r="CN931" s="80"/>
      <c r="CO931" s="82"/>
      <c r="CP931" s="80"/>
      <c r="CQ931" s="80"/>
      <c r="CR931" s="80"/>
      <c r="CS931" s="80"/>
      <c r="CT931" s="80"/>
      <c r="CU931" s="80"/>
      <c r="CV931" s="80"/>
      <c r="CW931" s="80"/>
      <c r="CX931" s="80"/>
      <c r="CY931" s="80"/>
      <c r="CZ931" s="80"/>
      <c r="DA931" s="80"/>
      <c r="DB931" s="80"/>
      <c r="DC931" s="80"/>
      <c r="DD931" s="80"/>
      <c r="DE931" s="80"/>
      <c r="DF931" s="80"/>
    </row>
    <row r="932" spans="1:110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1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2"/>
      <c r="BG932" s="80"/>
      <c r="BH932" s="80"/>
      <c r="BI932" s="80"/>
      <c r="BJ932" s="80"/>
      <c r="BK932" s="80"/>
      <c r="BL932" s="80"/>
      <c r="BM932" s="80"/>
      <c r="BN932" s="80"/>
      <c r="BO932" s="80"/>
      <c r="BP932" s="80"/>
      <c r="BQ932" s="80"/>
      <c r="BR932" s="80"/>
      <c r="BS932" s="80"/>
      <c r="BT932" s="80"/>
      <c r="BU932" s="80"/>
      <c r="BV932" s="80"/>
      <c r="BW932" s="80"/>
      <c r="BX932" s="80"/>
      <c r="BY932" s="80"/>
      <c r="BZ932" s="80"/>
      <c r="CA932" s="80"/>
      <c r="CB932" s="80"/>
      <c r="CC932" s="80"/>
      <c r="CD932" s="68"/>
      <c r="CE932" s="80"/>
      <c r="CF932" s="80"/>
      <c r="CG932" s="80"/>
      <c r="CH932" s="80"/>
      <c r="CI932" s="80"/>
      <c r="CJ932" s="80"/>
      <c r="CK932" s="80"/>
      <c r="CL932" s="80"/>
      <c r="CM932" s="80"/>
      <c r="CN932" s="80"/>
      <c r="CO932" s="82"/>
      <c r="CP932" s="80"/>
      <c r="CQ932" s="80"/>
      <c r="CR932" s="80"/>
      <c r="CS932" s="80"/>
      <c r="CT932" s="80"/>
      <c r="CU932" s="80"/>
      <c r="CV932" s="80"/>
      <c r="CW932" s="80"/>
      <c r="CX932" s="80"/>
      <c r="CY932" s="80"/>
      <c r="CZ932" s="80"/>
      <c r="DA932" s="80"/>
      <c r="DB932" s="80"/>
      <c r="DC932" s="80"/>
      <c r="DD932" s="80"/>
      <c r="DE932" s="80"/>
      <c r="DF932" s="80"/>
    </row>
    <row r="933" spans="1:110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1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2"/>
      <c r="BG933" s="80"/>
      <c r="BH933" s="80"/>
      <c r="BI933" s="80"/>
      <c r="BJ933" s="80"/>
      <c r="BK933" s="80"/>
      <c r="BL933" s="80"/>
      <c r="BM933" s="80"/>
      <c r="BN933" s="80"/>
      <c r="BO933" s="80"/>
      <c r="BP933" s="80"/>
      <c r="BQ933" s="80"/>
      <c r="BR933" s="80"/>
      <c r="BS933" s="80"/>
      <c r="BT933" s="80"/>
      <c r="BU933" s="80"/>
      <c r="BV933" s="80"/>
      <c r="BW933" s="80"/>
      <c r="BX933" s="80"/>
      <c r="BY933" s="80"/>
      <c r="BZ933" s="80"/>
      <c r="CA933" s="80"/>
      <c r="CB933" s="80"/>
      <c r="CC933" s="80"/>
      <c r="CD933" s="68"/>
      <c r="CE933" s="80"/>
      <c r="CF933" s="80"/>
      <c r="CG933" s="80"/>
      <c r="CH933" s="80"/>
      <c r="CI933" s="80"/>
      <c r="CJ933" s="80"/>
      <c r="CK933" s="80"/>
      <c r="CL933" s="80"/>
      <c r="CM933" s="80"/>
      <c r="CN933" s="80"/>
      <c r="CO933" s="82"/>
      <c r="CP933" s="80"/>
      <c r="CQ933" s="80"/>
      <c r="CR933" s="80"/>
      <c r="CS933" s="80"/>
      <c r="CT933" s="80"/>
      <c r="CU933" s="80"/>
      <c r="CV933" s="80"/>
      <c r="CW933" s="80"/>
      <c r="CX933" s="80"/>
      <c r="CY933" s="80"/>
      <c r="CZ933" s="80"/>
      <c r="DA933" s="80"/>
      <c r="DB933" s="80"/>
      <c r="DC933" s="80"/>
      <c r="DD933" s="80"/>
      <c r="DE933" s="80"/>
      <c r="DF933" s="80"/>
    </row>
    <row r="934" spans="1:110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1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2"/>
      <c r="BG934" s="80"/>
      <c r="BH934" s="80"/>
      <c r="BI934" s="80"/>
      <c r="BJ934" s="80"/>
      <c r="BK934" s="80"/>
      <c r="BL934" s="80"/>
      <c r="BM934" s="80"/>
      <c r="BN934" s="80"/>
      <c r="BO934" s="80"/>
      <c r="BP934" s="80"/>
      <c r="BQ934" s="80"/>
      <c r="BR934" s="80"/>
      <c r="BS934" s="80"/>
      <c r="BT934" s="80"/>
      <c r="BU934" s="80"/>
      <c r="BV934" s="80"/>
      <c r="BW934" s="80"/>
      <c r="BX934" s="80"/>
      <c r="BY934" s="80"/>
      <c r="BZ934" s="80"/>
      <c r="CA934" s="80"/>
      <c r="CB934" s="80"/>
      <c r="CC934" s="80"/>
      <c r="CD934" s="68"/>
      <c r="CE934" s="80"/>
      <c r="CF934" s="80"/>
      <c r="CG934" s="80"/>
      <c r="CH934" s="80"/>
      <c r="CI934" s="80"/>
      <c r="CJ934" s="80"/>
      <c r="CK934" s="80"/>
      <c r="CL934" s="80"/>
      <c r="CM934" s="80"/>
      <c r="CN934" s="80"/>
      <c r="CO934" s="82"/>
      <c r="CP934" s="80"/>
      <c r="CQ934" s="80"/>
      <c r="CR934" s="80"/>
      <c r="CS934" s="80"/>
      <c r="CT934" s="80"/>
      <c r="CU934" s="80"/>
      <c r="CV934" s="80"/>
      <c r="CW934" s="80"/>
      <c r="CX934" s="80"/>
      <c r="CY934" s="80"/>
      <c r="CZ934" s="80"/>
      <c r="DA934" s="80"/>
      <c r="DB934" s="80"/>
      <c r="DC934" s="80"/>
      <c r="DD934" s="80"/>
      <c r="DE934" s="80"/>
      <c r="DF934" s="80"/>
    </row>
    <row r="935" spans="1:110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1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2"/>
      <c r="BG935" s="80"/>
      <c r="BH935" s="80"/>
      <c r="BI935" s="80"/>
      <c r="BJ935" s="80"/>
      <c r="BK935" s="80"/>
      <c r="BL935" s="80"/>
      <c r="BM935" s="80"/>
      <c r="BN935" s="80"/>
      <c r="BO935" s="80"/>
      <c r="BP935" s="80"/>
      <c r="BQ935" s="80"/>
      <c r="BR935" s="80"/>
      <c r="BS935" s="80"/>
      <c r="BT935" s="80"/>
      <c r="BU935" s="80"/>
      <c r="BV935" s="80"/>
      <c r="BW935" s="80"/>
      <c r="BX935" s="80"/>
      <c r="BY935" s="80"/>
      <c r="BZ935" s="80"/>
      <c r="CA935" s="80"/>
      <c r="CB935" s="80"/>
      <c r="CC935" s="80"/>
      <c r="CD935" s="68"/>
      <c r="CE935" s="80"/>
      <c r="CF935" s="80"/>
      <c r="CG935" s="80"/>
      <c r="CH935" s="80"/>
      <c r="CI935" s="80"/>
      <c r="CJ935" s="80"/>
      <c r="CK935" s="80"/>
      <c r="CL935" s="80"/>
      <c r="CM935" s="80"/>
      <c r="CN935" s="80"/>
      <c r="CO935" s="82"/>
      <c r="CP935" s="80"/>
      <c r="CQ935" s="80"/>
      <c r="CR935" s="80"/>
      <c r="CS935" s="80"/>
      <c r="CT935" s="80"/>
      <c r="CU935" s="80"/>
      <c r="CV935" s="80"/>
      <c r="CW935" s="80"/>
      <c r="CX935" s="80"/>
      <c r="CY935" s="80"/>
      <c r="CZ935" s="80"/>
      <c r="DA935" s="80"/>
      <c r="DB935" s="80"/>
      <c r="DC935" s="80"/>
      <c r="DD935" s="80"/>
      <c r="DE935" s="80"/>
      <c r="DF935" s="80"/>
    </row>
    <row r="936" spans="1:110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1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2"/>
      <c r="BG936" s="80"/>
      <c r="BH936" s="80"/>
      <c r="BI936" s="80"/>
      <c r="BJ936" s="80"/>
      <c r="BK936" s="80"/>
      <c r="BL936" s="80"/>
      <c r="BM936" s="80"/>
      <c r="BN936" s="80"/>
      <c r="BO936" s="80"/>
      <c r="BP936" s="80"/>
      <c r="BQ936" s="80"/>
      <c r="BR936" s="80"/>
      <c r="BS936" s="80"/>
      <c r="BT936" s="80"/>
      <c r="BU936" s="80"/>
      <c r="BV936" s="80"/>
      <c r="BW936" s="80"/>
      <c r="BX936" s="80"/>
      <c r="BY936" s="80"/>
      <c r="BZ936" s="80"/>
      <c r="CA936" s="80"/>
      <c r="CB936" s="80"/>
      <c r="CC936" s="80"/>
      <c r="CD936" s="68"/>
      <c r="CE936" s="80"/>
      <c r="CF936" s="80"/>
      <c r="CG936" s="80"/>
      <c r="CH936" s="80"/>
      <c r="CI936" s="80"/>
      <c r="CJ936" s="80"/>
      <c r="CK936" s="80"/>
      <c r="CL936" s="80"/>
      <c r="CM936" s="80"/>
      <c r="CN936" s="80"/>
      <c r="CO936" s="82"/>
      <c r="CP936" s="80"/>
      <c r="CQ936" s="80"/>
      <c r="CR936" s="80"/>
      <c r="CS936" s="80"/>
      <c r="CT936" s="80"/>
      <c r="CU936" s="80"/>
      <c r="CV936" s="80"/>
      <c r="CW936" s="80"/>
      <c r="CX936" s="80"/>
      <c r="CY936" s="80"/>
      <c r="CZ936" s="80"/>
      <c r="DA936" s="80"/>
      <c r="DB936" s="80"/>
      <c r="DC936" s="80"/>
      <c r="DD936" s="80"/>
      <c r="DE936" s="80"/>
      <c r="DF936" s="80"/>
    </row>
    <row r="937" spans="1:110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1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2"/>
      <c r="BG937" s="80"/>
      <c r="BH937" s="80"/>
      <c r="BI937" s="80"/>
      <c r="BJ937" s="80"/>
      <c r="BK937" s="80"/>
      <c r="BL937" s="80"/>
      <c r="BM937" s="80"/>
      <c r="BN937" s="80"/>
      <c r="BO937" s="80"/>
      <c r="BP937" s="80"/>
      <c r="BQ937" s="80"/>
      <c r="BR937" s="80"/>
      <c r="BS937" s="80"/>
      <c r="BT937" s="80"/>
      <c r="BU937" s="80"/>
      <c r="BV937" s="80"/>
      <c r="BW937" s="80"/>
      <c r="BX937" s="80"/>
      <c r="BY937" s="80"/>
      <c r="BZ937" s="80"/>
      <c r="CA937" s="80"/>
      <c r="CB937" s="80"/>
      <c r="CC937" s="80"/>
      <c r="CD937" s="68"/>
      <c r="CE937" s="80"/>
      <c r="CF937" s="80"/>
      <c r="CG937" s="80"/>
      <c r="CH937" s="80"/>
      <c r="CI937" s="80"/>
      <c r="CJ937" s="80"/>
      <c r="CK937" s="80"/>
      <c r="CL937" s="80"/>
      <c r="CM937" s="80"/>
      <c r="CN937" s="80"/>
      <c r="CO937" s="82"/>
      <c r="CP937" s="80"/>
      <c r="CQ937" s="80"/>
      <c r="CR937" s="80"/>
      <c r="CS937" s="80"/>
      <c r="CT937" s="80"/>
      <c r="CU937" s="80"/>
      <c r="CV937" s="80"/>
      <c r="CW937" s="80"/>
      <c r="CX937" s="80"/>
      <c r="CY937" s="80"/>
      <c r="CZ937" s="80"/>
      <c r="DA937" s="80"/>
      <c r="DB937" s="80"/>
      <c r="DC937" s="80"/>
      <c r="DD937" s="80"/>
      <c r="DE937" s="80"/>
      <c r="DF937" s="80"/>
    </row>
    <row r="938" spans="1:110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1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2"/>
      <c r="BG938" s="80"/>
      <c r="BH938" s="80"/>
      <c r="BI938" s="80"/>
      <c r="BJ938" s="80"/>
      <c r="BK938" s="80"/>
      <c r="BL938" s="80"/>
      <c r="BM938" s="80"/>
      <c r="BN938" s="80"/>
      <c r="BO938" s="80"/>
      <c r="BP938" s="80"/>
      <c r="BQ938" s="80"/>
      <c r="BR938" s="80"/>
      <c r="BS938" s="80"/>
      <c r="BT938" s="80"/>
      <c r="BU938" s="80"/>
      <c r="BV938" s="80"/>
      <c r="BW938" s="80"/>
      <c r="BX938" s="80"/>
      <c r="BY938" s="80"/>
      <c r="BZ938" s="80"/>
      <c r="CA938" s="80"/>
      <c r="CB938" s="80"/>
      <c r="CC938" s="80"/>
      <c r="CD938" s="68"/>
      <c r="CE938" s="80"/>
      <c r="CF938" s="80"/>
      <c r="CG938" s="80"/>
      <c r="CH938" s="80"/>
      <c r="CI938" s="80"/>
      <c r="CJ938" s="80"/>
      <c r="CK938" s="80"/>
      <c r="CL938" s="80"/>
      <c r="CM938" s="80"/>
      <c r="CN938" s="80"/>
      <c r="CO938" s="82"/>
      <c r="CP938" s="80"/>
      <c r="CQ938" s="80"/>
      <c r="CR938" s="80"/>
      <c r="CS938" s="80"/>
      <c r="CT938" s="80"/>
      <c r="CU938" s="80"/>
      <c r="CV938" s="80"/>
      <c r="CW938" s="80"/>
      <c r="CX938" s="80"/>
      <c r="CY938" s="80"/>
      <c r="CZ938" s="80"/>
      <c r="DA938" s="80"/>
      <c r="DB938" s="80"/>
      <c r="DC938" s="80"/>
      <c r="DD938" s="80"/>
      <c r="DE938" s="80"/>
      <c r="DF938" s="80"/>
    </row>
    <row r="939" spans="1:110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1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2"/>
      <c r="BG939" s="80"/>
      <c r="BH939" s="80"/>
      <c r="BI939" s="80"/>
      <c r="BJ939" s="80"/>
      <c r="BK939" s="80"/>
      <c r="BL939" s="80"/>
      <c r="BM939" s="80"/>
      <c r="BN939" s="80"/>
      <c r="BO939" s="80"/>
      <c r="BP939" s="80"/>
      <c r="BQ939" s="80"/>
      <c r="BR939" s="80"/>
      <c r="BS939" s="80"/>
      <c r="BT939" s="80"/>
      <c r="BU939" s="80"/>
      <c r="BV939" s="80"/>
      <c r="BW939" s="80"/>
      <c r="BX939" s="80"/>
      <c r="BY939" s="80"/>
      <c r="BZ939" s="80"/>
      <c r="CA939" s="80"/>
      <c r="CB939" s="80"/>
      <c r="CC939" s="80"/>
      <c r="CD939" s="68"/>
      <c r="CE939" s="80"/>
      <c r="CF939" s="80"/>
      <c r="CG939" s="80"/>
      <c r="CH939" s="80"/>
      <c r="CI939" s="80"/>
      <c r="CJ939" s="80"/>
      <c r="CK939" s="80"/>
      <c r="CL939" s="80"/>
      <c r="CM939" s="80"/>
      <c r="CN939" s="80"/>
      <c r="CO939" s="82"/>
      <c r="CP939" s="80"/>
      <c r="CQ939" s="80"/>
      <c r="CR939" s="80"/>
      <c r="CS939" s="80"/>
      <c r="CT939" s="80"/>
      <c r="CU939" s="80"/>
      <c r="CV939" s="80"/>
      <c r="CW939" s="80"/>
      <c r="CX939" s="80"/>
      <c r="CY939" s="80"/>
      <c r="CZ939" s="80"/>
      <c r="DA939" s="80"/>
      <c r="DB939" s="80"/>
      <c r="DC939" s="80"/>
      <c r="DD939" s="80"/>
      <c r="DE939" s="80"/>
      <c r="DF939" s="80"/>
    </row>
    <row r="940" spans="1:11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1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2"/>
      <c r="BG940" s="80"/>
      <c r="BH940" s="80"/>
      <c r="BI940" s="80"/>
      <c r="BJ940" s="80"/>
      <c r="BK940" s="80"/>
      <c r="BL940" s="80"/>
      <c r="BM940" s="80"/>
      <c r="BN940" s="80"/>
      <c r="BO940" s="80"/>
      <c r="BP940" s="80"/>
      <c r="BQ940" s="80"/>
      <c r="BR940" s="80"/>
      <c r="BS940" s="80"/>
      <c r="BT940" s="80"/>
      <c r="BU940" s="80"/>
      <c r="BV940" s="80"/>
      <c r="BW940" s="80"/>
      <c r="BX940" s="80"/>
      <c r="BY940" s="80"/>
      <c r="BZ940" s="80"/>
      <c r="CA940" s="80"/>
      <c r="CB940" s="80"/>
      <c r="CC940" s="80"/>
      <c r="CD940" s="68"/>
      <c r="CE940" s="80"/>
      <c r="CF940" s="80"/>
      <c r="CG940" s="80"/>
      <c r="CH940" s="80"/>
      <c r="CI940" s="80"/>
      <c r="CJ940" s="80"/>
      <c r="CK940" s="80"/>
      <c r="CL940" s="80"/>
      <c r="CM940" s="80"/>
      <c r="CN940" s="80"/>
      <c r="CO940" s="82"/>
      <c r="CP940" s="80"/>
      <c r="CQ940" s="80"/>
      <c r="CR940" s="80"/>
      <c r="CS940" s="80"/>
      <c r="CT940" s="80"/>
      <c r="CU940" s="80"/>
      <c r="CV940" s="80"/>
      <c r="CW940" s="80"/>
      <c r="CX940" s="80"/>
      <c r="CY940" s="80"/>
      <c r="CZ940" s="80"/>
      <c r="DA940" s="80"/>
      <c r="DB940" s="80"/>
      <c r="DC940" s="80"/>
      <c r="DD940" s="80"/>
      <c r="DE940" s="80"/>
      <c r="DF940" s="80"/>
    </row>
    <row r="941" spans="1:110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1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2"/>
      <c r="BG941" s="80"/>
      <c r="BH941" s="80"/>
      <c r="BI941" s="80"/>
      <c r="BJ941" s="80"/>
      <c r="BK941" s="80"/>
      <c r="BL941" s="80"/>
      <c r="BM941" s="80"/>
      <c r="BN941" s="80"/>
      <c r="BO941" s="80"/>
      <c r="BP941" s="80"/>
      <c r="BQ941" s="80"/>
      <c r="BR941" s="80"/>
      <c r="BS941" s="80"/>
      <c r="BT941" s="80"/>
      <c r="BU941" s="80"/>
      <c r="BV941" s="80"/>
      <c r="BW941" s="80"/>
      <c r="BX941" s="80"/>
      <c r="BY941" s="80"/>
      <c r="BZ941" s="80"/>
      <c r="CA941" s="80"/>
      <c r="CB941" s="80"/>
      <c r="CC941" s="80"/>
      <c r="CD941" s="68"/>
      <c r="CE941" s="80"/>
      <c r="CF941" s="80"/>
      <c r="CG941" s="80"/>
      <c r="CH941" s="80"/>
      <c r="CI941" s="80"/>
      <c r="CJ941" s="80"/>
      <c r="CK941" s="80"/>
      <c r="CL941" s="80"/>
      <c r="CM941" s="80"/>
      <c r="CN941" s="80"/>
      <c r="CO941" s="82"/>
      <c r="CP941" s="80"/>
      <c r="CQ941" s="80"/>
      <c r="CR941" s="80"/>
      <c r="CS941" s="80"/>
      <c r="CT941" s="80"/>
      <c r="CU941" s="80"/>
      <c r="CV941" s="80"/>
      <c r="CW941" s="80"/>
      <c r="CX941" s="80"/>
      <c r="CY941" s="80"/>
      <c r="CZ941" s="80"/>
      <c r="DA941" s="80"/>
      <c r="DB941" s="80"/>
      <c r="DC941" s="80"/>
      <c r="DD941" s="80"/>
      <c r="DE941" s="80"/>
      <c r="DF941" s="80"/>
    </row>
    <row r="942" spans="1:110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1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2"/>
      <c r="BG942" s="80"/>
      <c r="BH942" s="80"/>
      <c r="BI942" s="80"/>
      <c r="BJ942" s="80"/>
      <c r="BK942" s="80"/>
      <c r="BL942" s="80"/>
      <c r="BM942" s="80"/>
      <c r="BN942" s="80"/>
      <c r="BO942" s="80"/>
      <c r="BP942" s="80"/>
      <c r="BQ942" s="80"/>
      <c r="BR942" s="80"/>
      <c r="BS942" s="80"/>
      <c r="BT942" s="80"/>
      <c r="BU942" s="80"/>
      <c r="BV942" s="80"/>
      <c r="BW942" s="80"/>
      <c r="BX942" s="80"/>
      <c r="BY942" s="80"/>
      <c r="BZ942" s="80"/>
      <c r="CA942" s="80"/>
      <c r="CB942" s="80"/>
      <c r="CC942" s="80"/>
      <c r="CD942" s="68"/>
      <c r="CE942" s="80"/>
      <c r="CF942" s="80"/>
      <c r="CG942" s="80"/>
      <c r="CH942" s="80"/>
      <c r="CI942" s="80"/>
      <c r="CJ942" s="80"/>
      <c r="CK942" s="80"/>
      <c r="CL942" s="80"/>
      <c r="CM942" s="80"/>
      <c r="CN942" s="80"/>
      <c r="CO942" s="82"/>
      <c r="CP942" s="80"/>
      <c r="CQ942" s="80"/>
      <c r="CR942" s="80"/>
      <c r="CS942" s="80"/>
      <c r="CT942" s="80"/>
      <c r="CU942" s="80"/>
      <c r="CV942" s="80"/>
      <c r="CW942" s="80"/>
      <c r="CX942" s="80"/>
      <c r="CY942" s="80"/>
      <c r="CZ942" s="80"/>
      <c r="DA942" s="80"/>
      <c r="DB942" s="80"/>
      <c r="DC942" s="80"/>
      <c r="DD942" s="80"/>
      <c r="DE942" s="80"/>
      <c r="DF942" s="80"/>
    </row>
    <row r="943" spans="1:110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1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2"/>
      <c r="BG943" s="80"/>
      <c r="BH943" s="80"/>
      <c r="BI943" s="80"/>
      <c r="BJ943" s="80"/>
      <c r="BK943" s="80"/>
      <c r="BL943" s="80"/>
      <c r="BM943" s="80"/>
      <c r="BN943" s="80"/>
      <c r="BO943" s="80"/>
      <c r="BP943" s="80"/>
      <c r="BQ943" s="80"/>
      <c r="BR943" s="80"/>
      <c r="BS943" s="80"/>
      <c r="BT943" s="80"/>
      <c r="BU943" s="80"/>
      <c r="BV943" s="80"/>
      <c r="BW943" s="80"/>
      <c r="BX943" s="80"/>
      <c r="BY943" s="80"/>
      <c r="BZ943" s="80"/>
      <c r="CA943" s="80"/>
      <c r="CB943" s="80"/>
      <c r="CC943" s="80"/>
      <c r="CD943" s="68"/>
      <c r="CE943" s="80"/>
      <c r="CF943" s="80"/>
      <c r="CG943" s="80"/>
      <c r="CH943" s="80"/>
      <c r="CI943" s="80"/>
      <c r="CJ943" s="80"/>
      <c r="CK943" s="80"/>
      <c r="CL943" s="80"/>
      <c r="CM943" s="80"/>
      <c r="CN943" s="80"/>
      <c r="CO943" s="82"/>
      <c r="CP943" s="80"/>
      <c r="CQ943" s="80"/>
      <c r="CR943" s="80"/>
      <c r="CS943" s="80"/>
      <c r="CT943" s="80"/>
      <c r="CU943" s="80"/>
      <c r="CV943" s="80"/>
      <c r="CW943" s="80"/>
      <c r="CX943" s="80"/>
      <c r="CY943" s="80"/>
      <c r="CZ943" s="80"/>
      <c r="DA943" s="80"/>
      <c r="DB943" s="80"/>
      <c r="DC943" s="80"/>
      <c r="DD943" s="80"/>
      <c r="DE943" s="80"/>
      <c r="DF943" s="80"/>
    </row>
    <row r="944" spans="1:110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1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2"/>
      <c r="BG944" s="80"/>
      <c r="BH944" s="80"/>
      <c r="BI944" s="80"/>
      <c r="BJ944" s="80"/>
      <c r="BK944" s="80"/>
      <c r="BL944" s="80"/>
      <c r="BM944" s="80"/>
      <c r="BN944" s="80"/>
      <c r="BO944" s="80"/>
      <c r="BP944" s="80"/>
      <c r="BQ944" s="80"/>
      <c r="BR944" s="80"/>
      <c r="BS944" s="80"/>
      <c r="BT944" s="80"/>
      <c r="BU944" s="80"/>
      <c r="BV944" s="80"/>
      <c r="BW944" s="80"/>
      <c r="BX944" s="80"/>
      <c r="BY944" s="80"/>
      <c r="BZ944" s="80"/>
      <c r="CA944" s="80"/>
      <c r="CB944" s="80"/>
      <c r="CC944" s="80"/>
      <c r="CD944" s="68"/>
      <c r="CE944" s="80"/>
      <c r="CF944" s="80"/>
      <c r="CG944" s="80"/>
      <c r="CH944" s="80"/>
      <c r="CI944" s="80"/>
      <c r="CJ944" s="80"/>
      <c r="CK944" s="80"/>
      <c r="CL944" s="80"/>
      <c r="CM944" s="80"/>
      <c r="CN944" s="80"/>
      <c r="CO944" s="82"/>
      <c r="CP944" s="80"/>
      <c r="CQ944" s="80"/>
      <c r="CR944" s="80"/>
      <c r="CS944" s="80"/>
      <c r="CT944" s="80"/>
      <c r="CU944" s="80"/>
      <c r="CV944" s="80"/>
      <c r="CW944" s="80"/>
      <c r="CX944" s="80"/>
      <c r="CY944" s="80"/>
      <c r="CZ944" s="80"/>
      <c r="DA944" s="80"/>
      <c r="DB944" s="80"/>
      <c r="DC944" s="80"/>
      <c r="DD944" s="80"/>
      <c r="DE944" s="80"/>
      <c r="DF944" s="80"/>
    </row>
    <row r="945" spans="1:110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1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2"/>
      <c r="BG945" s="80"/>
      <c r="BH945" s="80"/>
      <c r="BI945" s="80"/>
      <c r="BJ945" s="80"/>
      <c r="BK945" s="80"/>
      <c r="BL945" s="80"/>
      <c r="BM945" s="80"/>
      <c r="BN945" s="80"/>
      <c r="BO945" s="80"/>
      <c r="BP945" s="80"/>
      <c r="BQ945" s="80"/>
      <c r="BR945" s="80"/>
      <c r="BS945" s="80"/>
      <c r="BT945" s="80"/>
      <c r="BU945" s="80"/>
      <c r="BV945" s="80"/>
      <c r="BW945" s="80"/>
      <c r="BX945" s="80"/>
      <c r="BY945" s="80"/>
      <c r="BZ945" s="80"/>
      <c r="CA945" s="80"/>
      <c r="CB945" s="80"/>
      <c r="CC945" s="80"/>
      <c r="CD945" s="68"/>
      <c r="CE945" s="80"/>
      <c r="CF945" s="80"/>
      <c r="CG945" s="80"/>
      <c r="CH945" s="80"/>
      <c r="CI945" s="80"/>
      <c r="CJ945" s="80"/>
      <c r="CK945" s="80"/>
      <c r="CL945" s="80"/>
      <c r="CM945" s="80"/>
      <c r="CN945" s="80"/>
      <c r="CO945" s="82"/>
      <c r="CP945" s="80"/>
      <c r="CQ945" s="80"/>
      <c r="CR945" s="80"/>
      <c r="CS945" s="80"/>
      <c r="CT945" s="80"/>
      <c r="CU945" s="80"/>
      <c r="CV945" s="80"/>
      <c r="CW945" s="80"/>
      <c r="CX945" s="80"/>
      <c r="CY945" s="80"/>
      <c r="CZ945" s="80"/>
      <c r="DA945" s="80"/>
      <c r="DB945" s="80"/>
      <c r="DC945" s="80"/>
      <c r="DD945" s="80"/>
      <c r="DE945" s="80"/>
      <c r="DF945" s="80"/>
    </row>
    <row r="946" spans="1:110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1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2"/>
      <c r="BG946" s="80"/>
      <c r="BH946" s="80"/>
      <c r="BI946" s="80"/>
      <c r="BJ946" s="80"/>
      <c r="BK946" s="80"/>
      <c r="BL946" s="80"/>
      <c r="BM946" s="80"/>
      <c r="BN946" s="80"/>
      <c r="BO946" s="80"/>
      <c r="BP946" s="80"/>
      <c r="BQ946" s="80"/>
      <c r="BR946" s="80"/>
      <c r="BS946" s="80"/>
      <c r="BT946" s="80"/>
      <c r="BU946" s="80"/>
      <c r="BV946" s="80"/>
      <c r="BW946" s="80"/>
      <c r="BX946" s="80"/>
      <c r="BY946" s="80"/>
      <c r="BZ946" s="80"/>
      <c r="CA946" s="80"/>
      <c r="CB946" s="80"/>
      <c r="CC946" s="80"/>
      <c r="CD946" s="68"/>
      <c r="CE946" s="80"/>
      <c r="CF946" s="80"/>
      <c r="CG946" s="80"/>
      <c r="CH946" s="80"/>
      <c r="CI946" s="80"/>
      <c r="CJ946" s="80"/>
      <c r="CK946" s="80"/>
      <c r="CL946" s="80"/>
      <c r="CM946" s="80"/>
      <c r="CN946" s="80"/>
      <c r="CO946" s="82"/>
      <c r="CP946" s="80"/>
      <c r="CQ946" s="80"/>
      <c r="CR946" s="80"/>
      <c r="CS946" s="80"/>
      <c r="CT946" s="80"/>
      <c r="CU946" s="80"/>
      <c r="CV946" s="80"/>
      <c r="CW946" s="80"/>
      <c r="CX946" s="80"/>
      <c r="CY946" s="80"/>
      <c r="CZ946" s="80"/>
      <c r="DA946" s="80"/>
      <c r="DB946" s="80"/>
      <c r="DC946" s="80"/>
      <c r="DD946" s="80"/>
      <c r="DE946" s="80"/>
      <c r="DF946" s="80"/>
    </row>
    <row r="947" spans="1:110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1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2"/>
      <c r="BG947" s="80"/>
      <c r="BH947" s="80"/>
      <c r="BI947" s="80"/>
      <c r="BJ947" s="80"/>
      <c r="BK947" s="80"/>
      <c r="BL947" s="80"/>
      <c r="BM947" s="80"/>
      <c r="BN947" s="80"/>
      <c r="BO947" s="80"/>
      <c r="BP947" s="80"/>
      <c r="BQ947" s="80"/>
      <c r="BR947" s="80"/>
      <c r="BS947" s="80"/>
      <c r="BT947" s="80"/>
      <c r="BU947" s="80"/>
      <c r="BV947" s="80"/>
      <c r="BW947" s="80"/>
      <c r="BX947" s="80"/>
      <c r="BY947" s="80"/>
      <c r="BZ947" s="80"/>
      <c r="CA947" s="80"/>
      <c r="CB947" s="80"/>
      <c r="CC947" s="80"/>
      <c r="CD947" s="68"/>
      <c r="CE947" s="80"/>
      <c r="CF947" s="80"/>
      <c r="CG947" s="80"/>
      <c r="CH947" s="80"/>
      <c r="CI947" s="80"/>
      <c r="CJ947" s="80"/>
      <c r="CK947" s="80"/>
      <c r="CL947" s="80"/>
      <c r="CM947" s="80"/>
      <c r="CN947" s="80"/>
      <c r="CO947" s="82"/>
      <c r="CP947" s="80"/>
      <c r="CQ947" s="80"/>
      <c r="CR947" s="80"/>
      <c r="CS947" s="80"/>
      <c r="CT947" s="80"/>
      <c r="CU947" s="80"/>
      <c r="CV947" s="80"/>
      <c r="CW947" s="80"/>
      <c r="CX947" s="80"/>
      <c r="CY947" s="80"/>
      <c r="CZ947" s="80"/>
      <c r="DA947" s="80"/>
      <c r="DB947" s="80"/>
      <c r="DC947" s="80"/>
      <c r="DD947" s="80"/>
      <c r="DE947" s="80"/>
      <c r="DF947" s="80"/>
    </row>
    <row r="948" spans="1:110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1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2"/>
      <c r="BG948" s="80"/>
      <c r="BH948" s="80"/>
      <c r="BI948" s="80"/>
      <c r="BJ948" s="80"/>
      <c r="BK948" s="80"/>
      <c r="BL948" s="80"/>
      <c r="BM948" s="80"/>
      <c r="BN948" s="80"/>
      <c r="BO948" s="80"/>
      <c r="BP948" s="80"/>
      <c r="BQ948" s="80"/>
      <c r="BR948" s="80"/>
      <c r="BS948" s="80"/>
      <c r="BT948" s="80"/>
      <c r="BU948" s="80"/>
      <c r="BV948" s="80"/>
      <c r="BW948" s="80"/>
      <c r="BX948" s="80"/>
      <c r="BY948" s="80"/>
      <c r="BZ948" s="80"/>
      <c r="CA948" s="80"/>
      <c r="CB948" s="80"/>
      <c r="CC948" s="80"/>
      <c r="CD948" s="68"/>
      <c r="CE948" s="80"/>
      <c r="CF948" s="80"/>
      <c r="CG948" s="80"/>
      <c r="CH948" s="80"/>
      <c r="CI948" s="80"/>
      <c r="CJ948" s="80"/>
      <c r="CK948" s="80"/>
      <c r="CL948" s="80"/>
      <c r="CM948" s="80"/>
      <c r="CN948" s="80"/>
      <c r="CO948" s="82"/>
      <c r="CP948" s="80"/>
      <c r="CQ948" s="80"/>
      <c r="CR948" s="80"/>
      <c r="CS948" s="80"/>
      <c r="CT948" s="80"/>
      <c r="CU948" s="80"/>
      <c r="CV948" s="80"/>
      <c r="CW948" s="80"/>
      <c r="CX948" s="80"/>
      <c r="CY948" s="80"/>
      <c r="CZ948" s="80"/>
      <c r="DA948" s="80"/>
      <c r="DB948" s="80"/>
      <c r="DC948" s="80"/>
      <c r="DD948" s="80"/>
      <c r="DE948" s="80"/>
      <c r="DF948" s="80"/>
    </row>
    <row r="949" spans="1:110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1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2"/>
      <c r="BG949" s="80"/>
      <c r="BH949" s="80"/>
      <c r="BI949" s="80"/>
      <c r="BJ949" s="80"/>
      <c r="BK949" s="80"/>
      <c r="BL949" s="80"/>
      <c r="BM949" s="80"/>
      <c r="BN949" s="80"/>
      <c r="BO949" s="80"/>
      <c r="BP949" s="80"/>
      <c r="BQ949" s="80"/>
      <c r="BR949" s="80"/>
      <c r="BS949" s="80"/>
      <c r="BT949" s="80"/>
      <c r="BU949" s="80"/>
      <c r="BV949" s="80"/>
      <c r="BW949" s="80"/>
      <c r="BX949" s="80"/>
      <c r="BY949" s="80"/>
      <c r="BZ949" s="80"/>
      <c r="CA949" s="80"/>
      <c r="CB949" s="80"/>
      <c r="CC949" s="80"/>
      <c r="CD949" s="68"/>
      <c r="CE949" s="80"/>
      <c r="CF949" s="80"/>
      <c r="CG949" s="80"/>
      <c r="CH949" s="80"/>
      <c r="CI949" s="80"/>
      <c r="CJ949" s="80"/>
      <c r="CK949" s="80"/>
      <c r="CL949" s="80"/>
      <c r="CM949" s="80"/>
      <c r="CN949" s="80"/>
      <c r="CO949" s="82"/>
      <c r="CP949" s="80"/>
      <c r="CQ949" s="80"/>
      <c r="CR949" s="80"/>
      <c r="CS949" s="80"/>
      <c r="CT949" s="80"/>
      <c r="CU949" s="80"/>
      <c r="CV949" s="80"/>
      <c r="CW949" s="80"/>
      <c r="CX949" s="80"/>
      <c r="CY949" s="80"/>
      <c r="CZ949" s="80"/>
      <c r="DA949" s="80"/>
      <c r="DB949" s="80"/>
      <c r="DC949" s="80"/>
      <c r="DD949" s="80"/>
      <c r="DE949" s="80"/>
      <c r="DF949" s="80"/>
    </row>
    <row r="950" spans="1:11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1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2"/>
      <c r="BG950" s="80"/>
      <c r="BH950" s="80"/>
      <c r="BI950" s="80"/>
      <c r="BJ950" s="80"/>
      <c r="BK950" s="80"/>
      <c r="BL950" s="80"/>
      <c r="BM950" s="80"/>
      <c r="BN950" s="80"/>
      <c r="BO950" s="80"/>
      <c r="BP950" s="80"/>
      <c r="BQ950" s="80"/>
      <c r="BR950" s="80"/>
      <c r="BS950" s="80"/>
      <c r="BT950" s="80"/>
      <c r="BU950" s="80"/>
      <c r="BV950" s="80"/>
      <c r="BW950" s="80"/>
      <c r="BX950" s="80"/>
      <c r="BY950" s="80"/>
      <c r="BZ950" s="80"/>
      <c r="CA950" s="80"/>
      <c r="CB950" s="80"/>
      <c r="CC950" s="80"/>
      <c r="CD950" s="68"/>
      <c r="CE950" s="80"/>
      <c r="CF950" s="80"/>
      <c r="CG950" s="80"/>
      <c r="CH950" s="80"/>
      <c r="CI950" s="80"/>
      <c r="CJ950" s="80"/>
      <c r="CK950" s="80"/>
      <c r="CL950" s="80"/>
      <c r="CM950" s="80"/>
      <c r="CN950" s="80"/>
      <c r="CO950" s="82"/>
      <c r="CP950" s="80"/>
      <c r="CQ950" s="80"/>
      <c r="CR950" s="80"/>
      <c r="CS950" s="80"/>
      <c r="CT950" s="80"/>
      <c r="CU950" s="80"/>
      <c r="CV950" s="80"/>
      <c r="CW950" s="80"/>
      <c r="CX950" s="80"/>
      <c r="CY950" s="80"/>
      <c r="CZ950" s="80"/>
      <c r="DA950" s="80"/>
      <c r="DB950" s="80"/>
      <c r="DC950" s="80"/>
      <c r="DD950" s="80"/>
      <c r="DE950" s="80"/>
      <c r="DF950" s="80"/>
    </row>
    <row r="951" spans="1:110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1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2"/>
      <c r="BG951" s="80"/>
      <c r="BH951" s="80"/>
      <c r="BI951" s="80"/>
      <c r="BJ951" s="80"/>
      <c r="BK951" s="80"/>
      <c r="BL951" s="80"/>
      <c r="BM951" s="80"/>
      <c r="BN951" s="80"/>
      <c r="BO951" s="80"/>
      <c r="BP951" s="80"/>
      <c r="BQ951" s="80"/>
      <c r="BR951" s="80"/>
      <c r="BS951" s="80"/>
      <c r="BT951" s="80"/>
      <c r="BU951" s="80"/>
      <c r="BV951" s="80"/>
      <c r="BW951" s="80"/>
      <c r="BX951" s="80"/>
      <c r="BY951" s="80"/>
      <c r="BZ951" s="80"/>
      <c r="CA951" s="80"/>
      <c r="CB951" s="80"/>
      <c r="CC951" s="80"/>
      <c r="CD951" s="68"/>
      <c r="CE951" s="80"/>
      <c r="CF951" s="80"/>
      <c r="CG951" s="80"/>
      <c r="CH951" s="80"/>
      <c r="CI951" s="80"/>
      <c r="CJ951" s="80"/>
      <c r="CK951" s="80"/>
      <c r="CL951" s="80"/>
      <c r="CM951" s="80"/>
      <c r="CN951" s="80"/>
      <c r="CO951" s="82"/>
      <c r="CP951" s="80"/>
      <c r="CQ951" s="80"/>
      <c r="CR951" s="80"/>
      <c r="CS951" s="80"/>
      <c r="CT951" s="80"/>
      <c r="CU951" s="80"/>
      <c r="CV951" s="80"/>
      <c r="CW951" s="80"/>
      <c r="CX951" s="80"/>
      <c r="CY951" s="80"/>
      <c r="CZ951" s="80"/>
      <c r="DA951" s="80"/>
      <c r="DB951" s="80"/>
      <c r="DC951" s="80"/>
      <c r="DD951" s="80"/>
      <c r="DE951" s="80"/>
      <c r="DF951" s="80"/>
    </row>
    <row r="952" spans="1:110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1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2"/>
      <c r="BG952" s="80"/>
      <c r="BH952" s="80"/>
      <c r="BI952" s="80"/>
      <c r="BJ952" s="80"/>
      <c r="BK952" s="80"/>
      <c r="BL952" s="80"/>
      <c r="BM952" s="80"/>
      <c r="BN952" s="80"/>
      <c r="BO952" s="80"/>
      <c r="BP952" s="80"/>
      <c r="BQ952" s="80"/>
      <c r="BR952" s="80"/>
      <c r="BS952" s="80"/>
      <c r="BT952" s="80"/>
      <c r="BU952" s="80"/>
      <c r="BV952" s="80"/>
      <c r="BW952" s="80"/>
      <c r="BX952" s="80"/>
      <c r="BY952" s="80"/>
      <c r="BZ952" s="80"/>
      <c r="CA952" s="80"/>
      <c r="CB952" s="80"/>
      <c r="CC952" s="80"/>
      <c r="CD952" s="68"/>
      <c r="CE952" s="80"/>
      <c r="CF952" s="80"/>
      <c r="CG952" s="80"/>
      <c r="CH952" s="80"/>
      <c r="CI952" s="80"/>
      <c r="CJ952" s="80"/>
      <c r="CK952" s="80"/>
      <c r="CL952" s="80"/>
      <c r="CM952" s="80"/>
      <c r="CN952" s="80"/>
      <c r="CO952" s="82"/>
      <c r="CP952" s="80"/>
      <c r="CQ952" s="80"/>
      <c r="CR952" s="80"/>
      <c r="CS952" s="80"/>
      <c r="CT952" s="80"/>
      <c r="CU952" s="80"/>
      <c r="CV952" s="80"/>
      <c r="CW952" s="80"/>
      <c r="CX952" s="80"/>
      <c r="CY952" s="80"/>
      <c r="CZ952" s="80"/>
      <c r="DA952" s="80"/>
      <c r="DB952" s="80"/>
      <c r="DC952" s="80"/>
      <c r="DD952" s="80"/>
      <c r="DE952" s="80"/>
      <c r="DF952" s="80"/>
    </row>
    <row r="953" spans="1:110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1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2"/>
      <c r="BG953" s="80"/>
      <c r="BH953" s="80"/>
      <c r="BI953" s="80"/>
      <c r="BJ953" s="80"/>
      <c r="BK953" s="80"/>
      <c r="BL953" s="80"/>
      <c r="BM953" s="80"/>
      <c r="BN953" s="80"/>
      <c r="BO953" s="80"/>
      <c r="BP953" s="80"/>
      <c r="BQ953" s="80"/>
      <c r="BR953" s="80"/>
      <c r="BS953" s="80"/>
      <c r="BT953" s="80"/>
      <c r="BU953" s="80"/>
      <c r="BV953" s="80"/>
      <c r="BW953" s="80"/>
      <c r="BX953" s="80"/>
      <c r="BY953" s="80"/>
      <c r="BZ953" s="80"/>
      <c r="CA953" s="80"/>
      <c r="CB953" s="80"/>
      <c r="CC953" s="80"/>
      <c r="CD953" s="68"/>
      <c r="CE953" s="80"/>
      <c r="CF953" s="80"/>
      <c r="CG953" s="80"/>
      <c r="CH953" s="80"/>
      <c r="CI953" s="80"/>
      <c r="CJ953" s="80"/>
      <c r="CK953" s="80"/>
      <c r="CL953" s="80"/>
      <c r="CM953" s="80"/>
      <c r="CN953" s="80"/>
      <c r="CO953" s="82"/>
      <c r="CP953" s="80"/>
      <c r="CQ953" s="80"/>
      <c r="CR953" s="80"/>
      <c r="CS953" s="80"/>
      <c r="CT953" s="80"/>
      <c r="CU953" s="80"/>
      <c r="CV953" s="80"/>
      <c r="CW953" s="80"/>
      <c r="CX953" s="80"/>
      <c r="CY953" s="80"/>
      <c r="CZ953" s="80"/>
      <c r="DA953" s="80"/>
      <c r="DB953" s="80"/>
      <c r="DC953" s="80"/>
      <c r="DD953" s="80"/>
      <c r="DE953" s="80"/>
      <c r="DF953" s="80"/>
    </row>
    <row r="954" spans="1:110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1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2"/>
      <c r="BG954" s="80"/>
      <c r="BH954" s="80"/>
      <c r="BI954" s="80"/>
      <c r="BJ954" s="80"/>
      <c r="BK954" s="80"/>
      <c r="BL954" s="80"/>
      <c r="BM954" s="80"/>
      <c r="BN954" s="80"/>
      <c r="BO954" s="80"/>
      <c r="BP954" s="80"/>
      <c r="BQ954" s="80"/>
      <c r="BR954" s="80"/>
      <c r="BS954" s="80"/>
      <c r="BT954" s="80"/>
      <c r="BU954" s="80"/>
      <c r="BV954" s="80"/>
      <c r="BW954" s="80"/>
      <c r="BX954" s="80"/>
      <c r="BY954" s="80"/>
      <c r="BZ954" s="80"/>
      <c r="CA954" s="80"/>
      <c r="CB954" s="80"/>
      <c r="CC954" s="80"/>
      <c r="CD954" s="68"/>
      <c r="CE954" s="80"/>
      <c r="CF954" s="80"/>
      <c r="CG954" s="80"/>
      <c r="CH954" s="80"/>
      <c r="CI954" s="80"/>
      <c r="CJ954" s="80"/>
      <c r="CK954" s="80"/>
      <c r="CL954" s="80"/>
      <c r="CM954" s="80"/>
      <c r="CN954" s="80"/>
      <c r="CO954" s="82"/>
      <c r="CP954" s="80"/>
      <c r="CQ954" s="80"/>
      <c r="CR954" s="80"/>
      <c r="CS954" s="80"/>
      <c r="CT954" s="80"/>
      <c r="CU954" s="80"/>
      <c r="CV954" s="80"/>
      <c r="CW954" s="80"/>
      <c r="CX954" s="80"/>
      <c r="CY954" s="80"/>
      <c r="CZ954" s="80"/>
      <c r="DA954" s="80"/>
      <c r="DB954" s="80"/>
      <c r="DC954" s="80"/>
      <c r="DD954" s="80"/>
      <c r="DE954" s="80"/>
      <c r="DF954" s="80"/>
    </row>
    <row r="955" spans="1:110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1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2"/>
      <c r="BG955" s="80"/>
      <c r="BH955" s="80"/>
      <c r="BI955" s="80"/>
      <c r="BJ955" s="80"/>
      <c r="BK955" s="80"/>
      <c r="BL955" s="80"/>
      <c r="BM955" s="80"/>
      <c r="BN955" s="80"/>
      <c r="BO955" s="80"/>
      <c r="BP955" s="80"/>
      <c r="BQ955" s="80"/>
      <c r="BR955" s="80"/>
      <c r="BS955" s="80"/>
      <c r="BT955" s="80"/>
      <c r="BU955" s="80"/>
      <c r="BV955" s="80"/>
      <c r="BW955" s="80"/>
      <c r="BX955" s="80"/>
      <c r="BY955" s="80"/>
      <c r="BZ955" s="80"/>
      <c r="CA955" s="80"/>
      <c r="CB955" s="80"/>
      <c r="CC955" s="80"/>
      <c r="CD955" s="68"/>
      <c r="CE955" s="80"/>
      <c r="CF955" s="80"/>
      <c r="CG955" s="80"/>
      <c r="CH955" s="80"/>
      <c r="CI955" s="80"/>
      <c r="CJ955" s="80"/>
      <c r="CK955" s="80"/>
      <c r="CL955" s="80"/>
      <c r="CM955" s="80"/>
      <c r="CN955" s="80"/>
      <c r="CO955" s="82"/>
      <c r="CP955" s="80"/>
      <c r="CQ955" s="80"/>
      <c r="CR955" s="80"/>
      <c r="CS955" s="80"/>
      <c r="CT955" s="80"/>
      <c r="CU955" s="80"/>
      <c r="CV955" s="80"/>
      <c r="CW955" s="80"/>
      <c r="CX955" s="80"/>
      <c r="CY955" s="80"/>
      <c r="CZ955" s="80"/>
      <c r="DA955" s="80"/>
      <c r="DB955" s="80"/>
      <c r="DC955" s="80"/>
      <c r="DD955" s="80"/>
      <c r="DE955" s="80"/>
      <c r="DF955" s="80"/>
    </row>
    <row r="956" spans="1:110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1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2"/>
      <c r="BG956" s="80"/>
      <c r="BH956" s="80"/>
      <c r="BI956" s="80"/>
      <c r="BJ956" s="80"/>
      <c r="BK956" s="80"/>
      <c r="BL956" s="80"/>
      <c r="BM956" s="80"/>
      <c r="BN956" s="80"/>
      <c r="BO956" s="80"/>
      <c r="BP956" s="80"/>
      <c r="BQ956" s="80"/>
      <c r="BR956" s="80"/>
      <c r="BS956" s="80"/>
      <c r="BT956" s="80"/>
      <c r="BU956" s="80"/>
      <c r="BV956" s="80"/>
      <c r="BW956" s="80"/>
      <c r="BX956" s="80"/>
      <c r="BY956" s="80"/>
      <c r="BZ956" s="80"/>
      <c r="CA956" s="80"/>
      <c r="CB956" s="80"/>
      <c r="CC956" s="80"/>
      <c r="CD956" s="68"/>
      <c r="CE956" s="80"/>
      <c r="CF956" s="80"/>
      <c r="CG956" s="80"/>
      <c r="CH956" s="80"/>
      <c r="CI956" s="80"/>
      <c r="CJ956" s="80"/>
      <c r="CK956" s="80"/>
      <c r="CL956" s="80"/>
      <c r="CM956" s="80"/>
      <c r="CN956" s="80"/>
      <c r="CO956" s="82"/>
      <c r="CP956" s="80"/>
      <c r="CQ956" s="80"/>
      <c r="CR956" s="80"/>
      <c r="CS956" s="80"/>
      <c r="CT956" s="80"/>
      <c r="CU956" s="80"/>
      <c r="CV956" s="80"/>
      <c r="CW956" s="80"/>
      <c r="CX956" s="80"/>
      <c r="CY956" s="80"/>
      <c r="CZ956" s="80"/>
      <c r="DA956" s="80"/>
      <c r="DB956" s="80"/>
      <c r="DC956" s="80"/>
      <c r="DD956" s="80"/>
      <c r="DE956" s="80"/>
      <c r="DF956" s="80"/>
    </row>
    <row r="957" spans="1:110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1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2"/>
      <c r="BG957" s="80"/>
      <c r="BH957" s="80"/>
      <c r="BI957" s="80"/>
      <c r="BJ957" s="80"/>
      <c r="BK957" s="80"/>
      <c r="BL957" s="80"/>
      <c r="BM957" s="80"/>
      <c r="BN957" s="80"/>
      <c r="BO957" s="80"/>
      <c r="BP957" s="80"/>
      <c r="BQ957" s="80"/>
      <c r="BR957" s="80"/>
      <c r="BS957" s="80"/>
      <c r="BT957" s="80"/>
      <c r="BU957" s="80"/>
      <c r="BV957" s="80"/>
      <c r="BW957" s="80"/>
      <c r="BX957" s="80"/>
      <c r="BY957" s="80"/>
      <c r="BZ957" s="80"/>
      <c r="CA957" s="80"/>
      <c r="CB957" s="80"/>
      <c r="CC957" s="80"/>
      <c r="CD957" s="68"/>
      <c r="CE957" s="80"/>
      <c r="CF957" s="80"/>
      <c r="CG957" s="80"/>
      <c r="CH957" s="80"/>
      <c r="CI957" s="80"/>
      <c r="CJ957" s="80"/>
      <c r="CK957" s="80"/>
      <c r="CL957" s="80"/>
      <c r="CM957" s="80"/>
      <c r="CN957" s="80"/>
      <c r="CO957" s="82"/>
      <c r="CP957" s="80"/>
      <c r="CQ957" s="80"/>
      <c r="CR957" s="80"/>
      <c r="CS957" s="80"/>
      <c r="CT957" s="80"/>
      <c r="CU957" s="80"/>
      <c r="CV957" s="80"/>
      <c r="CW957" s="80"/>
      <c r="CX957" s="80"/>
      <c r="CY957" s="80"/>
      <c r="CZ957" s="80"/>
      <c r="DA957" s="80"/>
      <c r="DB957" s="80"/>
      <c r="DC957" s="80"/>
      <c r="DD957" s="80"/>
      <c r="DE957" s="80"/>
      <c r="DF957" s="80"/>
    </row>
    <row r="958" spans="1:110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1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2"/>
      <c r="BG958" s="80"/>
      <c r="BH958" s="80"/>
      <c r="BI958" s="80"/>
      <c r="BJ958" s="80"/>
      <c r="BK958" s="80"/>
      <c r="BL958" s="80"/>
      <c r="BM958" s="80"/>
      <c r="BN958" s="80"/>
      <c r="BO958" s="80"/>
      <c r="BP958" s="80"/>
      <c r="BQ958" s="80"/>
      <c r="BR958" s="80"/>
      <c r="BS958" s="80"/>
      <c r="BT958" s="80"/>
      <c r="BU958" s="80"/>
      <c r="BV958" s="80"/>
      <c r="BW958" s="80"/>
      <c r="BX958" s="80"/>
      <c r="BY958" s="80"/>
      <c r="BZ958" s="80"/>
      <c r="CA958" s="80"/>
      <c r="CB958" s="80"/>
      <c r="CC958" s="80"/>
      <c r="CD958" s="68"/>
      <c r="CE958" s="80"/>
      <c r="CF958" s="80"/>
      <c r="CG958" s="80"/>
      <c r="CH958" s="80"/>
      <c r="CI958" s="80"/>
      <c r="CJ958" s="80"/>
      <c r="CK958" s="80"/>
      <c r="CL958" s="80"/>
      <c r="CM958" s="80"/>
      <c r="CN958" s="80"/>
      <c r="CO958" s="82"/>
      <c r="CP958" s="80"/>
      <c r="CQ958" s="80"/>
      <c r="CR958" s="80"/>
      <c r="CS958" s="80"/>
      <c r="CT958" s="80"/>
      <c r="CU958" s="80"/>
      <c r="CV958" s="80"/>
      <c r="CW958" s="80"/>
      <c r="CX958" s="80"/>
      <c r="CY958" s="80"/>
      <c r="CZ958" s="80"/>
      <c r="DA958" s="80"/>
      <c r="DB958" s="80"/>
      <c r="DC958" s="80"/>
      <c r="DD958" s="80"/>
      <c r="DE958" s="80"/>
      <c r="DF958" s="80"/>
    </row>
    <row r="959" spans="1:110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1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2"/>
      <c r="BG959" s="80"/>
      <c r="BH959" s="80"/>
      <c r="BI959" s="80"/>
      <c r="BJ959" s="80"/>
      <c r="BK959" s="80"/>
      <c r="BL959" s="80"/>
      <c r="BM959" s="80"/>
      <c r="BN959" s="80"/>
      <c r="BO959" s="80"/>
      <c r="BP959" s="80"/>
      <c r="BQ959" s="80"/>
      <c r="BR959" s="80"/>
      <c r="BS959" s="80"/>
      <c r="BT959" s="80"/>
      <c r="BU959" s="80"/>
      <c r="BV959" s="80"/>
      <c r="BW959" s="80"/>
      <c r="BX959" s="80"/>
      <c r="BY959" s="80"/>
      <c r="BZ959" s="80"/>
      <c r="CA959" s="80"/>
      <c r="CB959" s="80"/>
      <c r="CC959" s="80"/>
      <c r="CD959" s="68"/>
      <c r="CE959" s="80"/>
      <c r="CF959" s="80"/>
      <c r="CG959" s="80"/>
      <c r="CH959" s="80"/>
      <c r="CI959" s="80"/>
      <c r="CJ959" s="80"/>
      <c r="CK959" s="80"/>
      <c r="CL959" s="80"/>
      <c r="CM959" s="80"/>
      <c r="CN959" s="80"/>
      <c r="CO959" s="82"/>
      <c r="CP959" s="80"/>
      <c r="CQ959" s="80"/>
      <c r="CR959" s="80"/>
      <c r="CS959" s="80"/>
      <c r="CT959" s="80"/>
      <c r="CU959" s="80"/>
      <c r="CV959" s="80"/>
      <c r="CW959" s="80"/>
      <c r="CX959" s="80"/>
      <c r="CY959" s="80"/>
      <c r="CZ959" s="80"/>
      <c r="DA959" s="80"/>
      <c r="DB959" s="80"/>
      <c r="DC959" s="80"/>
      <c r="DD959" s="80"/>
      <c r="DE959" s="80"/>
      <c r="DF959" s="80"/>
    </row>
    <row r="960" spans="1:11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1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2"/>
      <c r="BG960" s="80"/>
      <c r="BH960" s="80"/>
      <c r="BI960" s="80"/>
      <c r="BJ960" s="80"/>
      <c r="BK960" s="80"/>
      <c r="BL960" s="80"/>
      <c r="BM960" s="80"/>
      <c r="BN960" s="80"/>
      <c r="BO960" s="80"/>
      <c r="BP960" s="80"/>
      <c r="BQ960" s="80"/>
      <c r="BR960" s="80"/>
      <c r="BS960" s="80"/>
      <c r="BT960" s="80"/>
      <c r="BU960" s="80"/>
      <c r="BV960" s="80"/>
      <c r="BW960" s="80"/>
      <c r="BX960" s="80"/>
      <c r="BY960" s="80"/>
      <c r="BZ960" s="80"/>
      <c r="CA960" s="80"/>
      <c r="CB960" s="80"/>
      <c r="CC960" s="80"/>
      <c r="CD960" s="68"/>
      <c r="CE960" s="80"/>
      <c r="CF960" s="80"/>
      <c r="CG960" s="80"/>
      <c r="CH960" s="80"/>
      <c r="CI960" s="80"/>
      <c r="CJ960" s="80"/>
      <c r="CK960" s="80"/>
      <c r="CL960" s="80"/>
      <c r="CM960" s="80"/>
      <c r="CN960" s="80"/>
      <c r="CO960" s="82"/>
      <c r="CP960" s="80"/>
      <c r="CQ960" s="80"/>
      <c r="CR960" s="80"/>
      <c r="CS960" s="80"/>
      <c r="CT960" s="80"/>
      <c r="CU960" s="80"/>
      <c r="CV960" s="80"/>
      <c r="CW960" s="80"/>
      <c r="CX960" s="80"/>
      <c r="CY960" s="80"/>
      <c r="CZ960" s="80"/>
      <c r="DA960" s="80"/>
      <c r="DB960" s="80"/>
      <c r="DC960" s="80"/>
      <c r="DD960" s="80"/>
      <c r="DE960" s="80"/>
      <c r="DF960" s="80"/>
    </row>
    <row r="961" spans="1:110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1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2"/>
      <c r="BG961" s="80"/>
      <c r="BH961" s="80"/>
      <c r="BI961" s="80"/>
      <c r="BJ961" s="80"/>
      <c r="BK961" s="80"/>
      <c r="BL961" s="80"/>
      <c r="BM961" s="80"/>
      <c r="BN961" s="80"/>
      <c r="BO961" s="80"/>
      <c r="BP961" s="80"/>
      <c r="BQ961" s="80"/>
      <c r="BR961" s="80"/>
      <c r="BS961" s="80"/>
      <c r="BT961" s="80"/>
      <c r="BU961" s="80"/>
      <c r="BV961" s="80"/>
      <c r="BW961" s="80"/>
      <c r="BX961" s="80"/>
      <c r="BY961" s="80"/>
      <c r="BZ961" s="80"/>
      <c r="CA961" s="80"/>
      <c r="CB961" s="80"/>
      <c r="CC961" s="80"/>
      <c r="CD961" s="68"/>
      <c r="CE961" s="80"/>
      <c r="CF961" s="80"/>
      <c r="CG961" s="80"/>
      <c r="CH961" s="80"/>
      <c r="CI961" s="80"/>
      <c r="CJ961" s="80"/>
      <c r="CK961" s="80"/>
      <c r="CL961" s="80"/>
      <c r="CM961" s="80"/>
      <c r="CN961" s="80"/>
      <c r="CO961" s="82"/>
      <c r="CP961" s="80"/>
      <c r="CQ961" s="80"/>
      <c r="CR961" s="80"/>
      <c r="CS961" s="80"/>
      <c r="CT961" s="80"/>
      <c r="CU961" s="80"/>
      <c r="CV961" s="80"/>
      <c r="CW961" s="80"/>
      <c r="CX961" s="80"/>
      <c r="CY961" s="80"/>
      <c r="CZ961" s="80"/>
      <c r="DA961" s="80"/>
      <c r="DB961" s="80"/>
      <c r="DC961" s="80"/>
      <c r="DD961" s="80"/>
      <c r="DE961" s="80"/>
      <c r="DF961" s="80"/>
    </row>
    <row r="962" spans="1:110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1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2"/>
      <c r="BG962" s="80"/>
      <c r="BH962" s="80"/>
      <c r="BI962" s="80"/>
      <c r="BJ962" s="80"/>
      <c r="BK962" s="80"/>
      <c r="BL962" s="80"/>
      <c r="BM962" s="80"/>
      <c r="BN962" s="80"/>
      <c r="BO962" s="80"/>
      <c r="BP962" s="80"/>
      <c r="BQ962" s="80"/>
      <c r="BR962" s="80"/>
      <c r="BS962" s="80"/>
      <c r="BT962" s="80"/>
      <c r="BU962" s="80"/>
      <c r="BV962" s="80"/>
      <c r="BW962" s="80"/>
      <c r="BX962" s="80"/>
      <c r="BY962" s="80"/>
      <c r="BZ962" s="80"/>
      <c r="CA962" s="80"/>
      <c r="CB962" s="80"/>
      <c r="CC962" s="80"/>
      <c r="CD962" s="68"/>
      <c r="CE962" s="80"/>
      <c r="CF962" s="80"/>
      <c r="CG962" s="80"/>
      <c r="CH962" s="80"/>
      <c r="CI962" s="80"/>
      <c r="CJ962" s="80"/>
      <c r="CK962" s="80"/>
      <c r="CL962" s="80"/>
      <c r="CM962" s="80"/>
      <c r="CN962" s="80"/>
      <c r="CO962" s="82"/>
      <c r="CP962" s="80"/>
      <c r="CQ962" s="80"/>
      <c r="CR962" s="80"/>
      <c r="CS962" s="80"/>
      <c r="CT962" s="80"/>
      <c r="CU962" s="80"/>
      <c r="CV962" s="80"/>
      <c r="CW962" s="80"/>
      <c r="CX962" s="80"/>
      <c r="CY962" s="80"/>
      <c r="CZ962" s="80"/>
      <c r="DA962" s="80"/>
      <c r="DB962" s="80"/>
      <c r="DC962" s="80"/>
      <c r="DD962" s="80"/>
      <c r="DE962" s="80"/>
      <c r="DF962" s="80"/>
    </row>
    <row r="963" spans="1:110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1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2"/>
      <c r="BG963" s="80"/>
      <c r="BH963" s="80"/>
      <c r="BI963" s="80"/>
      <c r="BJ963" s="80"/>
      <c r="BK963" s="80"/>
      <c r="BL963" s="80"/>
      <c r="BM963" s="80"/>
      <c r="BN963" s="80"/>
      <c r="BO963" s="80"/>
      <c r="BP963" s="80"/>
      <c r="BQ963" s="80"/>
      <c r="BR963" s="80"/>
      <c r="BS963" s="80"/>
      <c r="BT963" s="80"/>
      <c r="BU963" s="80"/>
      <c r="BV963" s="80"/>
      <c r="BW963" s="80"/>
      <c r="BX963" s="80"/>
      <c r="BY963" s="80"/>
      <c r="BZ963" s="80"/>
      <c r="CA963" s="80"/>
      <c r="CB963" s="80"/>
      <c r="CC963" s="80"/>
      <c r="CD963" s="68"/>
      <c r="CE963" s="80"/>
      <c r="CF963" s="80"/>
      <c r="CG963" s="80"/>
      <c r="CH963" s="80"/>
      <c r="CI963" s="80"/>
      <c r="CJ963" s="80"/>
      <c r="CK963" s="80"/>
      <c r="CL963" s="80"/>
      <c r="CM963" s="80"/>
      <c r="CN963" s="80"/>
      <c r="CO963" s="82"/>
      <c r="CP963" s="80"/>
      <c r="CQ963" s="80"/>
      <c r="CR963" s="80"/>
      <c r="CS963" s="80"/>
      <c r="CT963" s="80"/>
      <c r="CU963" s="80"/>
      <c r="CV963" s="80"/>
      <c r="CW963" s="80"/>
      <c r="CX963" s="80"/>
      <c r="CY963" s="80"/>
      <c r="CZ963" s="80"/>
      <c r="DA963" s="80"/>
      <c r="DB963" s="80"/>
      <c r="DC963" s="80"/>
      <c r="DD963" s="80"/>
      <c r="DE963" s="80"/>
      <c r="DF963" s="80"/>
    </row>
    <row r="964" spans="1:110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1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2"/>
      <c r="BG964" s="80"/>
      <c r="BH964" s="80"/>
      <c r="BI964" s="80"/>
      <c r="BJ964" s="80"/>
      <c r="BK964" s="80"/>
      <c r="BL964" s="80"/>
      <c r="BM964" s="80"/>
      <c r="BN964" s="80"/>
      <c r="BO964" s="80"/>
      <c r="BP964" s="80"/>
      <c r="BQ964" s="80"/>
      <c r="BR964" s="80"/>
      <c r="BS964" s="80"/>
      <c r="BT964" s="80"/>
      <c r="BU964" s="80"/>
      <c r="BV964" s="80"/>
      <c r="BW964" s="80"/>
      <c r="BX964" s="80"/>
      <c r="BY964" s="80"/>
      <c r="BZ964" s="80"/>
      <c r="CA964" s="80"/>
      <c r="CB964" s="80"/>
      <c r="CC964" s="80"/>
      <c r="CD964" s="68"/>
      <c r="CE964" s="80"/>
      <c r="CF964" s="80"/>
      <c r="CG964" s="80"/>
      <c r="CH964" s="80"/>
      <c r="CI964" s="80"/>
      <c r="CJ964" s="80"/>
      <c r="CK964" s="80"/>
      <c r="CL964" s="80"/>
      <c r="CM964" s="80"/>
      <c r="CN964" s="80"/>
      <c r="CO964" s="82"/>
      <c r="CP964" s="80"/>
      <c r="CQ964" s="80"/>
      <c r="CR964" s="80"/>
      <c r="CS964" s="80"/>
      <c r="CT964" s="80"/>
      <c r="CU964" s="80"/>
      <c r="CV964" s="80"/>
      <c r="CW964" s="80"/>
      <c r="CX964" s="80"/>
      <c r="CY964" s="80"/>
      <c r="CZ964" s="80"/>
      <c r="DA964" s="80"/>
      <c r="DB964" s="80"/>
      <c r="DC964" s="80"/>
      <c r="DD964" s="80"/>
      <c r="DE964" s="80"/>
      <c r="DF964" s="80"/>
    </row>
    <row r="965" spans="1:110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1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2"/>
      <c r="BG965" s="80"/>
      <c r="BH965" s="80"/>
      <c r="BI965" s="80"/>
      <c r="BJ965" s="80"/>
      <c r="BK965" s="80"/>
      <c r="BL965" s="80"/>
      <c r="BM965" s="80"/>
      <c r="BN965" s="80"/>
      <c r="BO965" s="80"/>
      <c r="BP965" s="80"/>
      <c r="BQ965" s="80"/>
      <c r="BR965" s="80"/>
      <c r="BS965" s="80"/>
      <c r="BT965" s="80"/>
      <c r="BU965" s="80"/>
      <c r="BV965" s="80"/>
      <c r="BW965" s="80"/>
      <c r="BX965" s="80"/>
      <c r="BY965" s="80"/>
      <c r="BZ965" s="80"/>
      <c r="CA965" s="80"/>
      <c r="CB965" s="80"/>
      <c r="CC965" s="80"/>
      <c r="CD965" s="68"/>
      <c r="CE965" s="80"/>
      <c r="CF965" s="80"/>
      <c r="CG965" s="80"/>
      <c r="CH965" s="80"/>
      <c r="CI965" s="80"/>
      <c r="CJ965" s="80"/>
      <c r="CK965" s="80"/>
      <c r="CL965" s="80"/>
      <c r="CM965" s="80"/>
      <c r="CN965" s="80"/>
      <c r="CO965" s="82"/>
      <c r="CP965" s="80"/>
      <c r="CQ965" s="80"/>
      <c r="CR965" s="80"/>
      <c r="CS965" s="80"/>
      <c r="CT965" s="80"/>
      <c r="CU965" s="80"/>
      <c r="CV965" s="80"/>
      <c r="CW965" s="80"/>
      <c r="CX965" s="80"/>
      <c r="CY965" s="80"/>
      <c r="CZ965" s="80"/>
      <c r="DA965" s="80"/>
      <c r="DB965" s="80"/>
      <c r="DC965" s="80"/>
      <c r="DD965" s="80"/>
      <c r="DE965" s="80"/>
      <c r="DF965" s="80"/>
    </row>
    <row r="966" spans="1:110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1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2"/>
      <c r="BG966" s="80"/>
      <c r="BH966" s="80"/>
      <c r="BI966" s="80"/>
      <c r="BJ966" s="80"/>
      <c r="BK966" s="80"/>
      <c r="BL966" s="80"/>
      <c r="BM966" s="80"/>
      <c r="BN966" s="80"/>
      <c r="BO966" s="80"/>
      <c r="BP966" s="80"/>
      <c r="BQ966" s="80"/>
      <c r="BR966" s="80"/>
      <c r="BS966" s="80"/>
      <c r="BT966" s="80"/>
      <c r="BU966" s="80"/>
      <c r="BV966" s="80"/>
      <c r="BW966" s="80"/>
      <c r="BX966" s="80"/>
      <c r="BY966" s="80"/>
      <c r="BZ966" s="80"/>
      <c r="CA966" s="80"/>
      <c r="CB966" s="80"/>
      <c r="CC966" s="80"/>
      <c r="CD966" s="68"/>
      <c r="CE966" s="80"/>
      <c r="CF966" s="80"/>
      <c r="CG966" s="80"/>
      <c r="CH966" s="80"/>
      <c r="CI966" s="80"/>
      <c r="CJ966" s="80"/>
      <c r="CK966" s="80"/>
      <c r="CL966" s="80"/>
      <c r="CM966" s="80"/>
      <c r="CN966" s="80"/>
      <c r="CO966" s="82"/>
      <c r="CP966" s="80"/>
      <c r="CQ966" s="80"/>
      <c r="CR966" s="80"/>
      <c r="CS966" s="80"/>
      <c r="CT966" s="80"/>
      <c r="CU966" s="80"/>
      <c r="CV966" s="80"/>
      <c r="CW966" s="80"/>
      <c r="CX966" s="80"/>
      <c r="CY966" s="80"/>
      <c r="CZ966" s="80"/>
      <c r="DA966" s="80"/>
      <c r="DB966" s="80"/>
      <c r="DC966" s="80"/>
      <c r="DD966" s="80"/>
      <c r="DE966" s="80"/>
      <c r="DF966" s="80"/>
    </row>
    <row r="967" spans="1:110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1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2"/>
      <c r="BG967" s="80"/>
      <c r="BH967" s="80"/>
      <c r="BI967" s="80"/>
      <c r="BJ967" s="80"/>
      <c r="BK967" s="80"/>
      <c r="BL967" s="80"/>
      <c r="BM967" s="80"/>
      <c r="BN967" s="80"/>
      <c r="BO967" s="80"/>
      <c r="BP967" s="80"/>
      <c r="BQ967" s="80"/>
      <c r="BR967" s="80"/>
      <c r="BS967" s="80"/>
      <c r="BT967" s="80"/>
      <c r="BU967" s="80"/>
      <c r="BV967" s="80"/>
      <c r="BW967" s="80"/>
      <c r="BX967" s="80"/>
      <c r="BY967" s="80"/>
      <c r="BZ967" s="80"/>
      <c r="CA967" s="80"/>
      <c r="CB967" s="80"/>
      <c r="CC967" s="80"/>
      <c r="CD967" s="68"/>
      <c r="CE967" s="80"/>
      <c r="CF967" s="80"/>
      <c r="CG967" s="80"/>
      <c r="CH967" s="80"/>
      <c r="CI967" s="80"/>
      <c r="CJ967" s="80"/>
      <c r="CK967" s="80"/>
      <c r="CL967" s="80"/>
      <c r="CM967" s="80"/>
      <c r="CN967" s="80"/>
      <c r="CO967" s="82"/>
      <c r="CP967" s="80"/>
      <c r="CQ967" s="80"/>
      <c r="CR967" s="80"/>
      <c r="CS967" s="80"/>
      <c r="CT967" s="80"/>
      <c r="CU967" s="80"/>
      <c r="CV967" s="80"/>
      <c r="CW967" s="80"/>
      <c r="CX967" s="80"/>
      <c r="CY967" s="80"/>
      <c r="CZ967" s="80"/>
      <c r="DA967" s="80"/>
      <c r="DB967" s="80"/>
      <c r="DC967" s="80"/>
      <c r="DD967" s="80"/>
      <c r="DE967" s="80"/>
      <c r="DF967" s="80"/>
    </row>
    <row r="968" spans="1:110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1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2"/>
      <c r="BG968" s="80"/>
      <c r="BH968" s="80"/>
      <c r="BI968" s="80"/>
      <c r="BJ968" s="80"/>
      <c r="BK968" s="80"/>
      <c r="BL968" s="80"/>
      <c r="BM968" s="80"/>
      <c r="BN968" s="80"/>
      <c r="BO968" s="80"/>
      <c r="BP968" s="80"/>
      <c r="BQ968" s="80"/>
      <c r="BR968" s="80"/>
      <c r="BS968" s="80"/>
      <c r="BT968" s="80"/>
      <c r="BU968" s="80"/>
      <c r="BV968" s="80"/>
      <c r="BW968" s="80"/>
      <c r="BX968" s="80"/>
      <c r="BY968" s="80"/>
      <c r="BZ968" s="80"/>
      <c r="CA968" s="80"/>
      <c r="CB968" s="80"/>
      <c r="CC968" s="80"/>
      <c r="CD968" s="68"/>
      <c r="CE968" s="80"/>
      <c r="CF968" s="80"/>
      <c r="CG968" s="80"/>
      <c r="CH968" s="80"/>
      <c r="CI968" s="80"/>
      <c r="CJ968" s="80"/>
      <c r="CK968" s="80"/>
      <c r="CL968" s="80"/>
      <c r="CM968" s="80"/>
      <c r="CN968" s="80"/>
      <c r="CO968" s="82"/>
      <c r="CP968" s="80"/>
      <c r="CQ968" s="80"/>
      <c r="CR968" s="80"/>
      <c r="CS968" s="80"/>
      <c r="CT968" s="80"/>
      <c r="CU968" s="80"/>
      <c r="CV968" s="80"/>
      <c r="CW968" s="80"/>
      <c r="CX968" s="80"/>
      <c r="CY968" s="80"/>
      <c r="CZ968" s="80"/>
      <c r="DA968" s="80"/>
      <c r="DB968" s="80"/>
      <c r="DC968" s="80"/>
      <c r="DD968" s="80"/>
      <c r="DE968" s="80"/>
      <c r="DF968" s="80"/>
    </row>
    <row r="969" spans="1:110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1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2"/>
      <c r="BG969" s="80"/>
      <c r="BH969" s="80"/>
      <c r="BI969" s="80"/>
      <c r="BJ969" s="80"/>
      <c r="BK969" s="80"/>
      <c r="BL969" s="80"/>
      <c r="BM969" s="80"/>
      <c r="BN969" s="80"/>
      <c r="BO969" s="80"/>
      <c r="BP969" s="80"/>
      <c r="BQ969" s="80"/>
      <c r="BR969" s="80"/>
      <c r="BS969" s="80"/>
      <c r="BT969" s="80"/>
      <c r="BU969" s="80"/>
      <c r="BV969" s="80"/>
      <c r="BW969" s="80"/>
      <c r="BX969" s="80"/>
      <c r="BY969" s="80"/>
      <c r="BZ969" s="80"/>
      <c r="CA969" s="80"/>
      <c r="CB969" s="80"/>
      <c r="CC969" s="80"/>
      <c r="CD969" s="68"/>
      <c r="CE969" s="80"/>
      <c r="CF969" s="80"/>
      <c r="CG969" s="80"/>
      <c r="CH969" s="80"/>
      <c r="CI969" s="80"/>
      <c r="CJ969" s="80"/>
      <c r="CK969" s="80"/>
      <c r="CL969" s="80"/>
      <c r="CM969" s="80"/>
      <c r="CN969" s="80"/>
      <c r="CO969" s="82"/>
      <c r="CP969" s="80"/>
      <c r="CQ969" s="80"/>
      <c r="CR969" s="80"/>
      <c r="CS969" s="80"/>
      <c r="CT969" s="80"/>
      <c r="CU969" s="80"/>
      <c r="CV969" s="80"/>
      <c r="CW969" s="80"/>
      <c r="CX969" s="80"/>
      <c r="CY969" s="80"/>
      <c r="CZ969" s="80"/>
      <c r="DA969" s="80"/>
      <c r="DB969" s="80"/>
      <c r="DC969" s="80"/>
      <c r="DD969" s="80"/>
      <c r="DE969" s="80"/>
      <c r="DF969" s="80"/>
    </row>
    <row r="970" spans="1:11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1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2"/>
      <c r="BG970" s="80"/>
      <c r="BH970" s="80"/>
      <c r="BI970" s="80"/>
      <c r="BJ970" s="80"/>
      <c r="BK970" s="80"/>
      <c r="BL970" s="80"/>
      <c r="BM970" s="80"/>
      <c r="BN970" s="80"/>
      <c r="BO970" s="80"/>
      <c r="BP970" s="80"/>
      <c r="BQ970" s="80"/>
      <c r="BR970" s="80"/>
      <c r="BS970" s="80"/>
      <c r="BT970" s="80"/>
      <c r="BU970" s="80"/>
      <c r="BV970" s="80"/>
      <c r="BW970" s="80"/>
      <c r="BX970" s="80"/>
      <c r="BY970" s="80"/>
      <c r="BZ970" s="80"/>
      <c r="CA970" s="80"/>
      <c r="CB970" s="80"/>
      <c r="CC970" s="80"/>
      <c r="CD970" s="68"/>
      <c r="CE970" s="80"/>
      <c r="CF970" s="80"/>
      <c r="CG970" s="80"/>
      <c r="CH970" s="80"/>
      <c r="CI970" s="80"/>
      <c r="CJ970" s="80"/>
      <c r="CK970" s="80"/>
      <c r="CL970" s="80"/>
      <c r="CM970" s="80"/>
      <c r="CN970" s="80"/>
      <c r="CO970" s="82"/>
      <c r="CP970" s="80"/>
      <c r="CQ970" s="80"/>
      <c r="CR970" s="80"/>
      <c r="CS970" s="80"/>
      <c r="CT970" s="80"/>
      <c r="CU970" s="80"/>
      <c r="CV970" s="80"/>
      <c r="CW970" s="80"/>
      <c r="CX970" s="80"/>
      <c r="CY970" s="80"/>
      <c r="CZ970" s="80"/>
      <c r="DA970" s="80"/>
      <c r="DB970" s="80"/>
      <c r="DC970" s="80"/>
      <c r="DD970" s="80"/>
      <c r="DE970" s="80"/>
      <c r="DF970" s="80"/>
    </row>
    <row r="971" spans="1:110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1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2"/>
      <c r="BG971" s="80"/>
      <c r="BH971" s="80"/>
      <c r="BI971" s="80"/>
      <c r="BJ971" s="80"/>
      <c r="BK971" s="80"/>
      <c r="BL971" s="80"/>
      <c r="BM971" s="80"/>
      <c r="BN971" s="80"/>
      <c r="BO971" s="80"/>
      <c r="BP971" s="80"/>
      <c r="BQ971" s="80"/>
      <c r="BR971" s="80"/>
      <c r="BS971" s="80"/>
      <c r="BT971" s="80"/>
      <c r="BU971" s="80"/>
      <c r="BV971" s="80"/>
      <c r="BW971" s="80"/>
      <c r="BX971" s="80"/>
      <c r="BY971" s="80"/>
      <c r="BZ971" s="80"/>
      <c r="CA971" s="80"/>
      <c r="CB971" s="80"/>
      <c r="CC971" s="80"/>
      <c r="CD971" s="68"/>
      <c r="CE971" s="80"/>
      <c r="CF971" s="80"/>
      <c r="CG971" s="80"/>
      <c r="CH971" s="80"/>
      <c r="CI971" s="80"/>
      <c r="CJ971" s="80"/>
      <c r="CK971" s="80"/>
      <c r="CL971" s="80"/>
      <c r="CM971" s="80"/>
      <c r="CN971" s="80"/>
      <c r="CO971" s="82"/>
      <c r="CP971" s="80"/>
      <c r="CQ971" s="80"/>
      <c r="CR971" s="80"/>
      <c r="CS971" s="80"/>
      <c r="CT971" s="80"/>
      <c r="CU971" s="80"/>
      <c r="CV971" s="80"/>
      <c r="CW971" s="80"/>
      <c r="CX971" s="80"/>
      <c r="CY971" s="80"/>
      <c r="CZ971" s="80"/>
      <c r="DA971" s="80"/>
      <c r="DB971" s="80"/>
      <c r="DC971" s="80"/>
      <c r="DD971" s="80"/>
      <c r="DE971" s="80"/>
      <c r="DF971" s="80"/>
    </row>
    <row r="972" spans="1:110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1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2"/>
      <c r="BG972" s="80"/>
      <c r="BH972" s="80"/>
      <c r="BI972" s="80"/>
      <c r="BJ972" s="80"/>
      <c r="BK972" s="80"/>
      <c r="BL972" s="80"/>
      <c r="BM972" s="80"/>
      <c r="BN972" s="80"/>
      <c r="BO972" s="80"/>
      <c r="BP972" s="80"/>
      <c r="BQ972" s="80"/>
      <c r="BR972" s="80"/>
      <c r="BS972" s="80"/>
      <c r="BT972" s="80"/>
      <c r="BU972" s="80"/>
      <c r="BV972" s="80"/>
      <c r="BW972" s="80"/>
      <c r="BX972" s="80"/>
      <c r="BY972" s="80"/>
      <c r="BZ972" s="80"/>
      <c r="CA972" s="80"/>
      <c r="CB972" s="80"/>
      <c r="CC972" s="80"/>
      <c r="CD972" s="68"/>
      <c r="CE972" s="80"/>
      <c r="CF972" s="80"/>
      <c r="CG972" s="80"/>
      <c r="CH972" s="80"/>
      <c r="CI972" s="80"/>
      <c r="CJ972" s="80"/>
      <c r="CK972" s="80"/>
      <c r="CL972" s="80"/>
      <c r="CM972" s="80"/>
      <c r="CN972" s="80"/>
      <c r="CO972" s="82"/>
      <c r="CP972" s="80"/>
      <c r="CQ972" s="80"/>
      <c r="CR972" s="80"/>
      <c r="CS972" s="80"/>
      <c r="CT972" s="80"/>
      <c r="CU972" s="80"/>
      <c r="CV972" s="80"/>
      <c r="CW972" s="80"/>
      <c r="CX972" s="80"/>
      <c r="CY972" s="80"/>
      <c r="CZ972" s="80"/>
      <c r="DA972" s="80"/>
      <c r="DB972" s="80"/>
      <c r="DC972" s="80"/>
      <c r="DD972" s="80"/>
      <c r="DE972" s="80"/>
      <c r="DF972" s="80"/>
    </row>
    <row r="973" spans="1:110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1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2"/>
      <c r="BG973" s="80"/>
      <c r="BH973" s="80"/>
      <c r="BI973" s="80"/>
      <c r="BJ973" s="80"/>
      <c r="BK973" s="80"/>
      <c r="BL973" s="80"/>
      <c r="BM973" s="80"/>
      <c r="BN973" s="80"/>
      <c r="BO973" s="80"/>
      <c r="BP973" s="80"/>
      <c r="BQ973" s="80"/>
      <c r="BR973" s="80"/>
      <c r="BS973" s="80"/>
      <c r="BT973" s="80"/>
      <c r="BU973" s="80"/>
      <c r="BV973" s="80"/>
      <c r="BW973" s="80"/>
      <c r="BX973" s="80"/>
      <c r="BY973" s="80"/>
      <c r="BZ973" s="80"/>
      <c r="CA973" s="80"/>
      <c r="CB973" s="80"/>
      <c r="CC973" s="80"/>
      <c r="CD973" s="68"/>
      <c r="CE973" s="80"/>
      <c r="CF973" s="80"/>
      <c r="CG973" s="80"/>
      <c r="CH973" s="80"/>
      <c r="CI973" s="80"/>
      <c r="CJ973" s="80"/>
      <c r="CK973" s="80"/>
      <c r="CL973" s="80"/>
      <c r="CM973" s="80"/>
      <c r="CN973" s="80"/>
      <c r="CO973" s="82"/>
      <c r="CP973" s="80"/>
      <c r="CQ973" s="80"/>
      <c r="CR973" s="80"/>
      <c r="CS973" s="80"/>
      <c r="CT973" s="80"/>
      <c r="CU973" s="80"/>
      <c r="CV973" s="80"/>
      <c r="CW973" s="80"/>
      <c r="CX973" s="80"/>
      <c r="CY973" s="80"/>
      <c r="CZ973" s="80"/>
      <c r="DA973" s="80"/>
      <c r="DB973" s="80"/>
      <c r="DC973" s="80"/>
      <c r="DD973" s="80"/>
      <c r="DE973" s="80"/>
      <c r="DF973" s="80"/>
    </row>
    <row r="974" spans="1:110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1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2"/>
      <c r="BG974" s="80"/>
      <c r="BH974" s="80"/>
      <c r="BI974" s="80"/>
      <c r="BJ974" s="80"/>
      <c r="BK974" s="80"/>
      <c r="BL974" s="80"/>
      <c r="BM974" s="80"/>
      <c r="BN974" s="80"/>
      <c r="BO974" s="80"/>
      <c r="BP974" s="80"/>
      <c r="BQ974" s="80"/>
      <c r="BR974" s="80"/>
      <c r="BS974" s="80"/>
      <c r="BT974" s="80"/>
      <c r="BU974" s="80"/>
      <c r="BV974" s="80"/>
      <c r="BW974" s="80"/>
      <c r="BX974" s="80"/>
      <c r="BY974" s="80"/>
      <c r="BZ974" s="80"/>
      <c r="CA974" s="80"/>
      <c r="CB974" s="80"/>
      <c r="CC974" s="80"/>
      <c r="CD974" s="68"/>
      <c r="CE974" s="80"/>
      <c r="CF974" s="80"/>
      <c r="CG974" s="80"/>
      <c r="CH974" s="80"/>
      <c r="CI974" s="80"/>
      <c r="CJ974" s="80"/>
      <c r="CK974" s="80"/>
      <c r="CL974" s="80"/>
      <c r="CM974" s="80"/>
      <c r="CN974" s="80"/>
      <c r="CO974" s="82"/>
      <c r="CP974" s="80"/>
      <c r="CQ974" s="80"/>
      <c r="CR974" s="80"/>
      <c r="CS974" s="80"/>
      <c r="CT974" s="80"/>
      <c r="CU974" s="80"/>
      <c r="CV974" s="80"/>
      <c r="CW974" s="80"/>
      <c r="CX974" s="80"/>
      <c r="CY974" s="80"/>
      <c r="CZ974" s="80"/>
      <c r="DA974" s="80"/>
      <c r="DB974" s="80"/>
      <c r="DC974" s="80"/>
      <c r="DD974" s="80"/>
      <c r="DE974" s="80"/>
      <c r="DF974" s="80"/>
    </row>
    <row r="975" spans="1:110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1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2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  <c r="BQ975" s="80"/>
      <c r="BR975" s="80"/>
      <c r="BS975" s="80"/>
      <c r="BT975" s="80"/>
      <c r="BU975" s="80"/>
      <c r="BV975" s="80"/>
      <c r="BW975" s="80"/>
      <c r="BX975" s="80"/>
      <c r="BY975" s="80"/>
      <c r="BZ975" s="80"/>
      <c r="CA975" s="80"/>
      <c r="CB975" s="80"/>
      <c r="CC975" s="80"/>
      <c r="CD975" s="68"/>
      <c r="CE975" s="80"/>
      <c r="CF975" s="80"/>
      <c r="CG975" s="80"/>
      <c r="CH975" s="80"/>
      <c r="CI975" s="80"/>
      <c r="CJ975" s="80"/>
      <c r="CK975" s="80"/>
      <c r="CL975" s="80"/>
      <c r="CM975" s="80"/>
      <c r="CN975" s="80"/>
      <c r="CO975" s="82"/>
      <c r="CP975" s="80"/>
      <c r="CQ975" s="80"/>
      <c r="CR975" s="80"/>
      <c r="CS975" s="80"/>
      <c r="CT975" s="80"/>
      <c r="CU975" s="80"/>
      <c r="CV975" s="80"/>
      <c r="CW975" s="80"/>
      <c r="CX975" s="80"/>
      <c r="CY975" s="80"/>
      <c r="CZ975" s="80"/>
      <c r="DA975" s="80"/>
      <c r="DB975" s="80"/>
      <c r="DC975" s="80"/>
      <c r="DD975" s="80"/>
      <c r="DE975" s="80"/>
      <c r="DF975" s="80"/>
    </row>
    <row r="976" spans="1:110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1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2"/>
      <c r="BG976" s="80"/>
      <c r="BH976" s="80"/>
      <c r="BI976" s="80"/>
      <c r="BJ976" s="80"/>
      <c r="BK976" s="80"/>
      <c r="BL976" s="80"/>
      <c r="BM976" s="80"/>
      <c r="BN976" s="80"/>
      <c r="BO976" s="80"/>
      <c r="BP976" s="80"/>
      <c r="BQ976" s="80"/>
      <c r="BR976" s="80"/>
      <c r="BS976" s="80"/>
      <c r="BT976" s="80"/>
      <c r="BU976" s="80"/>
      <c r="BV976" s="80"/>
      <c r="BW976" s="80"/>
      <c r="BX976" s="80"/>
      <c r="BY976" s="80"/>
      <c r="BZ976" s="80"/>
      <c r="CA976" s="80"/>
      <c r="CB976" s="80"/>
      <c r="CC976" s="80"/>
      <c r="CD976" s="68"/>
      <c r="CE976" s="80"/>
      <c r="CF976" s="80"/>
      <c r="CG976" s="80"/>
      <c r="CH976" s="80"/>
      <c r="CI976" s="80"/>
      <c r="CJ976" s="80"/>
      <c r="CK976" s="80"/>
      <c r="CL976" s="80"/>
      <c r="CM976" s="80"/>
      <c r="CN976" s="80"/>
      <c r="CO976" s="82"/>
      <c r="CP976" s="80"/>
      <c r="CQ976" s="80"/>
      <c r="CR976" s="80"/>
      <c r="CS976" s="80"/>
      <c r="CT976" s="80"/>
      <c r="CU976" s="80"/>
      <c r="CV976" s="80"/>
      <c r="CW976" s="80"/>
      <c r="CX976" s="80"/>
      <c r="CY976" s="80"/>
      <c r="CZ976" s="80"/>
      <c r="DA976" s="80"/>
      <c r="DB976" s="80"/>
      <c r="DC976" s="80"/>
      <c r="DD976" s="80"/>
      <c r="DE976" s="80"/>
      <c r="DF976" s="80"/>
    </row>
    <row r="977" spans="1:110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1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2"/>
      <c r="BG977" s="80"/>
      <c r="BH977" s="80"/>
      <c r="BI977" s="80"/>
      <c r="BJ977" s="80"/>
      <c r="BK977" s="80"/>
      <c r="BL977" s="80"/>
      <c r="BM977" s="80"/>
      <c r="BN977" s="80"/>
      <c r="BO977" s="80"/>
      <c r="BP977" s="80"/>
      <c r="BQ977" s="80"/>
      <c r="BR977" s="80"/>
      <c r="BS977" s="80"/>
      <c r="BT977" s="80"/>
      <c r="BU977" s="80"/>
      <c r="BV977" s="80"/>
      <c r="BW977" s="80"/>
      <c r="BX977" s="80"/>
      <c r="BY977" s="80"/>
      <c r="BZ977" s="80"/>
      <c r="CA977" s="80"/>
      <c r="CB977" s="80"/>
      <c r="CC977" s="80"/>
      <c r="CD977" s="68"/>
      <c r="CE977" s="80"/>
      <c r="CF977" s="80"/>
      <c r="CG977" s="80"/>
      <c r="CH977" s="80"/>
      <c r="CI977" s="80"/>
      <c r="CJ977" s="80"/>
      <c r="CK977" s="80"/>
      <c r="CL977" s="80"/>
      <c r="CM977" s="80"/>
      <c r="CN977" s="80"/>
      <c r="CO977" s="82"/>
      <c r="CP977" s="80"/>
      <c r="CQ977" s="80"/>
      <c r="CR977" s="80"/>
      <c r="CS977" s="80"/>
      <c r="CT977" s="80"/>
      <c r="CU977" s="80"/>
      <c r="CV977" s="80"/>
      <c r="CW977" s="80"/>
      <c r="CX977" s="80"/>
      <c r="CY977" s="80"/>
      <c r="CZ977" s="80"/>
      <c r="DA977" s="80"/>
      <c r="DB977" s="80"/>
      <c r="DC977" s="80"/>
      <c r="DD977" s="80"/>
      <c r="DE977" s="80"/>
      <c r="DF977" s="80"/>
    </row>
    <row r="978" spans="1:110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1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2"/>
      <c r="BG978" s="80"/>
      <c r="BH978" s="80"/>
      <c r="BI978" s="80"/>
      <c r="BJ978" s="80"/>
      <c r="BK978" s="80"/>
      <c r="BL978" s="80"/>
      <c r="BM978" s="80"/>
      <c r="BN978" s="80"/>
      <c r="BO978" s="80"/>
      <c r="BP978" s="80"/>
      <c r="BQ978" s="80"/>
      <c r="BR978" s="80"/>
      <c r="BS978" s="80"/>
      <c r="BT978" s="80"/>
      <c r="BU978" s="80"/>
      <c r="BV978" s="80"/>
      <c r="BW978" s="80"/>
      <c r="BX978" s="80"/>
      <c r="BY978" s="80"/>
      <c r="BZ978" s="80"/>
      <c r="CA978" s="80"/>
      <c r="CB978" s="80"/>
      <c r="CC978" s="80"/>
      <c r="CD978" s="68"/>
      <c r="CE978" s="80"/>
      <c r="CF978" s="80"/>
      <c r="CG978" s="80"/>
      <c r="CH978" s="80"/>
      <c r="CI978" s="80"/>
      <c r="CJ978" s="80"/>
      <c r="CK978" s="80"/>
      <c r="CL978" s="80"/>
      <c r="CM978" s="80"/>
      <c r="CN978" s="80"/>
      <c r="CO978" s="82"/>
      <c r="CP978" s="80"/>
      <c r="CQ978" s="80"/>
      <c r="CR978" s="80"/>
      <c r="CS978" s="80"/>
      <c r="CT978" s="80"/>
      <c r="CU978" s="80"/>
      <c r="CV978" s="80"/>
      <c r="CW978" s="80"/>
      <c r="CX978" s="80"/>
      <c r="CY978" s="80"/>
      <c r="CZ978" s="80"/>
      <c r="DA978" s="80"/>
      <c r="DB978" s="80"/>
      <c r="DC978" s="80"/>
      <c r="DD978" s="80"/>
      <c r="DE978" s="80"/>
      <c r="DF978" s="80"/>
    </row>
    <row r="979" spans="1:110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1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2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  <c r="BQ979" s="80"/>
      <c r="BR979" s="80"/>
      <c r="BS979" s="80"/>
      <c r="BT979" s="80"/>
      <c r="BU979" s="80"/>
      <c r="BV979" s="80"/>
      <c r="BW979" s="80"/>
      <c r="BX979" s="80"/>
      <c r="BY979" s="80"/>
      <c r="BZ979" s="80"/>
      <c r="CA979" s="80"/>
      <c r="CB979" s="80"/>
      <c r="CC979" s="80"/>
      <c r="CD979" s="68"/>
      <c r="CE979" s="80"/>
      <c r="CF979" s="80"/>
      <c r="CG979" s="80"/>
      <c r="CH979" s="80"/>
      <c r="CI979" s="80"/>
      <c r="CJ979" s="80"/>
      <c r="CK979" s="80"/>
      <c r="CL979" s="80"/>
      <c r="CM979" s="80"/>
      <c r="CN979" s="80"/>
      <c r="CO979" s="82"/>
      <c r="CP979" s="80"/>
      <c r="CQ979" s="80"/>
      <c r="CR979" s="80"/>
      <c r="CS979" s="80"/>
      <c r="CT979" s="80"/>
      <c r="CU979" s="80"/>
      <c r="CV979" s="80"/>
      <c r="CW979" s="80"/>
      <c r="CX979" s="80"/>
      <c r="CY979" s="80"/>
      <c r="CZ979" s="80"/>
      <c r="DA979" s="80"/>
      <c r="DB979" s="80"/>
      <c r="DC979" s="80"/>
      <c r="DD979" s="80"/>
      <c r="DE979" s="80"/>
      <c r="DF979" s="80"/>
    </row>
    <row r="980" spans="1:11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1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2"/>
      <c r="BG980" s="80"/>
      <c r="BH980" s="80"/>
      <c r="BI980" s="80"/>
      <c r="BJ980" s="80"/>
      <c r="BK980" s="80"/>
      <c r="BL980" s="80"/>
      <c r="BM980" s="80"/>
      <c r="BN980" s="80"/>
      <c r="BO980" s="80"/>
      <c r="BP980" s="80"/>
      <c r="BQ980" s="80"/>
      <c r="BR980" s="80"/>
      <c r="BS980" s="80"/>
      <c r="BT980" s="80"/>
      <c r="BU980" s="80"/>
      <c r="BV980" s="80"/>
      <c r="BW980" s="80"/>
      <c r="BX980" s="80"/>
      <c r="BY980" s="80"/>
      <c r="BZ980" s="80"/>
      <c r="CA980" s="80"/>
      <c r="CB980" s="80"/>
      <c r="CC980" s="80"/>
      <c r="CD980" s="68"/>
      <c r="CE980" s="80"/>
      <c r="CF980" s="80"/>
      <c r="CG980" s="80"/>
      <c r="CH980" s="80"/>
      <c r="CI980" s="80"/>
      <c r="CJ980" s="80"/>
      <c r="CK980" s="80"/>
      <c r="CL980" s="80"/>
      <c r="CM980" s="80"/>
      <c r="CN980" s="80"/>
      <c r="CO980" s="82"/>
      <c r="CP980" s="80"/>
      <c r="CQ980" s="80"/>
      <c r="CR980" s="80"/>
      <c r="CS980" s="80"/>
      <c r="CT980" s="80"/>
      <c r="CU980" s="80"/>
      <c r="CV980" s="80"/>
      <c r="CW980" s="80"/>
      <c r="CX980" s="80"/>
      <c r="CY980" s="80"/>
      <c r="CZ980" s="80"/>
      <c r="DA980" s="80"/>
      <c r="DB980" s="80"/>
      <c r="DC980" s="80"/>
      <c r="DD980" s="80"/>
      <c r="DE980" s="80"/>
      <c r="DF980" s="80"/>
    </row>
    <row r="981" spans="1:110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1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2"/>
      <c r="BG981" s="80"/>
      <c r="BH981" s="80"/>
      <c r="BI981" s="80"/>
      <c r="BJ981" s="80"/>
      <c r="BK981" s="80"/>
      <c r="BL981" s="80"/>
      <c r="BM981" s="80"/>
      <c r="BN981" s="80"/>
      <c r="BO981" s="80"/>
      <c r="BP981" s="80"/>
      <c r="BQ981" s="80"/>
      <c r="BR981" s="80"/>
      <c r="BS981" s="80"/>
      <c r="BT981" s="80"/>
      <c r="BU981" s="80"/>
      <c r="BV981" s="80"/>
      <c r="BW981" s="80"/>
      <c r="BX981" s="80"/>
      <c r="BY981" s="80"/>
      <c r="BZ981" s="80"/>
      <c r="CA981" s="80"/>
      <c r="CB981" s="80"/>
      <c r="CC981" s="80"/>
      <c r="CD981" s="68"/>
      <c r="CE981" s="80"/>
      <c r="CF981" s="80"/>
      <c r="CG981" s="80"/>
      <c r="CH981" s="80"/>
      <c r="CI981" s="80"/>
      <c r="CJ981" s="80"/>
      <c r="CK981" s="80"/>
      <c r="CL981" s="80"/>
      <c r="CM981" s="80"/>
      <c r="CN981" s="80"/>
      <c r="CO981" s="82"/>
      <c r="CP981" s="80"/>
      <c r="CQ981" s="80"/>
      <c r="CR981" s="80"/>
      <c r="CS981" s="80"/>
      <c r="CT981" s="80"/>
      <c r="CU981" s="80"/>
      <c r="CV981" s="80"/>
      <c r="CW981" s="80"/>
      <c r="CX981" s="80"/>
      <c r="CY981" s="80"/>
      <c r="CZ981" s="80"/>
      <c r="DA981" s="80"/>
      <c r="DB981" s="80"/>
      <c r="DC981" s="80"/>
      <c r="DD981" s="80"/>
      <c r="DE981" s="80"/>
      <c r="DF981" s="80"/>
    </row>
    <row r="982" spans="1:110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1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2"/>
      <c r="BG982" s="80"/>
      <c r="BH982" s="80"/>
      <c r="BI982" s="80"/>
      <c r="BJ982" s="80"/>
      <c r="BK982" s="80"/>
      <c r="BL982" s="80"/>
      <c r="BM982" s="80"/>
      <c r="BN982" s="80"/>
      <c r="BO982" s="80"/>
      <c r="BP982" s="80"/>
      <c r="BQ982" s="80"/>
      <c r="BR982" s="80"/>
      <c r="BS982" s="80"/>
      <c r="BT982" s="80"/>
      <c r="BU982" s="80"/>
      <c r="BV982" s="80"/>
      <c r="BW982" s="80"/>
      <c r="BX982" s="80"/>
      <c r="BY982" s="80"/>
      <c r="BZ982" s="80"/>
      <c r="CA982" s="80"/>
      <c r="CB982" s="80"/>
      <c r="CC982" s="80"/>
      <c r="CD982" s="68"/>
      <c r="CE982" s="80"/>
      <c r="CF982" s="80"/>
      <c r="CG982" s="80"/>
      <c r="CH982" s="80"/>
      <c r="CI982" s="80"/>
      <c r="CJ982" s="80"/>
      <c r="CK982" s="80"/>
      <c r="CL982" s="80"/>
      <c r="CM982" s="80"/>
      <c r="CN982" s="80"/>
      <c r="CO982" s="82"/>
      <c r="CP982" s="80"/>
      <c r="CQ982" s="80"/>
      <c r="CR982" s="80"/>
      <c r="CS982" s="80"/>
      <c r="CT982" s="80"/>
      <c r="CU982" s="80"/>
      <c r="CV982" s="80"/>
      <c r="CW982" s="80"/>
      <c r="CX982" s="80"/>
      <c r="CY982" s="80"/>
      <c r="CZ982" s="80"/>
      <c r="DA982" s="80"/>
      <c r="DB982" s="80"/>
      <c r="DC982" s="80"/>
      <c r="DD982" s="80"/>
      <c r="DE982" s="80"/>
      <c r="DF982" s="80"/>
    </row>
    <row r="983" spans="1:110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1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2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  <c r="BQ983" s="80"/>
      <c r="BR983" s="80"/>
      <c r="BS983" s="80"/>
      <c r="BT983" s="80"/>
      <c r="BU983" s="80"/>
      <c r="BV983" s="80"/>
      <c r="BW983" s="80"/>
      <c r="BX983" s="80"/>
      <c r="BY983" s="80"/>
      <c r="BZ983" s="80"/>
      <c r="CA983" s="80"/>
      <c r="CB983" s="80"/>
      <c r="CC983" s="80"/>
      <c r="CD983" s="68"/>
      <c r="CE983" s="80"/>
      <c r="CF983" s="80"/>
      <c r="CG983" s="80"/>
      <c r="CH983" s="80"/>
      <c r="CI983" s="80"/>
      <c r="CJ983" s="80"/>
      <c r="CK983" s="80"/>
      <c r="CL983" s="80"/>
      <c r="CM983" s="80"/>
      <c r="CN983" s="80"/>
      <c r="CO983" s="82"/>
      <c r="CP983" s="80"/>
      <c r="CQ983" s="80"/>
      <c r="CR983" s="80"/>
      <c r="CS983" s="80"/>
      <c r="CT983" s="80"/>
      <c r="CU983" s="80"/>
      <c r="CV983" s="80"/>
      <c r="CW983" s="80"/>
      <c r="CX983" s="80"/>
      <c r="CY983" s="80"/>
      <c r="CZ983" s="80"/>
      <c r="DA983" s="80"/>
      <c r="DB983" s="80"/>
      <c r="DC983" s="80"/>
      <c r="DD983" s="80"/>
      <c r="DE983" s="80"/>
      <c r="DF983" s="80"/>
    </row>
    <row r="984" spans="1:110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1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2"/>
      <c r="BG984" s="80"/>
      <c r="BH984" s="80"/>
      <c r="BI984" s="80"/>
      <c r="BJ984" s="80"/>
      <c r="BK984" s="80"/>
      <c r="BL984" s="80"/>
      <c r="BM984" s="80"/>
      <c r="BN984" s="80"/>
      <c r="BO984" s="80"/>
      <c r="BP984" s="80"/>
      <c r="BQ984" s="80"/>
      <c r="BR984" s="80"/>
      <c r="BS984" s="80"/>
      <c r="BT984" s="80"/>
      <c r="BU984" s="80"/>
      <c r="BV984" s="80"/>
      <c r="BW984" s="80"/>
      <c r="BX984" s="80"/>
      <c r="BY984" s="80"/>
      <c r="BZ984" s="80"/>
      <c r="CA984" s="80"/>
      <c r="CB984" s="80"/>
      <c r="CC984" s="80"/>
      <c r="CD984" s="68"/>
      <c r="CE984" s="80"/>
      <c r="CF984" s="80"/>
      <c r="CG984" s="80"/>
      <c r="CH984" s="80"/>
      <c r="CI984" s="80"/>
      <c r="CJ984" s="80"/>
      <c r="CK984" s="80"/>
      <c r="CL984" s="80"/>
      <c r="CM984" s="80"/>
      <c r="CN984" s="80"/>
      <c r="CO984" s="82"/>
      <c r="CP984" s="80"/>
      <c r="CQ984" s="80"/>
      <c r="CR984" s="80"/>
      <c r="CS984" s="80"/>
      <c r="CT984" s="80"/>
      <c r="CU984" s="80"/>
      <c r="CV984" s="80"/>
      <c r="CW984" s="80"/>
      <c r="CX984" s="80"/>
      <c r="CY984" s="80"/>
      <c r="CZ984" s="80"/>
      <c r="DA984" s="80"/>
      <c r="DB984" s="80"/>
      <c r="DC984" s="80"/>
      <c r="DD984" s="80"/>
      <c r="DE984" s="80"/>
      <c r="DF984" s="80"/>
    </row>
    <row r="985" spans="1:110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1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2"/>
      <c r="BG985" s="80"/>
      <c r="BH985" s="80"/>
      <c r="BI985" s="80"/>
      <c r="BJ985" s="80"/>
      <c r="BK985" s="80"/>
      <c r="BL985" s="80"/>
      <c r="BM985" s="80"/>
      <c r="BN985" s="80"/>
      <c r="BO985" s="80"/>
      <c r="BP985" s="80"/>
      <c r="BQ985" s="80"/>
      <c r="BR985" s="80"/>
      <c r="BS985" s="80"/>
      <c r="BT985" s="80"/>
      <c r="BU985" s="80"/>
      <c r="BV985" s="80"/>
      <c r="BW985" s="80"/>
      <c r="BX985" s="80"/>
      <c r="BY985" s="80"/>
      <c r="BZ985" s="80"/>
      <c r="CA985" s="80"/>
      <c r="CB985" s="80"/>
      <c r="CC985" s="80"/>
      <c r="CD985" s="68"/>
      <c r="CE985" s="80"/>
      <c r="CF985" s="80"/>
      <c r="CG985" s="80"/>
      <c r="CH985" s="80"/>
      <c r="CI985" s="80"/>
      <c r="CJ985" s="80"/>
      <c r="CK985" s="80"/>
      <c r="CL985" s="80"/>
      <c r="CM985" s="80"/>
      <c r="CN985" s="80"/>
      <c r="CO985" s="82"/>
      <c r="CP985" s="80"/>
      <c r="CQ985" s="80"/>
      <c r="CR985" s="80"/>
      <c r="CS985" s="80"/>
      <c r="CT985" s="80"/>
      <c r="CU985" s="80"/>
      <c r="CV985" s="80"/>
      <c r="CW985" s="80"/>
      <c r="CX985" s="80"/>
      <c r="CY985" s="80"/>
      <c r="CZ985" s="80"/>
      <c r="DA985" s="80"/>
      <c r="DB985" s="80"/>
      <c r="DC985" s="80"/>
      <c r="DD985" s="80"/>
      <c r="DE985" s="80"/>
      <c r="DF985" s="80"/>
    </row>
    <row r="986" spans="1:110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1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2"/>
      <c r="BG986" s="80"/>
      <c r="BH986" s="80"/>
      <c r="BI986" s="80"/>
      <c r="BJ986" s="80"/>
      <c r="BK986" s="80"/>
      <c r="BL986" s="80"/>
      <c r="BM986" s="80"/>
      <c r="BN986" s="80"/>
      <c r="BO986" s="80"/>
      <c r="BP986" s="80"/>
      <c r="BQ986" s="80"/>
      <c r="BR986" s="80"/>
      <c r="BS986" s="80"/>
      <c r="BT986" s="80"/>
      <c r="BU986" s="80"/>
      <c r="BV986" s="80"/>
      <c r="BW986" s="80"/>
      <c r="BX986" s="80"/>
      <c r="BY986" s="80"/>
      <c r="BZ986" s="80"/>
      <c r="CA986" s="80"/>
      <c r="CB986" s="80"/>
      <c r="CC986" s="80"/>
      <c r="CD986" s="68"/>
      <c r="CE986" s="80"/>
      <c r="CF986" s="80"/>
      <c r="CG986" s="80"/>
      <c r="CH986" s="80"/>
      <c r="CI986" s="80"/>
      <c r="CJ986" s="80"/>
      <c r="CK986" s="80"/>
      <c r="CL986" s="80"/>
      <c r="CM986" s="80"/>
      <c r="CN986" s="80"/>
      <c r="CO986" s="82"/>
      <c r="CP986" s="80"/>
      <c r="CQ986" s="80"/>
      <c r="CR986" s="80"/>
      <c r="CS986" s="80"/>
      <c r="CT986" s="80"/>
      <c r="CU986" s="80"/>
      <c r="CV986" s="80"/>
      <c r="CW986" s="80"/>
      <c r="CX986" s="80"/>
      <c r="CY986" s="80"/>
      <c r="CZ986" s="80"/>
      <c r="DA986" s="80"/>
      <c r="DB986" s="80"/>
      <c r="DC986" s="80"/>
      <c r="DD986" s="80"/>
      <c r="DE986" s="80"/>
      <c r="DF986" s="80"/>
    </row>
    <row r="987" spans="1:110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1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2"/>
      <c r="BG987" s="80"/>
      <c r="BH987" s="80"/>
      <c r="BI987" s="80"/>
      <c r="BJ987" s="80"/>
      <c r="BK987" s="80"/>
      <c r="BL987" s="80"/>
      <c r="BM987" s="80"/>
      <c r="BN987" s="80"/>
      <c r="BO987" s="80"/>
      <c r="BP987" s="80"/>
      <c r="BQ987" s="80"/>
      <c r="BR987" s="80"/>
      <c r="BS987" s="80"/>
      <c r="BT987" s="80"/>
      <c r="BU987" s="80"/>
      <c r="BV987" s="80"/>
      <c r="BW987" s="80"/>
      <c r="BX987" s="80"/>
      <c r="BY987" s="80"/>
      <c r="BZ987" s="80"/>
      <c r="CA987" s="80"/>
      <c r="CB987" s="80"/>
      <c r="CC987" s="80"/>
      <c r="CD987" s="68"/>
      <c r="CE987" s="80"/>
      <c r="CF987" s="80"/>
      <c r="CG987" s="80"/>
      <c r="CH987" s="80"/>
      <c r="CI987" s="80"/>
      <c r="CJ987" s="80"/>
      <c r="CK987" s="80"/>
      <c r="CL987" s="80"/>
      <c r="CM987" s="80"/>
      <c r="CN987" s="80"/>
      <c r="CO987" s="82"/>
      <c r="CP987" s="80"/>
      <c r="CQ987" s="80"/>
      <c r="CR987" s="80"/>
      <c r="CS987" s="80"/>
      <c r="CT987" s="80"/>
      <c r="CU987" s="80"/>
      <c r="CV987" s="80"/>
      <c r="CW987" s="80"/>
      <c r="CX987" s="80"/>
      <c r="CY987" s="80"/>
      <c r="CZ987" s="80"/>
      <c r="DA987" s="80"/>
      <c r="DB987" s="80"/>
      <c r="DC987" s="80"/>
      <c r="DD987" s="80"/>
      <c r="DE987" s="80"/>
      <c r="DF987" s="80"/>
    </row>
    <row r="988" spans="1:110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1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2"/>
      <c r="BG988" s="80"/>
      <c r="BH988" s="80"/>
      <c r="BI988" s="80"/>
      <c r="BJ988" s="80"/>
      <c r="BK988" s="80"/>
      <c r="BL988" s="80"/>
      <c r="BM988" s="80"/>
      <c r="BN988" s="80"/>
      <c r="BO988" s="80"/>
      <c r="BP988" s="80"/>
      <c r="BQ988" s="80"/>
      <c r="BR988" s="80"/>
      <c r="BS988" s="80"/>
      <c r="BT988" s="80"/>
      <c r="BU988" s="80"/>
      <c r="BV988" s="80"/>
      <c r="BW988" s="80"/>
      <c r="BX988" s="80"/>
      <c r="BY988" s="80"/>
      <c r="BZ988" s="80"/>
      <c r="CA988" s="80"/>
      <c r="CB988" s="80"/>
      <c r="CC988" s="80"/>
      <c r="CD988" s="68"/>
      <c r="CE988" s="80"/>
      <c r="CF988" s="80"/>
      <c r="CG988" s="80"/>
      <c r="CH988" s="80"/>
      <c r="CI988" s="80"/>
      <c r="CJ988" s="80"/>
      <c r="CK988" s="80"/>
      <c r="CL988" s="80"/>
      <c r="CM988" s="80"/>
      <c r="CN988" s="80"/>
      <c r="CO988" s="82"/>
      <c r="CP988" s="80"/>
      <c r="CQ988" s="80"/>
      <c r="CR988" s="80"/>
      <c r="CS988" s="80"/>
      <c r="CT988" s="80"/>
      <c r="CU988" s="80"/>
      <c r="CV988" s="80"/>
      <c r="CW988" s="80"/>
      <c r="CX988" s="80"/>
      <c r="CY988" s="80"/>
      <c r="CZ988" s="80"/>
      <c r="DA988" s="80"/>
      <c r="DB988" s="80"/>
      <c r="DC988" s="80"/>
      <c r="DD988" s="80"/>
      <c r="DE988" s="80"/>
      <c r="DF988" s="80"/>
    </row>
    <row r="989" spans="1:110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1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2"/>
      <c r="BG989" s="80"/>
      <c r="BH989" s="80"/>
      <c r="BI989" s="80"/>
      <c r="BJ989" s="80"/>
      <c r="BK989" s="80"/>
      <c r="BL989" s="80"/>
      <c r="BM989" s="80"/>
      <c r="BN989" s="80"/>
      <c r="BO989" s="80"/>
      <c r="BP989" s="80"/>
      <c r="BQ989" s="80"/>
      <c r="BR989" s="80"/>
      <c r="BS989" s="80"/>
      <c r="BT989" s="80"/>
      <c r="BU989" s="80"/>
      <c r="BV989" s="80"/>
      <c r="BW989" s="80"/>
      <c r="BX989" s="80"/>
      <c r="BY989" s="80"/>
      <c r="BZ989" s="80"/>
      <c r="CA989" s="80"/>
      <c r="CB989" s="80"/>
      <c r="CC989" s="80"/>
      <c r="CD989" s="68"/>
      <c r="CE989" s="80"/>
      <c r="CF989" s="80"/>
      <c r="CG989" s="80"/>
      <c r="CH989" s="80"/>
      <c r="CI989" s="80"/>
      <c r="CJ989" s="80"/>
      <c r="CK989" s="80"/>
      <c r="CL989" s="80"/>
      <c r="CM989" s="80"/>
      <c r="CN989" s="80"/>
      <c r="CO989" s="82"/>
      <c r="CP989" s="80"/>
      <c r="CQ989" s="80"/>
      <c r="CR989" s="80"/>
      <c r="CS989" s="80"/>
      <c r="CT989" s="80"/>
      <c r="CU989" s="80"/>
      <c r="CV989" s="80"/>
      <c r="CW989" s="80"/>
      <c r="CX989" s="80"/>
      <c r="CY989" s="80"/>
      <c r="CZ989" s="80"/>
      <c r="DA989" s="80"/>
      <c r="DB989" s="80"/>
      <c r="DC989" s="80"/>
      <c r="DD989" s="80"/>
      <c r="DE989" s="80"/>
      <c r="DF989" s="80"/>
    </row>
    <row r="990" spans="1:11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1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2"/>
      <c r="BG990" s="80"/>
      <c r="BH990" s="80"/>
      <c r="BI990" s="80"/>
      <c r="BJ990" s="80"/>
      <c r="BK990" s="80"/>
      <c r="BL990" s="80"/>
      <c r="BM990" s="80"/>
      <c r="BN990" s="80"/>
      <c r="BO990" s="80"/>
      <c r="BP990" s="80"/>
      <c r="BQ990" s="80"/>
      <c r="BR990" s="80"/>
      <c r="BS990" s="80"/>
      <c r="BT990" s="80"/>
      <c r="BU990" s="80"/>
      <c r="BV990" s="80"/>
      <c r="BW990" s="80"/>
      <c r="BX990" s="80"/>
      <c r="BY990" s="80"/>
      <c r="BZ990" s="80"/>
      <c r="CA990" s="80"/>
      <c r="CB990" s="80"/>
      <c r="CC990" s="80"/>
      <c r="CD990" s="68"/>
      <c r="CE990" s="80"/>
      <c r="CF990" s="80"/>
      <c r="CG990" s="80"/>
      <c r="CH990" s="80"/>
      <c r="CI990" s="80"/>
      <c r="CJ990" s="80"/>
      <c r="CK990" s="80"/>
      <c r="CL990" s="80"/>
      <c r="CM990" s="80"/>
      <c r="CN990" s="80"/>
      <c r="CO990" s="82"/>
      <c r="CP990" s="80"/>
      <c r="CQ990" s="80"/>
      <c r="CR990" s="80"/>
      <c r="CS990" s="80"/>
      <c r="CT990" s="80"/>
      <c r="CU990" s="80"/>
      <c r="CV990" s="80"/>
      <c r="CW990" s="80"/>
      <c r="CX990" s="80"/>
      <c r="CY990" s="80"/>
      <c r="CZ990" s="80"/>
      <c r="DA990" s="80"/>
      <c r="DB990" s="80"/>
      <c r="DC990" s="80"/>
      <c r="DD990" s="80"/>
      <c r="DE990" s="80"/>
      <c r="DF990" s="80"/>
    </row>
    <row r="991" spans="1:110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1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2"/>
      <c r="BG991" s="80"/>
      <c r="BH991" s="80"/>
      <c r="BI991" s="80"/>
      <c r="BJ991" s="80"/>
      <c r="BK991" s="80"/>
      <c r="BL991" s="80"/>
      <c r="BM991" s="80"/>
      <c r="BN991" s="80"/>
      <c r="BO991" s="80"/>
      <c r="BP991" s="80"/>
      <c r="BQ991" s="80"/>
      <c r="BR991" s="80"/>
      <c r="BS991" s="80"/>
      <c r="BT991" s="80"/>
      <c r="BU991" s="80"/>
      <c r="BV991" s="80"/>
      <c r="BW991" s="80"/>
      <c r="BX991" s="80"/>
      <c r="BY991" s="80"/>
      <c r="BZ991" s="80"/>
      <c r="CA991" s="80"/>
      <c r="CB991" s="80"/>
      <c r="CC991" s="80"/>
      <c r="CD991" s="68"/>
      <c r="CE991" s="80"/>
      <c r="CF991" s="80"/>
      <c r="CG991" s="80"/>
      <c r="CH991" s="80"/>
      <c r="CI991" s="80"/>
      <c r="CJ991" s="80"/>
      <c r="CK991" s="80"/>
      <c r="CL991" s="80"/>
      <c r="CM991" s="80"/>
      <c r="CN991" s="80"/>
      <c r="CO991" s="82"/>
      <c r="CP991" s="80"/>
      <c r="CQ991" s="80"/>
      <c r="CR991" s="80"/>
      <c r="CS991" s="80"/>
      <c r="CT991" s="80"/>
      <c r="CU991" s="80"/>
      <c r="CV991" s="80"/>
      <c r="CW991" s="80"/>
      <c r="CX991" s="80"/>
      <c r="CY991" s="80"/>
      <c r="CZ991" s="80"/>
      <c r="DA991" s="80"/>
      <c r="DB991" s="80"/>
      <c r="DC991" s="80"/>
      <c r="DD991" s="80"/>
      <c r="DE991" s="80"/>
      <c r="DF991" s="80"/>
    </row>
    <row r="992" spans="1:110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1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2"/>
      <c r="BG992" s="80"/>
      <c r="BH992" s="80"/>
      <c r="BI992" s="80"/>
      <c r="BJ992" s="80"/>
      <c r="BK992" s="80"/>
      <c r="BL992" s="80"/>
      <c r="BM992" s="80"/>
      <c r="BN992" s="80"/>
      <c r="BO992" s="80"/>
      <c r="BP992" s="80"/>
      <c r="BQ992" s="80"/>
      <c r="BR992" s="80"/>
      <c r="BS992" s="80"/>
      <c r="BT992" s="80"/>
      <c r="BU992" s="80"/>
      <c r="BV992" s="80"/>
      <c r="BW992" s="80"/>
      <c r="BX992" s="80"/>
      <c r="BY992" s="80"/>
      <c r="BZ992" s="80"/>
      <c r="CA992" s="80"/>
      <c r="CB992" s="80"/>
      <c r="CC992" s="80"/>
      <c r="CD992" s="68"/>
      <c r="CE992" s="80"/>
      <c r="CF992" s="80"/>
      <c r="CG992" s="80"/>
      <c r="CH992" s="80"/>
      <c r="CI992" s="80"/>
      <c r="CJ992" s="80"/>
      <c r="CK992" s="80"/>
      <c r="CL992" s="80"/>
      <c r="CM992" s="80"/>
      <c r="CN992" s="80"/>
      <c r="CO992" s="82"/>
      <c r="CP992" s="80"/>
      <c r="CQ992" s="80"/>
      <c r="CR992" s="80"/>
      <c r="CS992" s="80"/>
      <c r="CT992" s="80"/>
      <c r="CU992" s="80"/>
      <c r="CV992" s="80"/>
      <c r="CW992" s="80"/>
      <c r="CX992" s="80"/>
      <c r="CY992" s="80"/>
      <c r="CZ992" s="80"/>
      <c r="DA992" s="80"/>
      <c r="DB992" s="80"/>
      <c r="DC992" s="80"/>
      <c r="DD992" s="80"/>
      <c r="DE992" s="80"/>
      <c r="DF992" s="80"/>
    </row>
    <row r="993" spans="1:110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1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2"/>
      <c r="BG993" s="80"/>
      <c r="BH993" s="80"/>
      <c r="BI993" s="80"/>
      <c r="BJ993" s="80"/>
      <c r="BK993" s="80"/>
      <c r="BL993" s="80"/>
      <c r="BM993" s="80"/>
      <c r="BN993" s="80"/>
      <c r="BO993" s="80"/>
      <c r="BP993" s="80"/>
      <c r="BQ993" s="80"/>
      <c r="BR993" s="80"/>
      <c r="BS993" s="80"/>
      <c r="BT993" s="80"/>
      <c r="BU993" s="80"/>
      <c r="BV993" s="80"/>
      <c r="BW993" s="80"/>
      <c r="BX993" s="80"/>
      <c r="BY993" s="80"/>
      <c r="BZ993" s="80"/>
      <c r="CA993" s="80"/>
      <c r="CB993" s="80"/>
      <c r="CC993" s="80"/>
      <c r="CD993" s="68"/>
      <c r="CE993" s="80"/>
      <c r="CF993" s="80"/>
      <c r="CG993" s="80"/>
      <c r="CH993" s="80"/>
      <c r="CI993" s="80"/>
      <c r="CJ993" s="80"/>
      <c r="CK993" s="80"/>
      <c r="CL993" s="80"/>
      <c r="CM993" s="80"/>
      <c r="CN993" s="80"/>
      <c r="CO993" s="82"/>
      <c r="CP993" s="80"/>
      <c r="CQ993" s="80"/>
      <c r="CR993" s="80"/>
      <c r="CS993" s="80"/>
      <c r="CT993" s="80"/>
      <c r="CU993" s="80"/>
      <c r="CV993" s="80"/>
      <c r="CW993" s="80"/>
      <c r="CX993" s="80"/>
      <c r="CY993" s="80"/>
      <c r="CZ993" s="80"/>
      <c r="DA993" s="80"/>
      <c r="DB993" s="80"/>
      <c r="DC993" s="80"/>
      <c r="DD993" s="80"/>
      <c r="DE993" s="80"/>
      <c r="DF993" s="80"/>
    </row>
    <row r="994" spans="1:110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1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2"/>
      <c r="BG994" s="80"/>
      <c r="BH994" s="80"/>
      <c r="BI994" s="80"/>
      <c r="BJ994" s="80"/>
      <c r="BK994" s="80"/>
      <c r="BL994" s="80"/>
      <c r="BM994" s="80"/>
      <c r="BN994" s="80"/>
      <c r="BO994" s="80"/>
      <c r="BP994" s="80"/>
      <c r="BQ994" s="80"/>
      <c r="BR994" s="80"/>
      <c r="BS994" s="80"/>
      <c r="BT994" s="80"/>
      <c r="BU994" s="80"/>
      <c r="BV994" s="80"/>
      <c r="BW994" s="80"/>
      <c r="BX994" s="80"/>
      <c r="BY994" s="80"/>
      <c r="BZ994" s="80"/>
      <c r="CA994" s="80"/>
      <c r="CB994" s="80"/>
      <c r="CC994" s="80"/>
      <c r="CD994" s="68"/>
      <c r="CE994" s="80"/>
      <c r="CF994" s="80"/>
      <c r="CG994" s="80"/>
      <c r="CH994" s="80"/>
      <c r="CI994" s="80"/>
      <c r="CJ994" s="80"/>
      <c r="CK994" s="80"/>
      <c r="CL994" s="80"/>
      <c r="CM994" s="80"/>
      <c r="CN994" s="80"/>
      <c r="CO994" s="82"/>
      <c r="CP994" s="80"/>
      <c r="CQ994" s="80"/>
      <c r="CR994" s="80"/>
      <c r="CS994" s="80"/>
      <c r="CT994" s="80"/>
      <c r="CU994" s="80"/>
      <c r="CV994" s="80"/>
      <c r="CW994" s="80"/>
      <c r="CX994" s="80"/>
      <c r="CY994" s="80"/>
      <c r="CZ994" s="80"/>
      <c r="DA994" s="80"/>
      <c r="DB994" s="80"/>
      <c r="DC994" s="80"/>
      <c r="DD994" s="80"/>
      <c r="DE994" s="80"/>
      <c r="DF994" s="80"/>
    </row>
    <row r="995" spans="1:110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1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2"/>
      <c r="BG995" s="80"/>
      <c r="BH995" s="80"/>
      <c r="BI995" s="80"/>
      <c r="BJ995" s="80"/>
      <c r="BK995" s="80"/>
      <c r="BL995" s="80"/>
      <c r="BM995" s="80"/>
      <c r="BN995" s="80"/>
      <c r="BO995" s="80"/>
      <c r="BP995" s="80"/>
      <c r="BQ995" s="80"/>
      <c r="BR995" s="80"/>
      <c r="BS995" s="80"/>
      <c r="BT995" s="80"/>
      <c r="BU995" s="80"/>
      <c r="BV995" s="80"/>
      <c r="BW995" s="80"/>
      <c r="BX995" s="80"/>
      <c r="BY995" s="80"/>
      <c r="BZ995" s="80"/>
      <c r="CA995" s="80"/>
      <c r="CB995" s="80"/>
      <c r="CC995" s="80"/>
      <c r="CD995" s="68"/>
      <c r="CE995" s="80"/>
      <c r="CF995" s="80"/>
      <c r="CG995" s="80"/>
      <c r="CH995" s="80"/>
      <c r="CI995" s="80"/>
      <c r="CJ995" s="80"/>
      <c r="CK995" s="80"/>
      <c r="CL995" s="80"/>
      <c r="CM995" s="80"/>
      <c r="CN995" s="80"/>
      <c r="CO995" s="82"/>
      <c r="CP995" s="80"/>
      <c r="CQ995" s="80"/>
      <c r="CR995" s="80"/>
      <c r="CS995" s="80"/>
      <c r="CT995" s="80"/>
      <c r="CU995" s="80"/>
      <c r="CV995" s="80"/>
      <c r="CW995" s="80"/>
      <c r="CX995" s="80"/>
      <c r="CY995" s="80"/>
      <c r="CZ995" s="80"/>
      <c r="DA995" s="80"/>
      <c r="DB995" s="80"/>
      <c r="DC995" s="80"/>
      <c r="DD995" s="80"/>
      <c r="DE995" s="80"/>
      <c r="DF995" s="80"/>
    </row>
    <row r="996" spans="1:110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1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2"/>
      <c r="BG996" s="80"/>
      <c r="BH996" s="80"/>
      <c r="BI996" s="80"/>
      <c r="BJ996" s="80"/>
      <c r="BK996" s="80"/>
      <c r="BL996" s="80"/>
      <c r="BM996" s="80"/>
      <c r="BN996" s="80"/>
      <c r="BO996" s="80"/>
      <c r="BP996" s="80"/>
      <c r="BQ996" s="80"/>
      <c r="BR996" s="80"/>
      <c r="BS996" s="80"/>
      <c r="BT996" s="80"/>
      <c r="BU996" s="80"/>
      <c r="BV996" s="80"/>
      <c r="BW996" s="80"/>
      <c r="BX996" s="80"/>
      <c r="BY996" s="80"/>
      <c r="BZ996" s="80"/>
      <c r="CA996" s="80"/>
      <c r="CB996" s="80"/>
      <c r="CC996" s="80"/>
      <c r="CD996" s="68"/>
      <c r="CE996" s="80"/>
      <c r="CF996" s="80"/>
      <c r="CG996" s="80"/>
      <c r="CH996" s="80"/>
      <c r="CI996" s="80"/>
      <c r="CJ996" s="80"/>
      <c r="CK996" s="80"/>
      <c r="CL996" s="80"/>
      <c r="CM996" s="80"/>
      <c r="CN996" s="80"/>
      <c r="CO996" s="82"/>
      <c r="CP996" s="80"/>
      <c r="CQ996" s="80"/>
      <c r="CR996" s="80"/>
      <c r="CS996" s="80"/>
      <c r="CT996" s="80"/>
      <c r="CU996" s="80"/>
      <c r="CV996" s="80"/>
      <c r="CW996" s="80"/>
      <c r="CX996" s="80"/>
      <c r="CY996" s="80"/>
      <c r="CZ996" s="80"/>
      <c r="DA996" s="80"/>
      <c r="DB996" s="80"/>
      <c r="DC996" s="80"/>
      <c r="DD996" s="80"/>
      <c r="DE996" s="80"/>
      <c r="DF996" s="80"/>
    </row>
    <row r="997" spans="1:110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1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2"/>
      <c r="BG997" s="80"/>
      <c r="BH997" s="80"/>
      <c r="BI997" s="80"/>
      <c r="BJ997" s="80"/>
      <c r="BK997" s="80"/>
      <c r="BL997" s="80"/>
      <c r="BM997" s="80"/>
      <c r="BN997" s="80"/>
      <c r="BO997" s="80"/>
      <c r="BP997" s="80"/>
      <c r="BQ997" s="80"/>
      <c r="BR997" s="80"/>
      <c r="BS997" s="80"/>
      <c r="BT997" s="80"/>
      <c r="BU997" s="80"/>
      <c r="BV997" s="80"/>
      <c r="BW997" s="80"/>
      <c r="BX997" s="80"/>
      <c r="BY997" s="80"/>
      <c r="BZ997" s="80"/>
      <c r="CA997" s="80"/>
      <c r="CB997" s="80"/>
      <c r="CC997" s="80"/>
      <c r="CD997" s="68"/>
      <c r="CE997" s="80"/>
      <c r="CF997" s="80"/>
      <c r="CG997" s="80"/>
      <c r="CH997" s="80"/>
      <c r="CI997" s="80"/>
      <c r="CJ997" s="80"/>
      <c r="CK997" s="80"/>
      <c r="CL997" s="80"/>
      <c r="CM997" s="80"/>
      <c r="CN997" s="80"/>
      <c r="CO997" s="82"/>
      <c r="CP997" s="80"/>
      <c r="CQ997" s="80"/>
      <c r="CR997" s="80"/>
      <c r="CS997" s="80"/>
      <c r="CT997" s="80"/>
      <c r="CU997" s="80"/>
      <c r="CV997" s="80"/>
      <c r="CW997" s="80"/>
      <c r="CX997" s="80"/>
      <c r="CY997" s="80"/>
      <c r="CZ997" s="80"/>
      <c r="DA997" s="80"/>
      <c r="DB997" s="80"/>
      <c r="DC997" s="80"/>
      <c r="DD997" s="80"/>
      <c r="DE997" s="80"/>
      <c r="DF997" s="80"/>
    </row>
    <row r="998" spans="1:110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1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2"/>
      <c r="BG998" s="80"/>
      <c r="BH998" s="80"/>
      <c r="BI998" s="80"/>
      <c r="BJ998" s="80"/>
      <c r="BK998" s="80"/>
      <c r="BL998" s="80"/>
      <c r="BM998" s="80"/>
      <c r="BN998" s="80"/>
      <c r="BO998" s="80"/>
      <c r="BP998" s="80"/>
      <c r="BQ998" s="80"/>
      <c r="BR998" s="80"/>
      <c r="BS998" s="80"/>
      <c r="BT998" s="80"/>
      <c r="BU998" s="80"/>
      <c r="BV998" s="80"/>
      <c r="BW998" s="80"/>
      <c r="BX998" s="80"/>
      <c r="BY998" s="80"/>
      <c r="BZ998" s="80"/>
      <c r="CA998" s="80"/>
      <c r="CB998" s="80"/>
      <c r="CC998" s="80"/>
      <c r="CD998" s="68"/>
      <c r="CE998" s="80"/>
      <c r="CF998" s="80"/>
      <c r="CG998" s="80"/>
      <c r="CH998" s="80"/>
      <c r="CI998" s="80"/>
      <c r="CJ998" s="80"/>
      <c r="CK998" s="80"/>
      <c r="CL998" s="80"/>
      <c r="CM998" s="80"/>
      <c r="CN998" s="80"/>
      <c r="CO998" s="82"/>
      <c r="CP998" s="80"/>
      <c r="CQ998" s="80"/>
      <c r="CR998" s="80"/>
      <c r="CS998" s="80"/>
      <c r="CT998" s="80"/>
      <c r="CU998" s="80"/>
      <c r="CV998" s="80"/>
      <c r="CW998" s="80"/>
      <c r="CX998" s="80"/>
      <c r="CY998" s="80"/>
      <c r="CZ998" s="80"/>
      <c r="DA998" s="80"/>
      <c r="DB998" s="80"/>
      <c r="DC998" s="80"/>
      <c r="DD998" s="80"/>
      <c r="DE998" s="80"/>
      <c r="DF998" s="80"/>
    </row>
    <row r="999" spans="1:110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1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2"/>
      <c r="BG999" s="80"/>
      <c r="BH999" s="80"/>
      <c r="BI999" s="80"/>
      <c r="BJ999" s="80"/>
      <c r="BK999" s="80"/>
      <c r="BL999" s="80"/>
      <c r="BM999" s="80"/>
      <c r="BN999" s="80"/>
      <c r="BO999" s="80"/>
      <c r="BP999" s="80"/>
      <c r="BQ999" s="80"/>
      <c r="BR999" s="80"/>
      <c r="BS999" s="80"/>
      <c r="BT999" s="80"/>
      <c r="BU999" s="80"/>
      <c r="BV999" s="80"/>
      <c r="BW999" s="80"/>
      <c r="BX999" s="80"/>
      <c r="BY999" s="80"/>
      <c r="BZ999" s="80"/>
      <c r="CA999" s="80"/>
      <c r="CB999" s="80"/>
      <c r="CC999" s="80"/>
      <c r="CD999" s="68"/>
      <c r="CE999" s="80"/>
      <c r="CF999" s="80"/>
      <c r="CG999" s="80"/>
      <c r="CH999" s="80"/>
      <c r="CI999" s="80"/>
      <c r="CJ999" s="80"/>
      <c r="CK999" s="80"/>
      <c r="CL999" s="80"/>
      <c r="CM999" s="80"/>
      <c r="CN999" s="80"/>
      <c r="CO999" s="82"/>
      <c r="CP999" s="80"/>
      <c r="CQ999" s="80"/>
      <c r="CR999" s="80"/>
      <c r="CS999" s="80"/>
      <c r="CT999" s="80"/>
      <c r="CU999" s="80"/>
      <c r="CV999" s="80"/>
      <c r="CW999" s="80"/>
      <c r="CX999" s="80"/>
      <c r="CY999" s="80"/>
      <c r="CZ999" s="80"/>
      <c r="DA999" s="80"/>
      <c r="DB999" s="80"/>
      <c r="DC999" s="80"/>
      <c r="DD999" s="80"/>
      <c r="DE999" s="80"/>
      <c r="DF999" s="80"/>
    </row>
    <row r="1000" spans="1:110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1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2"/>
      <c r="BG1000" s="80"/>
      <c r="BH1000" s="80"/>
      <c r="BI1000" s="80"/>
      <c r="BJ1000" s="80"/>
      <c r="BK1000" s="80"/>
      <c r="BL1000" s="80"/>
      <c r="BM1000" s="80"/>
      <c r="BN1000" s="80"/>
      <c r="BO1000" s="80"/>
      <c r="BP1000" s="80"/>
      <c r="BQ1000" s="80"/>
      <c r="BR1000" s="80"/>
      <c r="BS1000" s="80"/>
      <c r="BT1000" s="80"/>
      <c r="BU1000" s="80"/>
      <c r="BV1000" s="80"/>
      <c r="BW1000" s="80"/>
      <c r="BX1000" s="80"/>
      <c r="BY1000" s="80"/>
      <c r="BZ1000" s="80"/>
      <c r="CA1000" s="80"/>
      <c r="CB1000" s="80"/>
      <c r="CC1000" s="80"/>
      <c r="CD1000" s="68"/>
      <c r="CE1000" s="80"/>
      <c r="CF1000" s="80"/>
      <c r="CG1000" s="80"/>
      <c r="CH1000" s="80"/>
      <c r="CI1000" s="80"/>
      <c r="CJ1000" s="80"/>
      <c r="CK1000" s="80"/>
      <c r="CL1000" s="80"/>
      <c r="CM1000" s="80"/>
      <c r="CN1000" s="80"/>
      <c r="CO1000" s="82"/>
      <c r="CP1000" s="80"/>
      <c r="CQ1000" s="80"/>
      <c r="CR1000" s="80"/>
      <c r="CS1000" s="80"/>
      <c r="CT1000" s="80"/>
      <c r="CU1000" s="80"/>
      <c r="CV1000" s="80"/>
      <c r="CW1000" s="80"/>
      <c r="CX1000" s="80"/>
      <c r="CY1000" s="80"/>
      <c r="CZ1000" s="80"/>
      <c r="DA1000" s="80"/>
      <c r="DB1000" s="80"/>
      <c r="DC1000" s="80"/>
      <c r="DD1000" s="80"/>
      <c r="DE1000" s="80"/>
      <c r="DF1000" s="80"/>
    </row>
    <row r="1001" spans="1:110" ht="15.75" customHeight="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1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2"/>
      <c r="BG1001" s="80"/>
      <c r="BH1001" s="80"/>
      <c r="BI1001" s="80"/>
      <c r="BJ1001" s="80"/>
      <c r="BK1001" s="80"/>
      <c r="BL1001" s="80"/>
      <c r="BM1001" s="80"/>
      <c r="BN1001" s="80"/>
      <c r="BO1001" s="80"/>
      <c r="BP1001" s="80"/>
      <c r="BQ1001" s="80"/>
      <c r="BR1001" s="80"/>
      <c r="BS1001" s="80"/>
      <c r="BT1001" s="80"/>
      <c r="BU1001" s="80"/>
      <c r="BV1001" s="80"/>
      <c r="BW1001" s="80"/>
      <c r="BX1001" s="80"/>
      <c r="BY1001" s="80"/>
      <c r="BZ1001" s="80"/>
      <c r="CA1001" s="80"/>
      <c r="CB1001" s="80"/>
      <c r="CC1001" s="80"/>
      <c r="CD1001" s="68"/>
      <c r="CE1001" s="80"/>
      <c r="CF1001" s="80"/>
      <c r="CG1001" s="80"/>
      <c r="CH1001" s="80"/>
      <c r="CI1001" s="80"/>
      <c r="CJ1001" s="80"/>
      <c r="CK1001" s="80"/>
      <c r="CL1001" s="80"/>
      <c r="CM1001" s="80"/>
      <c r="CN1001" s="80"/>
      <c r="CO1001" s="82"/>
      <c r="CP1001" s="80"/>
      <c r="CQ1001" s="80"/>
      <c r="CR1001" s="80"/>
      <c r="CS1001" s="80"/>
      <c r="CT1001" s="80"/>
      <c r="CU1001" s="80"/>
      <c r="CV1001" s="80"/>
      <c r="CW1001" s="80"/>
      <c r="CX1001" s="80"/>
      <c r="CY1001" s="80"/>
      <c r="CZ1001" s="80"/>
      <c r="DA1001" s="80"/>
      <c r="DB1001" s="80"/>
      <c r="DC1001" s="80"/>
      <c r="DD1001" s="80"/>
      <c r="DE1001" s="80"/>
      <c r="DF1001" s="80"/>
    </row>
    <row r="1002" spans="1:110" ht="15.75" customHeight="1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1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2"/>
      <c r="BG1002" s="80"/>
      <c r="BH1002" s="80"/>
      <c r="BI1002" s="80"/>
      <c r="BJ1002" s="80"/>
      <c r="BK1002" s="80"/>
      <c r="BL1002" s="80"/>
      <c r="BM1002" s="80"/>
      <c r="BN1002" s="80"/>
      <c r="BO1002" s="80"/>
      <c r="BP1002" s="80"/>
      <c r="BQ1002" s="80"/>
      <c r="BR1002" s="80"/>
      <c r="BS1002" s="80"/>
      <c r="BT1002" s="80"/>
      <c r="BU1002" s="80"/>
      <c r="BV1002" s="80"/>
      <c r="BW1002" s="80"/>
      <c r="BX1002" s="80"/>
      <c r="BY1002" s="80"/>
      <c r="BZ1002" s="80"/>
      <c r="CA1002" s="80"/>
      <c r="CB1002" s="80"/>
      <c r="CC1002" s="80"/>
      <c r="CD1002" s="68"/>
      <c r="CE1002" s="80"/>
      <c r="CF1002" s="80"/>
      <c r="CG1002" s="80"/>
      <c r="CH1002" s="80"/>
      <c r="CI1002" s="80"/>
      <c r="CJ1002" s="80"/>
      <c r="CK1002" s="80"/>
      <c r="CL1002" s="80"/>
      <c r="CM1002" s="80"/>
      <c r="CN1002" s="80"/>
      <c r="CO1002" s="82"/>
      <c r="CP1002" s="80"/>
      <c r="CQ1002" s="80"/>
      <c r="CR1002" s="80"/>
      <c r="CS1002" s="80"/>
      <c r="CT1002" s="80"/>
      <c r="CU1002" s="80"/>
      <c r="CV1002" s="80"/>
      <c r="CW1002" s="80"/>
      <c r="CX1002" s="80"/>
      <c r="CY1002" s="80"/>
      <c r="CZ1002" s="80"/>
      <c r="DA1002" s="80"/>
      <c r="DB1002" s="80"/>
      <c r="DC1002" s="80"/>
      <c r="DD1002" s="80"/>
      <c r="DE1002" s="80"/>
      <c r="DF1002" s="80"/>
    </row>
    <row r="1003" spans="1:110" ht="15.75" customHeight="1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1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2"/>
      <c r="BG1003" s="80"/>
      <c r="BH1003" s="80"/>
      <c r="BI1003" s="80"/>
      <c r="BJ1003" s="80"/>
      <c r="BK1003" s="80"/>
      <c r="BL1003" s="80"/>
      <c r="BM1003" s="80"/>
      <c r="BN1003" s="80"/>
      <c r="BO1003" s="80"/>
      <c r="BP1003" s="80"/>
      <c r="BQ1003" s="80"/>
      <c r="BR1003" s="80"/>
      <c r="BS1003" s="80"/>
      <c r="BT1003" s="80"/>
      <c r="BU1003" s="80"/>
      <c r="BV1003" s="80"/>
      <c r="BW1003" s="80"/>
      <c r="BX1003" s="80"/>
      <c r="BY1003" s="80"/>
      <c r="BZ1003" s="80"/>
      <c r="CA1003" s="80"/>
      <c r="CB1003" s="80"/>
      <c r="CC1003" s="80"/>
      <c r="CD1003" s="68"/>
      <c r="CE1003" s="80"/>
      <c r="CF1003" s="80"/>
      <c r="CG1003" s="80"/>
      <c r="CH1003" s="80"/>
      <c r="CI1003" s="80"/>
      <c r="CJ1003" s="80"/>
      <c r="CK1003" s="80"/>
      <c r="CL1003" s="80"/>
      <c r="CM1003" s="80"/>
      <c r="CN1003" s="80"/>
      <c r="CO1003" s="82"/>
      <c r="CP1003" s="80"/>
      <c r="CQ1003" s="80"/>
      <c r="CR1003" s="80"/>
      <c r="CS1003" s="80"/>
      <c r="CT1003" s="80"/>
      <c r="CU1003" s="80"/>
      <c r="CV1003" s="80"/>
      <c r="CW1003" s="80"/>
      <c r="CX1003" s="80"/>
      <c r="CY1003" s="80"/>
      <c r="CZ1003" s="80"/>
      <c r="DA1003" s="80"/>
      <c r="DB1003" s="80"/>
      <c r="DC1003" s="80"/>
      <c r="DD1003" s="80"/>
      <c r="DE1003" s="80"/>
      <c r="DF1003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Financial</vt:lpstr>
      <vt:lpstr>Programming</vt:lpstr>
      <vt:lpstr>Collection &amp; Circulation</vt:lpstr>
      <vt:lpstr>Staff Salaries</vt:lpstr>
      <vt:lpstr>Staff Benefits</vt:lpstr>
      <vt:lpstr>Warrant Articles</vt:lpstr>
      <vt:lpstr>All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Slossar, Bobbi Lee</dc:creator>
  <cp:lastModifiedBy>Slossar, Bobbi Lee</cp:lastModifiedBy>
  <dcterms:created xsi:type="dcterms:W3CDTF">2017-09-27T18:26:22Z</dcterms:created>
  <dcterms:modified xsi:type="dcterms:W3CDTF">2017-09-27T18:27:25Z</dcterms:modified>
</cp:coreProperties>
</file>