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2015" sheetId="4" r:id="rId1"/>
    <sheet name="2016" sheetId="3" r:id="rId2"/>
    <sheet name="2017" sheetId="2" r:id="rId3"/>
    <sheet name="2018" sheetId="1" r:id="rId4"/>
    <sheet name="2019" sheetId="5" r:id="rId5"/>
  </sheets>
  <calcPr calcId="145621"/>
</workbook>
</file>

<file path=xl/calcChain.xml><?xml version="1.0" encoding="utf-8"?>
<calcChain xmlns="http://schemas.openxmlformats.org/spreadsheetml/2006/main">
  <c r="I16" i="5" l="1"/>
  <c r="I19" i="5" s="1"/>
  <c r="H16" i="5"/>
  <c r="H19" i="5" s="1"/>
  <c r="G16" i="5"/>
  <c r="G19" i="5" s="1"/>
  <c r="F16" i="5"/>
  <c r="F19" i="5" s="1"/>
  <c r="E16" i="5"/>
  <c r="E19" i="5" s="1"/>
  <c r="D16" i="5"/>
  <c r="D19" i="5" s="1"/>
  <c r="C16" i="5"/>
  <c r="C19" i="5" s="1"/>
  <c r="B16" i="5"/>
  <c r="B19" i="5" s="1"/>
  <c r="I19" i="1"/>
  <c r="H19" i="1"/>
  <c r="G19" i="1"/>
  <c r="F19" i="1"/>
  <c r="E19" i="1"/>
  <c r="D19" i="1"/>
  <c r="C19" i="1"/>
  <c r="B19" i="1"/>
  <c r="I17" i="2"/>
  <c r="H17" i="2"/>
  <c r="G17" i="2"/>
  <c r="F17" i="2"/>
  <c r="E17" i="2"/>
  <c r="D17" i="2"/>
  <c r="C17" i="2"/>
  <c r="B17" i="2"/>
  <c r="I19" i="3"/>
  <c r="H19" i="3"/>
  <c r="G19" i="3"/>
  <c r="F19" i="3"/>
  <c r="E19" i="3"/>
  <c r="D19" i="3"/>
  <c r="C19" i="3"/>
  <c r="B19" i="3"/>
  <c r="I19" i="4"/>
  <c r="H19" i="4"/>
  <c r="G19" i="4"/>
  <c r="F19" i="4"/>
  <c r="E19" i="4"/>
  <c r="D19" i="4"/>
  <c r="C19" i="4"/>
  <c r="B19" i="4"/>
  <c r="I16" i="4"/>
  <c r="H16" i="4"/>
  <c r="G16" i="4"/>
  <c r="F16" i="4"/>
  <c r="E16" i="4"/>
  <c r="D16" i="4"/>
  <c r="C16" i="4"/>
  <c r="B16" i="4"/>
  <c r="I16" i="3"/>
  <c r="H16" i="3"/>
  <c r="G16" i="3"/>
  <c r="F16" i="3"/>
  <c r="E16" i="3"/>
  <c r="D16" i="3"/>
  <c r="C16" i="3"/>
  <c r="B16" i="3"/>
  <c r="I14" i="2"/>
  <c r="H14" i="2"/>
  <c r="G14" i="2"/>
  <c r="F14" i="2"/>
  <c r="E14" i="2"/>
  <c r="D14" i="2"/>
  <c r="C14" i="2"/>
  <c r="B14" i="2"/>
  <c r="I16" i="1" l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<sst xmlns="http://schemas.openxmlformats.org/spreadsheetml/2006/main" count="110" uniqueCount="28">
  <si>
    <t>Authentication Method</t>
  </si>
  <si>
    <t># of Logins</t>
  </si>
  <si>
    <t># of Searches</t>
  </si>
  <si>
    <t># of Pages Viewed</t>
  </si>
  <si>
    <t># of Records Viewed</t>
  </si>
  <si>
    <t># of Details Viewed</t>
  </si>
  <si>
    <t># of Records Printed</t>
  </si>
  <si>
    <t># of Records Emailed</t>
  </si>
  <si>
    <t># of Records Downloaded</t>
  </si>
  <si>
    <t xml:space="preserve"> </t>
  </si>
  <si>
    <t xml:space="preserve">     </t>
  </si>
  <si>
    <t>IP Range-Internal  - (Central Library of Rochester &amp; Monroe County*)</t>
  </si>
  <si>
    <t>IP Range-Internal  - (Lincoln Branch*)</t>
  </si>
  <si>
    <t>IP Range-Internal  - (Lyell Branch*)</t>
  </si>
  <si>
    <t>IP Range-Internal  - (Charlotte Branch*)</t>
  </si>
  <si>
    <t>IP Range-Internal  - (Highland Branch*)</t>
  </si>
  <si>
    <t>IP Range-Internal  - (Monroe Branch*)</t>
  </si>
  <si>
    <t>IP Range-Internal  - (Sully Branch*)</t>
  </si>
  <si>
    <t>IP Range-Internal  - (Phillis Wheatley Community Library*)</t>
  </si>
  <si>
    <t>IP Range-Internal  - (Winton Branch*)</t>
  </si>
  <si>
    <t xml:space="preserve"> Subtotal Branches</t>
  </si>
  <si>
    <t>AtoZ Databases - RPL  2018</t>
  </si>
  <si>
    <t>AtoZ Databases - RPL  2017</t>
  </si>
  <si>
    <t>Total RPL</t>
  </si>
  <si>
    <t>IP Range-Internal  - (Arnett Branch*)</t>
  </si>
  <si>
    <t>AtoZ Databases - RPL  2016</t>
  </si>
  <si>
    <t>AtoZ Databases - RPL  2015</t>
  </si>
  <si>
    <t>AtoZ Databases - RPL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</si>
</sst>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Font="0" applyFill="0" applyBorder="0" applyAlignment="0" applyProtection="0"/>
    <xf numFmtId="43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4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 wrapText="1"/>
    </xf>
    <xf numFmtId="0" fontId="2" fillId="0" borderId="0" xfId="0" applyNumberFormat="1" applyFont="1" applyFill="1" applyBorder="1" applyAlignment="1">
      <alignment horizontal="right" wrapText="1"/>
    </xf>
    <xf numFmtId="0" fontId="3" fillId="0" borderId="0" xfId="0" applyNumberFormat="1" applyFont="1" applyFill="1" applyBorder="1" applyAlignment="1">
      <alignment horizontal="right" wrapText="1"/>
    </xf>
    <xf numFmtId="3" fontId="3" fillId="0" borderId="0" xfId="0" applyNumberFormat="1" applyFont="1" applyFill="1" applyBorder="1" applyAlignment="1"/>
    <xf numFmtId="3" fontId="2" fillId="0" borderId="0" xfId="1" applyNumberFormat="1" applyFont="1" applyFill="1" applyBorder="1" applyAlignment="1"/>
    <xf numFmtId="3" fontId="2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4" fillId="0" borderId="0" xfId="0" applyNumberFormat="1" applyFont="1" applyFill="1" applyBorder="1" applyAlignme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workbookViewId="0">
      <selection activeCell="E32" sqref="E32"/>
    </sheetView>
  </sheetViews>
  <sheetFormatPr defaultRowHeight="12.75" x14ac:dyDescent="0.2"/>
  <cols>
    <col min="1" max="1" width="66.28515625" customWidth="1"/>
    <col min="3" max="3" width="11.28515625" customWidth="1"/>
    <col min="4" max="4" width="12.85546875" customWidth="1"/>
    <col min="5" max="5" width="14.28515625" customWidth="1"/>
    <col min="6" max="6" width="13.140625" customWidth="1"/>
    <col min="7" max="7" width="14.28515625" customWidth="1"/>
    <col min="8" max="8" width="15.7109375" customWidth="1"/>
    <col min="9" max="9" width="16.140625" customWidth="1"/>
  </cols>
  <sheetData>
    <row r="1" spans="1:9" ht="15" x14ac:dyDescent="0.25">
      <c r="A1" s="1" t="s">
        <v>26</v>
      </c>
      <c r="B1" s="2"/>
      <c r="C1" s="2"/>
      <c r="D1" s="2"/>
      <c r="E1" s="2"/>
      <c r="F1" s="2"/>
      <c r="G1" s="2"/>
      <c r="H1" s="2"/>
      <c r="I1" s="2"/>
    </row>
    <row r="2" spans="1:9" ht="14.25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1:9" ht="14.25" x14ac:dyDescent="0.2">
      <c r="A4" s="5" t="s">
        <v>9</v>
      </c>
      <c r="B4" s="5"/>
      <c r="C4" s="5"/>
      <c r="D4" s="5"/>
      <c r="E4" s="5"/>
      <c r="F4" s="5"/>
      <c r="G4" s="5"/>
      <c r="H4" s="5"/>
      <c r="I4" s="5"/>
    </row>
    <row r="5" spans="1:9" ht="14.25" x14ac:dyDescent="0.2">
      <c r="A5" s="2" t="s">
        <v>11</v>
      </c>
      <c r="B5" s="6">
        <v>976</v>
      </c>
      <c r="C5" s="6">
        <v>7038</v>
      </c>
      <c r="D5" s="6">
        <v>10397</v>
      </c>
      <c r="E5" s="6">
        <v>71221</v>
      </c>
      <c r="F5" s="6">
        <v>2509</v>
      </c>
      <c r="G5" s="6">
        <v>729</v>
      </c>
      <c r="H5" s="6">
        <v>336</v>
      </c>
      <c r="I5" s="6">
        <v>31546</v>
      </c>
    </row>
    <row r="6" spans="1:9" ht="14.25" x14ac:dyDescent="0.2">
      <c r="A6" s="2"/>
      <c r="B6" s="6"/>
      <c r="C6" s="6"/>
      <c r="D6" s="6"/>
      <c r="E6" s="6"/>
      <c r="F6" s="6"/>
      <c r="G6" s="6"/>
      <c r="H6" s="6"/>
      <c r="I6" s="6"/>
    </row>
    <row r="7" spans="1:9" ht="14.25" x14ac:dyDescent="0.2">
      <c r="A7" s="2" t="s">
        <v>14</v>
      </c>
      <c r="B7" s="6">
        <v>1</v>
      </c>
      <c r="C7" s="6">
        <v>3</v>
      </c>
      <c r="D7" s="6">
        <v>2</v>
      </c>
      <c r="E7" s="6">
        <v>14</v>
      </c>
      <c r="F7" s="6">
        <v>0</v>
      </c>
      <c r="G7" s="6">
        <v>0</v>
      </c>
      <c r="H7" s="6">
        <v>0</v>
      </c>
      <c r="I7" s="6">
        <v>0</v>
      </c>
    </row>
    <row r="8" spans="1:9" ht="14.25" x14ac:dyDescent="0.2">
      <c r="A8" s="2" t="s">
        <v>15</v>
      </c>
      <c r="B8" s="6">
        <v>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ht="14.25" x14ac:dyDescent="0.2">
      <c r="A9" s="2" t="s">
        <v>12</v>
      </c>
      <c r="B9" s="6">
        <v>6</v>
      </c>
      <c r="C9" s="6">
        <v>23</v>
      </c>
      <c r="D9" s="6">
        <v>9</v>
      </c>
      <c r="E9" s="6">
        <v>9</v>
      </c>
      <c r="F9" s="6">
        <v>1</v>
      </c>
      <c r="G9" s="6">
        <v>0</v>
      </c>
      <c r="H9" s="6">
        <v>0</v>
      </c>
      <c r="I9" s="6">
        <v>0</v>
      </c>
    </row>
    <row r="10" spans="1:9" ht="14.25" x14ac:dyDescent="0.2">
      <c r="A10" s="2" t="s">
        <v>13</v>
      </c>
      <c r="B10" s="6">
        <v>8</v>
      </c>
      <c r="C10" s="6">
        <v>23</v>
      </c>
      <c r="D10" s="6">
        <v>31</v>
      </c>
      <c r="E10" s="6">
        <v>98</v>
      </c>
      <c r="F10" s="6">
        <v>14</v>
      </c>
      <c r="G10" s="6">
        <v>1</v>
      </c>
      <c r="H10" s="6">
        <v>0</v>
      </c>
      <c r="I10" s="6">
        <v>0</v>
      </c>
    </row>
    <row r="11" spans="1:9" ht="14.25" x14ac:dyDescent="0.2">
      <c r="A11" s="2" t="s">
        <v>16</v>
      </c>
      <c r="B11" s="6">
        <v>1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</row>
    <row r="12" spans="1:9" ht="14.25" x14ac:dyDescent="0.2">
      <c r="A12" s="2" t="s">
        <v>17</v>
      </c>
      <c r="B12" s="6">
        <v>2</v>
      </c>
      <c r="C12" s="6">
        <v>1</v>
      </c>
      <c r="D12" s="6">
        <v>1</v>
      </c>
      <c r="E12" s="6">
        <v>1</v>
      </c>
      <c r="F12" s="6">
        <v>1</v>
      </c>
      <c r="G12" s="6">
        <v>0</v>
      </c>
      <c r="H12" s="6">
        <v>0</v>
      </c>
      <c r="I12" s="6">
        <v>0</v>
      </c>
    </row>
    <row r="13" spans="1:9" ht="14.25" x14ac:dyDescent="0.2">
      <c r="A13" s="2" t="s">
        <v>18</v>
      </c>
      <c r="B13" s="6">
        <v>2</v>
      </c>
      <c r="C13" s="6">
        <v>11</v>
      </c>
      <c r="D13" s="6">
        <v>44</v>
      </c>
      <c r="E13" s="6">
        <v>992</v>
      </c>
      <c r="F13" s="6">
        <v>7</v>
      </c>
      <c r="G13" s="6">
        <v>3</v>
      </c>
      <c r="H13" s="6">
        <v>58</v>
      </c>
      <c r="I13" s="6">
        <v>0</v>
      </c>
    </row>
    <row r="14" spans="1:9" ht="14.25" x14ac:dyDescent="0.2">
      <c r="A14" s="2" t="s">
        <v>19</v>
      </c>
      <c r="B14" s="6">
        <v>2</v>
      </c>
      <c r="C14" s="6">
        <v>1</v>
      </c>
      <c r="D14" s="6">
        <v>2</v>
      </c>
      <c r="E14" s="6">
        <v>2</v>
      </c>
      <c r="F14" s="6">
        <v>1</v>
      </c>
      <c r="G14" s="6">
        <v>0</v>
      </c>
      <c r="H14" s="6">
        <v>0</v>
      </c>
      <c r="I14" s="6">
        <v>0</v>
      </c>
    </row>
    <row r="15" spans="1:9" x14ac:dyDescent="0.2">
      <c r="A15" s="9"/>
      <c r="B15" s="9"/>
      <c r="C15" s="9"/>
      <c r="D15" s="9"/>
      <c r="E15" s="9"/>
      <c r="F15" s="9"/>
      <c r="G15" s="9"/>
      <c r="H15" s="9"/>
      <c r="I15" s="9"/>
    </row>
    <row r="16" spans="1:9" ht="15" x14ac:dyDescent="0.25">
      <c r="A16" s="10" t="s">
        <v>20</v>
      </c>
      <c r="B16" s="6">
        <f t="shared" ref="B16:I16" si="0">SUM(B7:B14)</f>
        <v>25</v>
      </c>
      <c r="C16" s="6">
        <f t="shared" si="0"/>
        <v>63</v>
      </c>
      <c r="D16" s="6">
        <f t="shared" si="0"/>
        <v>89</v>
      </c>
      <c r="E16" s="6">
        <f t="shared" si="0"/>
        <v>1116</v>
      </c>
      <c r="F16" s="6">
        <f t="shared" si="0"/>
        <v>24</v>
      </c>
      <c r="G16" s="6">
        <f t="shared" si="0"/>
        <v>4</v>
      </c>
      <c r="H16" s="6">
        <f t="shared" si="0"/>
        <v>58</v>
      </c>
      <c r="I16" s="6">
        <f t="shared" si="0"/>
        <v>0</v>
      </c>
    </row>
    <row r="17" spans="1:9" ht="15" x14ac:dyDescent="0.25">
      <c r="A17" s="8"/>
      <c r="B17" s="7"/>
      <c r="C17" s="7"/>
      <c r="D17" s="7"/>
      <c r="E17" s="7"/>
      <c r="F17" s="7"/>
      <c r="G17" s="7"/>
      <c r="H17" s="7"/>
      <c r="I17" s="7"/>
    </row>
    <row r="18" spans="1:9" ht="14.25" x14ac:dyDescent="0.2">
      <c r="A18" s="6"/>
      <c r="B18" s="2"/>
      <c r="C18" s="2"/>
      <c r="D18" s="2"/>
      <c r="E18" s="2"/>
      <c r="F18" s="2"/>
      <c r="G18" s="2"/>
      <c r="H18" s="2"/>
      <c r="I18" s="2"/>
    </row>
    <row r="19" spans="1:9" ht="15" x14ac:dyDescent="0.25">
      <c r="A19" s="10" t="s">
        <v>23</v>
      </c>
      <c r="B19" s="6">
        <f t="shared" ref="B19:I19" si="1">SUM(B16,B5)</f>
        <v>1001</v>
      </c>
      <c r="C19" s="6">
        <f t="shared" si="1"/>
        <v>7101</v>
      </c>
      <c r="D19" s="6">
        <f t="shared" si="1"/>
        <v>10486</v>
      </c>
      <c r="E19" s="6">
        <f t="shared" si="1"/>
        <v>72337</v>
      </c>
      <c r="F19" s="6">
        <f t="shared" si="1"/>
        <v>2533</v>
      </c>
      <c r="G19" s="6">
        <f t="shared" si="1"/>
        <v>733</v>
      </c>
      <c r="H19" s="6">
        <f t="shared" si="1"/>
        <v>394</v>
      </c>
      <c r="I19" s="6">
        <f t="shared" si="1"/>
        <v>31546</v>
      </c>
    </row>
  </sheetData>
  <pageMargins left="0.7" right="0.7" top="0.75" bottom="0.75" header="0.3" footer="0.3"/>
  <pageSetup scale="72" fitToHeight="0" orientation="landscape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workbookViewId="0">
      <selection activeCell="E41" sqref="E41"/>
    </sheetView>
  </sheetViews>
  <sheetFormatPr defaultRowHeight="12.75" x14ac:dyDescent="0.2"/>
  <cols>
    <col min="1" max="1" width="66.7109375" customWidth="1"/>
    <col min="3" max="3" width="14.140625" customWidth="1"/>
    <col min="4" max="4" width="13.140625" customWidth="1"/>
    <col min="5" max="5" width="13.7109375" customWidth="1"/>
    <col min="6" max="6" width="13.85546875" customWidth="1"/>
    <col min="7" max="7" width="14.28515625" customWidth="1"/>
    <col min="8" max="8" width="14.5703125" customWidth="1"/>
    <col min="9" max="9" width="14.42578125" customWidth="1"/>
  </cols>
  <sheetData>
    <row r="1" spans="1:9" ht="15" x14ac:dyDescent="0.25">
      <c r="A1" s="1" t="s">
        <v>25</v>
      </c>
      <c r="B1" s="2"/>
      <c r="C1" s="2"/>
      <c r="D1" s="2"/>
      <c r="E1" s="2"/>
      <c r="F1" s="2"/>
      <c r="G1" s="2"/>
      <c r="H1" s="2"/>
      <c r="I1" s="2"/>
    </row>
    <row r="2" spans="1:9" ht="14.25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45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1:9" ht="14.25" x14ac:dyDescent="0.2">
      <c r="A4" s="5" t="s">
        <v>9</v>
      </c>
      <c r="B4" s="5"/>
      <c r="C4" s="5"/>
      <c r="D4" s="5"/>
      <c r="E4" s="5"/>
      <c r="F4" s="5"/>
      <c r="G4" s="5"/>
      <c r="H4" s="5"/>
      <c r="I4" s="5"/>
    </row>
    <row r="5" spans="1:9" ht="14.25" x14ac:dyDescent="0.2">
      <c r="A5" s="2" t="s">
        <v>11</v>
      </c>
      <c r="B5" s="6">
        <v>976</v>
      </c>
      <c r="C5" s="6">
        <v>7038</v>
      </c>
      <c r="D5" s="6">
        <v>10397</v>
      </c>
      <c r="E5" s="6">
        <v>71221</v>
      </c>
      <c r="F5" s="6">
        <v>2509</v>
      </c>
      <c r="G5" s="6">
        <v>729</v>
      </c>
      <c r="H5" s="6">
        <v>336</v>
      </c>
      <c r="I5" s="6">
        <v>31546</v>
      </c>
    </row>
    <row r="6" spans="1:9" ht="14.25" x14ac:dyDescent="0.2">
      <c r="A6" s="2"/>
      <c r="B6" s="6"/>
      <c r="C6" s="6"/>
      <c r="D6" s="6"/>
      <c r="E6" s="6"/>
      <c r="F6" s="6"/>
      <c r="G6" s="6"/>
      <c r="H6" s="6"/>
      <c r="I6" s="6"/>
    </row>
    <row r="7" spans="1:9" ht="14.25" x14ac:dyDescent="0.2">
      <c r="A7" s="2" t="s">
        <v>14</v>
      </c>
      <c r="B7" s="6">
        <v>1</v>
      </c>
      <c r="C7" s="6">
        <v>3</v>
      </c>
      <c r="D7" s="6">
        <v>2</v>
      </c>
      <c r="E7" s="6">
        <v>14</v>
      </c>
      <c r="F7" s="6">
        <v>0</v>
      </c>
      <c r="G7" s="6">
        <v>0</v>
      </c>
      <c r="H7" s="6">
        <v>0</v>
      </c>
      <c r="I7" s="6">
        <v>0</v>
      </c>
    </row>
    <row r="8" spans="1:9" ht="14.25" x14ac:dyDescent="0.2">
      <c r="A8" s="2" t="s">
        <v>15</v>
      </c>
      <c r="B8" s="6">
        <v>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ht="14.25" x14ac:dyDescent="0.2">
      <c r="A9" s="2" t="s">
        <v>12</v>
      </c>
      <c r="B9" s="6">
        <v>6</v>
      </c>
      <c r="C9" s="6">
        <v>23</v>
      </c>
      <c r="D9" s="6">
        <v>9</v>
      </c>
      <c r="E9" s="6">
        <v>9</v>
      </c>
      <c r="F9" s="6">
        <v>1</v>
      </c>
      <c r="G9" s="6">
        <v>0</v>
      </c>
      <c r="H9" s="6">
        <v>0</v>
      </c>
      <c r="I9" s="6">
        <v>0</v>
      </c>
    </row>
    <row r="10" spans="1:9" ht="14.25" x14ac:dyDescent="0.2">
      <c r="A10" s="2" t="s">
        <v>13</v>
      </c>
      <c r="B10" s="6">
        <v>8</v>
      </c>
      <c r="C10" s="6">
        <v>23</v>
      </c>
      <c r="D10" s="6">
        <v>31</v>
      </c>
      <c r="E10" s="6">
        <v>98</v>
      </c>
      <c r="F10" s="6">
        <v>14</v>
      </c>
      <c r="G10" s="6">
        <v>1</v>
      </c>
      <c r="H10" s="6">
        <v>0</v>
      </c>
      <c r="I10" s="6">
        <v>0</v>
      </c>
    </row>
    <row r="11" spans="1:9" ht="14.25" x14ac:dyDescent="0.2">
      <c r="A11" s="2" t="s">
        <v>16</v>
      </c>
      <c r="B11" s="6">
        <v>1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</row>
    <row r="12" spans="1:9" ht="14.25" x14ac:dyDescent="0.2">
      <c r="A12" s="2" t="s">
        <v>17</v>
      </c>
      <c r="B12" s="6">
        <v>2</v>
      </c>
      <c r="C12" s="6">
        <v>1</v>
      </c>
      <c r="D12" s="6">
        <v>1</v>
      </c>
      <c r="E12" s="6">
        <v>1</v>
      </c>
      <c r="F12" s="6">
        <v>1</v>
      </c>
      <c r="G12" s="6">
        <v>0</v>
      </c>
      <c r="H12" s="6">
        <v>0</v>
      </c>
      <c r="I12" s="6">
        <v>0</v>
      </c>
    </row>
    <row r="13" spans="1:9" ht="14.25" x14ac:dyDescent="0.2">
      <c r="A13" s="2" t="s">
        <v>18</v>
      </c>
      <c r="B13" s="6">
        <v>2</v>
      </c>
      <c r="C13" s="6">
        <v>11</v>
      </c>
      <c r="D13" s="6">
        <v>44</v>
      </c>
      <c r="E13" s="6">
        <v>992</v>
      </c>
      <c r="F13" s="6">
        <v>7</v>
      </c>
      <c r="G13" s="6">
        <v>3</v>
      </c>
      <c r="H13" s="6">
        <v>58</v>
      </c>
      <c r="I13" s="6">
        <v>0</v>
      </c>
    </row>
    <row r="14" spans="1:9" ht="14.25" x14ac:dyDescent="0.2">
      <c r="A14" s="2" t="s">
        <v>19</v>
      </c>
      <c r="B14" s="6">
        <v>2</v>
      </c>
      <c r="C14" s="6">
        <v>1</v>
      </c>
      <c r="D14" s="6">
        <v>2</v>
      </c>
      <c r="E14" s="6">
        <v>2</v>
      </c>
      <c r="F14" s="6">
        <v>1</v>
      </c>
      <c r="G14" s="6">
        <v>0</v>
      </c>
      <c r="H14" s="6">
        <v>0</v>
      </c>
      <c r="I14" s="6">
        <v>0</v>
      </c>
    </row>
    <row r="15" spans="1:9" x14ac:dyDescent="0.2">
      <c r="A15" s="9"/>
      <c r="B15" s="9"/>
      <c r="C15" s="9"/>
      <c r="D15" s="9"/>
      <c r="E15" s="9"/>
      <c r="F15" s="9"/>
      <c r="G15" s="9"/>
      <c r="H15" s="9"/>
      <c r="I15" s="9"/>
    </row>
    <row r="16" spans="1:9" ht="15" x14ac:dyDescent="0.25">
      <c r="A16" s="10" t="s">
        <v>20</v>
      </c>
      <c r="B16" s="6">
        <f t="shared" ref="B16:I16" si="0">SUM(B7:B14)</f>
        <v>25</v>
      </c>
      <c r="C16" s="6">
        <f t="shared" si="0"/>
        <v>63</v>
      </c>
      <c r="D16" s="6">
        <f t="shared" si="0"/>
        <v>89</v>
      </c>
      <c r="E16" s="6">
        <f t="shared" si="0"/>
        <v>1116</v>
      </c>
      <c r="F16" s="6">
        <f t="shared" si="0"/>
        <v>24</v>
      </c>
      <c r="G16" s="6">
        <f t="shared" si="0"/>
        <v>4</v>
      </c>
      <c r="H16" s="6">
        <f t="shared" si="0"/>
        <v>58</v>
      </c>
      <c r="I16" s="6">
        <f t="shared" si="0"/>
        <v>0</v>
      </c>
    </row>
    <row r="17" spans="1:9" ht="15" x14ac:dyDescent="0.25">
      <c r="A17" s="8"/>
      <c r="B17" s="7"/>
      <c r="C17" s="7"/>
      <c r="D17" s="7"/>
      <c r="E17" s="7"/>
      <c r="F17" s="7"/>
      <c r="G17" s="7"/>
      <c r="H17" s="7"/>
      <c r="I17" s="7"/>
    </row>
    <row r="18" spans="1:9" ht="14.25" x14ac:dyDescent="0.2">
      <c r="A18" s="6"/>
      <c r="B18" s="2"/>
      <c r="C18" s="2"/>
      <c r="D18" s="2"/>
      <c r="E18" s="2"/>
      <c r="F18" s="2"/>
      <c r="G18" s="2"/>
      <c r="H18" s="2"/>
      <c r="I18" s="2"/>
    </row>
    <row r="19" spans="1:9" ht="15" x14ac:dyDescent="0.25">
      <c r="A19" s="10" t="s">
        <v>23</v>
      </c>
      <c r="B19" s="6">
        <f t="shared" ref="B19:I19" si="1">SUM(B16,B5)</f>
        <v>1001</v>
      </c>
      <c r="C19" s="6">
        <f t="shared" si="1"/>
        <v>7101</v>
      </c>
      <c r="D19" s="6">
        <f t="shared" si="1"/>
        <v>10486</v>
      </c>
      <c r="E19" s="6">
        <f t="shared" si="1"/>
        <v>72337</v>
      </c>
      <c r="F19" s="6">
        <f t="shared" si="1"/>
        <v>2533</v>
      </c>
      <c r="G19" s="6">
        <f t="shared" si="1"/>
        <v>733</v>
      </c>
      <c r="H19" s="6">
        <f t="shared" si="1"/>
        <v>394</v>
      </c>
      <c r="I19" s="6">
        <f t="shared" si="1"/>
        <v>31546</v>
      </c>
    </row>
  </sheetData>
  <pageMargins left="0.7" right="0.7" top="0.75" bottom="0.75" header="0.3" footer="0.3"/>
  <pageSetup scale="7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workbookViewId="0">
      <selection activeCell="G31" sqref="G31"/>
    </sheetView>
  </sheetViews>
  <sheetFormatPr defaultRowHeight="12.75" x14ac:dyDescent="0.2"/>
  <cols>
    <col min="1" max="1" width="65.7109375" customWidth="1"/>
    <col min="3" max="3" width="12.140625" customWidth="1"/>
    <col min="4" max="4" width="11.5703125" customWidth="1"/>
    <col min="5" max="5" width="14.7109375" customWidth="1"/>
    <col min="6" max="6" width="14" customWidth="1"/>
    <col min="7" max="7" width="16" customWidth="1"/>
    <col min="8" max="8" width="13.85546875" customWidth="1"/>
    <col min="9" max="9" width="15.7109375" customWidth="1"/>
  </cols>
  <sheetData>
    <row r="1" spans="1:9" ht="15" x14ac:dyDescent="0.25">
      <c r="A1" s="1" t="s">
        <v>22</v>
      </c>
      <c r="B1" s="2"/>
      <c r="C1" s="2"/>
      <c r="D1" s="2"/>
      <c r="E1" s="2"/>
      <c r="F1" s="2"/>
      <c r="G1" s="2"/>
      <c r="H1" s="2"/>
      <c r="I1" s="2"/>
    </row>
    <row r="2" spans="1:9" ht="14.25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45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1:9" ht="14.25" x14ac:dyDescent="0.2">
      <c r="A4" s="5" t="s">
        <v>9</v>
      </c>
      <c r="B4" s="5"/>
      <c r="C4" s="5"/>
      <c r="D4" s="5"/>
      <c r="E4" s="5"/>
      <c r="F4" s="5"/>
      <c r="G4" s="5"/>
      <c r="H4" s="5"/>
      <c r="I4" s="5"/>
    </row>
    <row r="5" spans="1:9" ht="14.25" x14ac:dyDescent="0.2">
      <c r="A5" s="11" t="s">
        <v>11</v>
      </c>
      <c r="B5" s="6">
        <v>1128</v>
      </c>
      <c r="C5" s="6">
        <v>3183</v>
      </c>
      <c r="D5" s="6">
        <v>6287</v>
      </c>
      <c r="E5" s="6">
        <v>127597</v>
      </c>
      <c r="F5" s="6">
        <v>984</v>
      </c>
      <c r="G5" s="6">
        <v>1096</v>
      </c>
      <c r="H5" s="6">
        <v>21251</v>
      </c>
      <c r="I5" s="6">
        <v>70595</v>
      </c>
    </row>
    <row r="6" spans="1:9" ht="14.25" x14ac:dyDescent="0.2">
      <c r="A6" s="11"/>
      <c r="B6" s="6"/>
      <c r="C6" s="6"/>
      <c r="D6" s="6"/>
      <c r="E6" s="6"/>
      <c r="F6" s="6"/>
      <c r="G6" s="6"/>
      <c r="H6" s="6"/>
      <c r="I6" s="6"/>
    </row>
    <row r="7" spans="1:9" ht="14.25" x14ac:dyDescent="0.2">
      <c r="A7" s="11" t="s">
        <v>24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</row>
    <row r="8" spans="1:9" ht="14.25" x14ac:dyDescent="0.2">
      <c r="A8" s="11" t="s">
        <v>15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ht="14.25" x14ac:dyDescent="0.2">
      <c r="A9" s="11" t="s">
        <v>13</v>
      </c>
      <c r="B9" s="6">
        <v>5</v>
      </c>
      <c r="C9" s="6">
        <v>103</v>
      </c>
      <c r="D9" s="6">
        <v>27</v>
      </c>
      <c r="E9" s="6">
        <v>407</v>
      </c>
      <c r="F9" s="6">
        <v>3</v>
      </c>
      <c r="G9" s="6">
        <v>0</v>
      </c>
      <c r="H9" s="6">
        <v>315</v>
      </c>
      <c r="I9" s="6">
        <v>0</v>
      </c>
    </row>
    <row r="10" spans="1:9" ht="14.25" x14ac:dyDescent="0.2">
      <c r="A10" s="11" t="s">
        <v>17</v>
      </c>
      <c r="B10" s="6">
        <v>3</v>
      </c>
      <c r="C10" s="6">
        <v>5</v>
      </c>
      <c r="D10" s="6">
        <v>6</v>
      </c>
      <c r="E10" s="6">
        <v>112</v>
      </c>
      <c r="F10" s="6">
        <v>3</v>
      </c>
      <c r="G10" s="6">
        <v>0</v>
      </c>
      <c r="H10" s="6">
        <v>0</v>
      </c>
      <c r="I10" s="6">
        <v>0</v>
      </c>
    </row>
    <row r="11" spans="1:9" ht="14.25" x14ac:dyDescent="0.2">
      <c r="A11" s="11" t="s">
        <v>18</v>
      </c>
      <c r="B11" s="6">
        <v>3</v>
      </c>
      <c r="C11" s="6">
        <v>5</v>
      </c>
      <c r="D11" s="6">
        <v>9</v>
      </c>
      <c r="E11" s="6">
        <v>111</v>
      </c>
      <c r="F11" s="6">
        <v>5</v>
      </c>
      <c r="G11" s="6">
        <v>0</v>
      </c>
      <c r="H11" s="6">
        <v>0</v>
      </c>
      <c r="I11" s="6">
        <v>0</v>
      </c>
    </row>
    <row r="12" spans="1:9" ht="14.25" x14ac:dyDescent="0.2">
      <c r="A12" s="11" t="s">
        <v>19</v>
      </c>
      <c r="B12" s="6">
        <v>3</v>
      </c>
      <c r="C12" s="6">
        <v>1</v>
      </c>
      <c r="D12" s="6">
        <v>1</v>
      </c>
      <c r="E12" s="6">
        <v>13</v>
      </c>
      <c r="F12" s="6">
        <v>0</v>
      </c>
      <c r="G12" s="6">
        <v>0</v>
      </c>
      <c r="H12" s="6">
        <v>0</v>
      </c>
      <c r="I12" s="6">
        <v>0</v>
      </c>
    </row>
    <row r="13" spans="1:9" x14ac:dyDescent="0.2">
      <c r="A13" s="9"/>
      <c r="B13" s="13"/>
      <c r="C13" s="13"/>
      <c r="D13" s="13"/>
      <c r="E13" s="13"/>
      <c r="F13" s="13"/>
      <c r="G13" s="13"/>
      <c r="H13" s="13"/>
      <c r="I13" s="13"/>
    </row>
    <row r="14" spans="1:9" ht="15" x14ac:dyDescent="0.25">
      <c r="A14" s="10" t="s">
        <v>20</v>
      </c>
      <c r="B14" s="6">
        <f t="shared" ref="B14:I14" si="0">SUM(B7:B12)</f>
        <v>16</v>
      </c>
      <c r="C14" s="6">
        <f t="shared" si="0"/>
        <v>114</v>
      </c>
      <c r="D14" s="6">
        <f t="shared" si="0"/>
        <v>43</v>
      </c>
      <c r="E14" s="6">
        <f t="shared" si="0"/>
        <v>643</v>
      </c>
      <c r="F14" s="6">
        <f t="shared" si="0"/>
        <v>11</v>
      </c>
      <c r="G14" s="6">
        <f t="shared" si="0"/>
        <v>0</v>
      </c>
      <c r="H14" s="6">
        <f t="shared" si="0"/>
        <v>315</v>
      </c>
      <c r="I14" s="6">
        <f t="shared" si="0"/>
        <v>0</v>
      </c>
    </row>
    <row r="17" spans="1:9" ht="15" x14ac:dyDescent="0.25">
      <c r="A17" s="10" t="s">
        <v>23</v>
      </c>
      <c r="B17" s="12">
        <f t="shared" ref="B17:I17" si="1">SUM(B12,B5)</f>
        <v>1131</v>
      </c>
      <c r="C17" s="12">
        <f t="shared" si="1"/>
        <v>3184</v>
      </c>
      <c r="D17" s="12">
        <f t="shared" si="1"/>
        <v>6288</v>
      </c>
      <c r="E17" s="12">
        <f t="shared" si="1"/>
        <v>127610</v>
      </c>
      <c r="F17" s="12">
        <f t="shared" si="1"/>
        <v>984</v>
      </c>
      <c r="G17" s="12">
        <f t="shared" si="1"/>
        <v>1096</v>
      </c>
      <c r="H17" s="12">
        <f t="shared" si="1"/>
        <v>21251</v>
      </c>
      <c r="I17" s="12">
        <f t="shared" si="1"/>
        <v>70595</v>
      </c>
    </row>
  </sheetData>
  <pageMargins left="0.7" right="0.7" top="0.75" bottom="0.75" header="0.3" footer="0.3"/>
  <pageSetup scale="7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zoomScaleNormal="100" workbookViewId="0">
      <selection activeCell="A33" sqref="A33"/>
    </sheetView>
  </sheetViews>
  <sheetFormatPr defaultRowHeight="14.25" x14ac:dyDescent="0.2"/>
  <cols>
    <col min="1" max="1" width="65.85546875" style="2" customWidth="1"/>
    <col min="2" max="2" width="8.28515625" style="2" customWidth="1"/>
    <col min="3" max="3" width="10.85546875" style="2" customWidth="1"/>
    <col min="4" max="4" width="8.28515625" style="2" customWidth="1"/>
    <col min="5" max="5" width="10.28515625" style="2" customWidth="1"/>
    <col min="6" max="7" width="9.5703125" style="2" customWidth="1"/>
    <col min="8" max="8" width="10.5703125" style="2" customWidth="1"/>
    <col min="9" max="9" width="14.140625" style="2" customWidth="1"/>
    <col min="10" max="16384" width="9.140625" style="2"/>
  </cols>
  <sheetData>
    <row r="1" spans="1:9" ht="15" x14ac:dyDescent="0.25">
      <c r="A1" s="1" t="s">
        <v>21</v>
      </c>
    </row>
    <row r="3" spans="1:9" s="4" customFormat="1" ht="45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1:9" s="5" customFormat="1" x14ac:dyDescent="0.2">
      <c r="A4" s="5" t="s">
        <v>9</v>
      </c>
    </row>
    <row r="5" spans="1:9" x14ac:dyDescent="0.2">
      <c r="A5" s="2" t="s">
        <v>11</v>
      </c>
      <c r="B5" s="6">
        <v>976</v>
      </c>
      <c r="C5" s="6">
        <v>7038</v>
      </c>
      <c r="D5" s="6">
        <v>10397</v>
      </c>
      <c r="E5" s="6">
        <v>71221</v>
      </c>
      <c r="F5" s="6">
        <v>2509</v>
      </c>
      <c r="G5" s="6">
        <v>729</v>
      </c>
      <c r="H5" s="6">
        <v>336</v>
      </c>
      <c r="I5" s="6">
        <v>31546</v>
      </c>
    </row>
    <row r="6" spans="1:9" x14ac:dyDescent="0.2">
      <c r="B6" s="6"/>
      <c r="C6" s="6"/>
      <c r="D6" s="6"/>
      <c r="E6" s="6"/>
      <c r="F6" s="6"/>
      <c r="G6" s="6"/>
      <c r="H6" s="6"/>
      <c r="I6" s="6"/>
    </row>
    <row r="7" spans="1:9" x14ac:dyDescent="0.2">
      <c r="A7" s="2" t="s">
        <v>14</v>
      </c>
      <c r="B7" s="6">
        <v>1</v>
      </c>
      <c r="C7" s="6">
        <v>3</v>
      </c>
      <c r="D7" s="6">
        <v>2</v>
      </c>
      <c r="E7" s="6">
        <v>14</v>
      </c>
      <c r="F7" s="6">
        <v>0</v>
      </c>
      <c r="G7" s="6">
        <v>0</v>
      </c>
      <c r="H7" s="6">
        <v>0</v>
      </c>
      <c r="I7" s="6">
        <v>0</v>
      </c>
    </row>
    <row r="8" spans="1:9" x14ac:dyDescent="0.2">
      <c r="A8" s="2" t="s">
        <v>15</v>
      </c>
      <c r="B8" s="6">
        <v>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x14ac:dyDescent="0.2">
      <c r="A9" s="2" t="s">
        <v>12</v>
      </c>
      <c r="B9" s="6">
        <v>6</v>
      </c>
      <c r="C9" s="6">
        <v>23</v>
      </c>
      <c r="D9" s="6">
        <v>9</v>
      </c>
      <c r="E9" s="6">
        <v>9</v>
      </c>
      <c r="F9" s="6">
        <v>1</v>
      </c>
      <c r="G9" s="6">
        <v>0</v>
      </c>
      <c r="H9" s="6">
        <v>0</v>
      </c>
      <c r="I9" s="6">
        <v>0</v>
      </c>
    </row>
    <row r="10" spans="1:9" x14ac:dyDescent="0.2">
      <c r="A10" s="2" t="s">
        <v>13</v>
      </c>
      <c r="B10" s="6">
        <v>8</v>
      </c>
      <c r="C10" s="6">
        <v>23</v>
      </c>
      <c r="D10" s="6">
        <v>31</v>
      </c>
      <c r="E10" s="6">
        <v>98</v>
      </c>
      <c r="F10" s="6">
        <v>14</v>
      </c>
      <c r="G10" s="6">
        <v>1</v>
      </c>
      <c r="H10" s="6">
        <v>0</v>
      </c>
      <c r="I10" s="6">
        <v>0</v>
      </c>
    </row>
    <row r="11" spans="1:9" x14ac:dyDescent="0.2">
      <c r="A11" s="2" t="s">
        <v>16</v>
      </c>
      <c r="B11" s="6">
        <v>1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</row>
    <row r="12" spans="1:9" x14ac:dyDescent="0.2">
      <c r="A12" s="2" t="s">
        <v>17</v>
      </c>
      <c r="B12" s="6">
        <v>2</v>
      </c>
      <c r="C12" s="6">
        <v>1</v>
      </c>
      <c r="D12" s="6">
        <v>1</v>
      </c>
      <c r="E12" s="6">
        <v>1</v>
      </c>
      <c r="F12" s="6">
        <v>1</v>
      </c>
      <c r="G12" s="6">
        <v>0</v>
      </c>
      <c r="H12" s="6">
        <v>0</v>
      </c>
      <c r="I12" s="6">
        <v>0</v>
      </c>
    </row>
    <row r="13" spans="1:9" x14ac:dyDescent="0.2">
      <c r="A13" s="2" t="s">
        <v>18</v>
      </c>
      <c r="B13" s="6">
        <v>2</v>
      </c>
      <c r="C13" s="6">
        <v>11</v>
      </c>
      <c r="D13" s="6">
        <v>44</v>
      </c>
      <c r="E13" s="6">
        <v>992</v>
      </c>
      <c r="F13" s="6">
        <v>7</v>
      </c>
      <c r="G13" s="6">
        <v>3</v>
      </c>
      <c r="H13" s="6">
        <v>58</v>
      </c>
      <c r="I13" s="6">
        <v>0</v>
      </c>
    </row>
    <row r="14" spans="1:9" x14ac:dyDescent="0.2">
      <c r="A14" s="2" t="s">
        <v>19</v>
      </c>
      <c r="B14" s="6">
        <v>2</v>
      </c>
      <c r="C14" s="6">
        <v>1</v>
      </c>
      <c r="D14" s="6">
        <v>2</v>
      </c>
      <c r="E14" s="6">
        <v>2</v>
      </c>
      <c r="F14" s="6">
        <v>1</v>
      </c>
      <c r="G14" s="6">
        <v>0</v>
      </c>
      <c r="H14" s="6">
        <v>0</v>
      </c>
      <c r="I14" s="6">
        <v>0</v>
      </c>
    </row>
    <row r="15" spans="1:9" x14ac:dyDescent="0.2">
      <c r="A15" s="9"/>
      <c r="B15" s="9"/>
      <c r="C15" s="9"/>
      <c r="D15" s="9"/>
      <c r="E15" s="9"/>
      <c r="F15" s="9"/>
      <c r="G15" s="9"/>
      <c r="H15" s="9"/>
      <c r="I15" s="9"/>
    </row>
    <row r="16" spans="1:9" ht="15" x14ac:dyDescent="0.25">
      <c r="A16" s="10" t="s">
        <v>20</v>
      </c>
      <c r="B16" s="6">
        <f t="shared" ref="B16:I16" si="0">SUM(B7:B14)</f>
        <v>25</v>
      </c>
      <c r="C16" s="6">
        <f t="shared" si="0"/>
        <v>63</v>
      </c>
      <c r="D16" s="6">
        <f t="shared" si="0"/>
        <v>89</v>
      </c>
      <c r="E16" s="6">
        <f t="shared" si="0"/>
        <v>1116</v>
      </c>
      <c r="F16" s="6">
        <f t="shared" si="0"/>
        <v>24</v>
      </c>
      <c r="G16" s="6">
        <f t="shared" si="0"/>
        <v>4</v>
      </c>
      <c r="H16" s="6">
        <f t="shared" si="0"/>
        <v>58</v>
      </c>
      <c r="I16" s="6">
        <f t="shared" si="0"/>
        <v>0</v>
      </c>
    </row>
    <row r="17" spans="1:9" s="1" customFormat="1" ht="15" x14ac:dyDescent="0.25">
      <c r="A17" s="8"/>
      <c r="B17" s="7"/>
      <c r="C17" s="7"/>
      <c r="D17" s="7"/>
      <c r="E17" s="7"/>
      <c r="F17" s="7"/>
      <c r="G17" s="7"/>
      <c r="H17" s="7"/>
      <c r="I17" s="7"/>
    </row>
    <row r="18" spans="1:9" x14ac:dyDescent="0.2">
      <c r="A18" s="6"/>
    </row>
    <row r="19" spans="1:9" ht="15" x14ac:dyDescent="0.25">
      <c r="A19" s="10" t="s">
        <v>23</v>
      </c>
      <c r="B19" s="6">
        <f t="shared" ref="B19:I19" si="1">SUM(B16,B5)</f>
        <v>1001</v>
      </c>
      <c r="C19" s="6">
        <f t="shared" si="1"/>
        <v>7101</v>
      </c>
      <c r="D19" s="6">
        <f t="shared" si="1"/>
        <v>10486</v>
      </c>
      <c r="E19" s="6">
        <f t="shared" si="1"/>
        <v>72337</v>
      </c>
      <c r="F19" s="6">
        <f t="shared" si="1"/>
        <v>2533</v>
      </c>
      <c r="G19" s="6">
        <f t="shared" si="1"/>
        <v>733</v>
      </c>
      <c r="H19" s="6">
        <f t="shared" si="1"/>
        <v>394</v>
      </c>
      <c r="I19" s="6">
        <f t="shared" si="1"/>
        <v>31546</v>
      </c>
    </row>
    <row r="20" spans="1:9" x14ac:dyDescent="0.2">
      <c r="A20" s="6"/>
      <c r="C20" s="2" t="s">
        <v>9</v>
      </c>
    </row>
    <row r="21" spans="1:9" x14ac:dyDescent="0.2">
      <c r="A21" s="6"/>
    </row>
    <row r="22" spans="1:9" x14ac:dyDescent="0.2">
      <c r="A22" s="6"/>
    </row>
    <row r="23" spans="1:9" x14ac:dyDescent="0.2">
      <c r="A23" s="6"/>
      <c r="B23" s="9"/>
      <c r="C23" s="9"/>
      <c r="D23" s="9"/>
      <c r="E23" s="9"/>
      <c r="F23" s="9"/>
      <c r="G23" s="9"/>
      <c r="H23" s="9"/>
      <c r="I23" s="9"/>
    </row>
    <row r="28" spans="1:9" x14ac:dyDescent="0.2">
      <c r="A28" s="2" t="s">
        <v>10</v>
      </c>
    </row>
  </sheetData>
  <printOptions gridLines="1"/>
  <pageMargins left="0.5" right="0.5" top="1" bottom="1" header="0.5" footer="0.5"/>
  <pageSetup scale="88" firstPageNumber="0" fitToHeight="0" pageOrder="overThenDown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workbookViewId="0">
      <selection activeCell="H32" sqref="H32"/>
    </sheetView>
  </sheetViews>
  <sheetFormatPr defaultRowHeight="12.75" x14ac:dyDescent="0.2"/>
  <cols>
    <col min="1" max="1" width="65" customWidth="1"/>
    <col min="3" max="3" width="10.28515625" customWidth="1"/>
    <col min="4" max="4" width="12.140625" customWidth="1"/>
    <col min="5" max="5" width="13.85546875" customWidth="1"/>
    <col min="6" max="6" width="12.28515625" customWidth="1"/>
    <col min="7" max="7" width="14.85546875" customWidth="1"/>
    <col min="8" max="8" width="15.42578125" customWidth="1"/>
    <col min="9" max="9" width="15.5703125" customWidth="1"/>
  </cols>
  <sheetData>
    <row r="1" spans="1:9" ht="15" x14ac:dyDescent="0.25">
      <c r="A1" s="1" t="s">
        <v>27</v>
      </c>
      <c r="B1" s="2"/>
      <c r="C1" s="2"/>
      <c r="D1" s="2"/>
      <c r="E1" s="2"/>
      <c r="F1" s="2"/>
      <c r="G1" s="2"/>
      <c r="H1" s="2"/>
      <c r="I1" s="2"/>
    </row>
    <row r="2" spans="1:9" ht="14.25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45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1:9" ht="14.25" x14ac:dyDescent="0.2">
      <c r="A4" s="5" t="s">
        <v>9</v>
      </c>
      <c r="B4" s="5"/>
      <c r="C4" s="5"/>
      <c r="D4" s="5"/>
      <c r="E4" s="5"/>
      <c r="F4" s="5"/>
      <c r="G4" s="5"/>
      <c r="H4" s="5"/>
      <c r="I4" s="5"/>
    </row>
    <row r="5" spans="1:9" ht="14.25" x14ac:dyDescent="0.2">
      <c r="A5" s="2" t="s">
        <v>11</v>
      </c>
      <c r="B5" s="6">
        <v>976</v>
      </c>
      <c r="C5" s="6">
        <v>7038</v>
      </c>
      <c r="D5" s="6">
        <v>10397</v>
      </c>
      <c r="E5" s="6">
        <v>71221</v>
      </c>
      <c r="F5" s="6">
        <v>2509</v>
      </c>
      <c r="G5" s="6">
        <v>729</v>
      </c>
      <c r="H5" s="6">
        <v>336</v>
      </c>
      <c r="I5" s="6">
        <v>31546</v>
      </c>
    </row>
    <row r="6" spans="1:9" ht="14.25" x14ac:dyDescent="0.2">
      <c r="A6" s="2"/>
      <c r="B6" s="6"/>
      <c r="C6" s="6"/>
      <c r="D6" s="6"/>
      <c r="E6" s="6"/>
      <c r="F6" s="6"/>
      <c r="G6" s="6"/>
      <c r="H6" s="6"/>
      <c r="I6" s="6"/>
    </row>
    <row r="7" spans="1:9" ht="14.25" x14ac:dyDescent="0.2">
      <c r="A7" s="2" t="s">
        <v>14</v>
      </c>
      <c r="B7" s="6">
        <v>1</v>
      </c>
      <c r="C7" s="6">
        <v>3</v>
      </c>
      <c r="D7" s="6">
        <v>2</v>
      </c>
      <c r="E7" s="6">
        <v>14</v>
      </c>
      <c r="F7" s="6">
        <v>0</v>
      </c>
      <c r="G7" s="6">
        <v>0</v>
      </c>
      <c r="H7" s="6">
        <v>0</v>
      </c>
      <c r="I7" s="6">
        <v>0</v>
      </c>
    </row>
    <row r="8" spans="1:9" ht="14.25" x14ac:dyDescent="0.2">
      <c r="A8" s="2" t="s">
        <v>15</v>
      </c>
      <c r="B8" s="6">
        <v>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ht="14.25" x14ac:dyDescent="0.2">
      <c r="A9" s="2" t="s">
        <v>12</v>
      </c>
      <c r="B9" s="6">
        <v>6</v>
      </c>
      <c r="C9" s="6">
        <v>23</v>
      </c>
      <c r="D9" s="6">
        <v>9</v>
      </c>
      <c r="E9" s="6">
        <v>9</v>
      </c>
      <c r="F9" s="6">
        <v>1</v>
      </c>
      <c r="G9" s="6">
        <v>0</v>
      </c>
      <c r="H9" s="6">
        <v>0</v>
      </c>
      <c r="I9" s="6">
        <v>0</v>
      </c>
    </row>
    <row r="10" spans="1:9" ht="14.25" x14ac:dyDescent="0.2">
      <c r="A10" s="2" t="s">
        <v>13</v>
      </c>
      <c r="B10" s="6">
        <v>8</v>
      </c>
      <c r="C10" s="6">
        <v>23</v>
      </c>
      <c r="D10" s="6">
        <v>31</v>
      </c>
      <c r="E10" s="6">
        <v>98</v>
      </c>
      <c r="F10" s="6">
        <v>14</v>
      </c>
      <c r="G10" s="6">
        <v>1</v>
      </c>
      <c r="H10" s="6">
        <v>0</v>
      </c>
      <c r="I10" s="6">
        <v>0</v>
      </c>
    </row>
    <row r="11" spans="1:9" ht="14.25" x14ac:dyDescent="0.2">
      <c r="A11" s="2" t="s">
        <v>16</v>
      </c>
      <c r="B11" s="6">
        <v>1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</row>
    <row r="12" spans="1:9" ht="14.25" x14ac:dyDescent="0.2">
      <c r="A12" s="2" t="s">
        <v>17</v>
      </c>
      <c r="B12" s="6">
        <v>2</v>
      </c>
      <c r="C12" s="6">
        <v>1</v>
      </c>
      <c r="D12" s="6">
        <v>1</v>
      </c>
      <c r="E12" s="6">
        <v>1</v>
      </c>
      <c r="F12" s="6">
        <v>1</v>
      </c>
      <c r="G12" s="6">
        <v>0</v>
      </c>
      <c r="H12" s="6">
        <v>0</v>
      </c>
      <c r="I12" s="6">
        <v>0</v>
      </c>
    </row>
    <row r="13" spans="1:9" ht="14.25" x14ac:dyDescent="0.2">
      <c r="A13" s="2" t="s">
        <v>18</v>
      </c>
      <c r="B13" s="6">
        <v>2</v>
      </c>
      <c r="C13" s="6">
        <v>11</v>
      </c>
      <c r="D13" s="6">
        <v>44</v>
      </c>
      <c r="E13" s="6">
        <v>992</v>
      </c>
      <c r="F13" s="6">
        <v>7</v>
      </c>
      <c r="G13" s="6">
        <v>3</v>
      </c>
      <c r="H13" s="6">
        <v>58</v>
      </c>
      <c r="I13" s="6">
        <v>0</v>
      </c>
    </row>
    <row r="14" spans="1:9" ht="14.25" x14ac:dyDescent="0.2">
      <c r="A14" s="2" t="s">
        <v>19</v>
      </c>
      <c r="B14" s="6">
        <v>2</v>
      </c>
      <c r="C14" s="6">
        <v>1</v>
      </c>
      <c r="D14" s="6">
        <v>2</v>
      </c>
      <c r="E14" s="6">
        <v>2</v>
      </c>
      <c r="F14" s="6">
        <v>1</v>
      </c>
      <c r="G14" s="6">
        <v>0</v>
      </c>
      <c r="H14" s="6">
        <v>0</v>
      </c>
      <c r="I14" s="6">
        <v>0</v>
      </c>
    </row>
    <row r="15" spans="1:9" x14ac:dyDescent="0.2">
      <c r="A15" s="9"/>
      <c r="B15" s="9"/>
      <c r="C15" s="9"/>
      <c r="D15" s="9"/>
      <c r="E15" s="9"/>
      <c r="F15" s="9"/>
      <c r="G15" s="9"/>
      <c r="H15" s="9"/>
      <c r="I15" s="9"/>
    </row>
    <row r="16" spans="1:9" ht="15" x14ac:dyDescent="0.25">
      <c r="A16" s="10" t="s">
        <v>20</v>
      </c>
      <c r="B16" s="6">
        <f t="shared" ref="B16:I16" si="0">SUM(B7:B14)</f>
        <v>25</v>
      </c>
      <c r="C16" s="6">
        <f t="shared" si="0"/>
        <v>63</v>
      </c>
      <c r="D16" s="6">
        <f t="shared" si="0"/>
        <v>89</v>
      </c>
      <c r="E16" s="6">
        <f t="shared" si="0"/>
        <v>1116</v>
      </c>
      <c r="F16" s="6">
        <f t="shared" si="0"/>
        <v>24</v>
      </c>
      <c r="G16" s="6">
        <f t="shared" si="0"/>
        <v>4</v>
      </c>
      <c r="H16" s="6">
        <f t="shared" si="0"/>
        <v>58</v>
      </c>
      <c r="I16" s="6">
        <f t="shared" si="0"/>
        <v>0</v>
      </c>
    </row>
    <row r="17" spans="1:9" ht="15" x14ac:dyDescent="0.25">
      <c r="A17" s="8"/>
      <c r="B17" s="7"/>
      <c r="C17" s="7"/>
      <c r="D17" s="7"/>
      <c r="E17" s="7"/>
      <c r="F17" s="7"/>
      <c r="G17" s="7"/>
      <c r="H17" s="7"/>
      <c r="I17" s="7"/>
    </row>
    <row r="18" spans="1:9" ht="14.25" x14ac:dyDescent="0.2">
      <c r="A18" s="6"/>
      <c r="B18" s="2"/>
      <c r="C18" s="2"/>
      <c r="D18" s="2"/>
      <c r="E18" s="2"/>
      <c r="F18" s="2"/>
      <c r="G18" s="2"/>
      <c r="H18" s="2"/>
      <c r="I18" s="2"/>
    </row>
    <row r="19" spans="1:9" ht="15" x14ac:dyDescent="0.25">
      <c r="A19" s="10" t="s">
        <v>23</v>
      </c>
      <c r="B19" s="6">
        <f t="shared" ref="B19:I19" si="1">SUM(B16,B5)</f>
        <v>1001</v>
      </c>
      <c r="C19" s="6">
        <f t="shared" si="1"/>
        <v>7101</v>
      </c>
      <c r="D19" s="6">
        <f t="shared" si="1"/>
        <v>10486</v>
      </c>
      <c r="E19" s="6">
        <f t="shared" si="1"/>
        <v>72337</v>
      </c>
      <c r="F19" s="6">
        <f t="shared" si="1"/>
        <v>2533</v>
      </c>
      <c r="G19" s="6">
        <f t="shared" si="1"/>
        <v>733</v>
      </c>
      <c r="H19" s="6">
        <f t="shared" si="1"/>
        <v>394</v>
      </c>
      <c r="I19" s="6">
        <f t="shared" si="1"/>
        <v>31546</v>
      </c>
    </row>
  </sheetData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revision/>
  <cp:lastPrinted>2020-02-05T16:17:25Z</cp:lastPrinted>
  <dcterms:created xsi:type="dcterms:W3CDTF">2016-10-06T15:12:07Z</dcterms:created>
  <dcterms:modified xsi:type="dcterms:W3CDTF">2020-02-05T16:17:39Z</dcterms:modified>
</cp:coreProperties>
</file>