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Activity Details" sheetId="2" r:id="rId4"/>
    <sheet state="visible" name="Participating Organisations" sheetId="3" r:id="rId5"/>
    <sheet state="visible" name="Sectors" sheetId="4" r:id="rId6"/>
    <sheet state="visible" name="Budgets" sheetId="5" r:id="rId7"/>
    <sheet state="visible" name="Transactions" sheetId="6" r:id="rId8"/>
    <sheet state="visible" name="Documents" sheetId="7" r:id="rId9"/>
    <sheet state="hidden" name="Pivot Table 5" sheetId="8" r:id="rId10"/>
  </sheets>
  <definedNames/>
  <calcPr/>
</workbook>
</file>

<file path=xl/sharedStrings.xml><?xml version="1.0" encoding="utf-8"?>
<sst xmlns="http://schemas.openxmlformats.org/spreadsheetml/2006/main" count="239" uniqueCount="162">
  <si>
    <t>IATI Identifier</t>
  </si>
  <si>
    <t>Participating Organisation Role Code</t>
  </si>
  <si>
    <t>Participating Organisation Name</t>
  </si>
  <si>
    <t>Participating Organisation ID</t>
  </si>
  <si>
    <t>Participating Organisation Type Code</t>
  </si>
  <si>
    <t>iati-identifier</t>
  </si>
  <si>
    <t>participating-org/0/@role</t>
  </si>
  <si>
    <t>participating-org/0/narrative</t>
  </si>
  <si>
    <t>participating-org/0/@ref</t>
  </si>
  <si>
    <t>participating-org/0/@type</t>
  </si>
  <si>
    <t>XE-EXAMPLE-ORG-ACTIVITY123</t>
  </si>
  <si>
    <t>1</t>
  </si>
  <si>
    <t>Example Donor</t>
  </si>
  <si>
    <t>XE-EXAMPLE-DONOR</t>
  </si>
  <si>
    <t>10</t>
  </si>
  <si>
    <t>2</t>
  </si>
  <si>
    <t>Example Org</t>
  </si>
  <si>
    <t>XE-EXAMPLE-ORG</t>
  </si>
  <si>
    <t>21</t>
  </si>
  <si>
    <t>4</t>
  </si>
  <si>
    <t>Example Partner</t>
  </si>
  <si>
    <t>XE-EXAMPLE-PARTNER</t>
  </si>
  <si>
    <t>80</t>
  </si>
  <si>
    <t>Sector Name</t>
  </si>
  <si>
    <t>#</t>
  </si>
  <si>
    <t>Title</t>
  </si>
  <si>
    <t>Sector Code</t>
  </si>
  <si>
    <t>Sector Percentage</t>
  </si>
  <si>
    <t>Sector Vocabulary</t>
  </si>
  <si>
    <t>sector/0/narrative</t>
  </si>
  <si>
    <t>skipRows 1</t>
  </si>
  <si>
    <t>@version</t>
  </si>
  <si>
    <t>@generated-datetime</t>
  </si>
  <si>
    <t>sector/0/@code</t>
  </si>
  <si>
    <t>sector/0/@percentage</t>
  </si>
  <si>
    <t>sector/0/@vocabulary</t>
  </si>
  <si>
    <t>Education policy and administrative management</t>
  </si>
  <si>
    <t>11110</t>
  </si>
  <si>
    <t>60</t>
  </si>
  <si>
    <t>Education facilities and training</t>
  </si>
  <si>
    <t>11120</t>
  </si>
  <si>
    <t>20</t>
  </si>
  <si>
    <t>Teacher training</t>
  </si>
  <si>
    <t>11130</t>
  </si>
  <si>
    <t>Description</t>
  </si>
  <si>
    <t>Activity Status Code</t>
  </si>
  <si>
    <t>Activity Start Date Type</t>
  </si>
  <si>
    <t>Activity Start Date</t>
  </si>
  <si>
    <t>Activity End Date Type</t>
  </si>
  <si>
    <t>Activity End Date</t>
  </si>
  <si>
    <t>Recipient Country Name</t>
  </si>
  <si>
    <t>Recipient Country Code</t>
  </si>
  <si>
    <t>Humanitarian Flag</t>
  </si>
  <si>
    <t>Reporting Organisation Identifier</t>
  </si>
  <si>
    <t>Reporting Organisation Type Code</t>
  </si>
  <si>
    <t>Reporting Organisation Name</t>
  </si>
  <si>
    <t>Contact Type</t>
  </si>
  <si>
    <t>Contact Organisation</t>
  </si>
  <si>
    <t>Contact Website</t>
  </si>
  <si>
    <t>Default Currency</t>
  </si>
  <si>
    <t>Last Updated</t>
  </si>
  <si>
    <t>title/narrative</t>
  </si>
  <si>
    <t>description/narrative</t>
  </si>
  <si>
    <t>activity-status/@code</t>
  </si>
  <si>
    <t>activity-date/0/@type</t>
  </si>
  <si>
    <t>activity-date/0/@iso-date</t>
  </si>
  <si>
    <t>activity-date/1/@type</t>
  </si>
  <si>
    <t>activity-date/1/@iso-date</t>
  </si>
  <si>
    <t>recipient-country/narrative</t>
  </si>
  <si>
    <t>recipient-country/@code</t>
  </si>
  <si>
    <t>sector/narrative</t>
  </si>
  <si>
    <t>sector/@code</t>
  </si>
  <si>
    <t>@humanitarian</t>
  </si>
  <si>
    <t>reporting-org/@ref</t>
  </si>
  <si>
    <t>reporting-org/@type</t>
  </si>
  <si>
    <t>reporting-org/narrative</t>
  </si>
  <si>
    <t>contact-info/@type</t>
  </si>
  <si>
    <t>contact-info/organisation/narrative</t>
  </si>
  <si>
    <t>contact-info/website</t>
  </si>
  <si>
    <t>@default-currency</t>
  </si>
  <si>
    <t>@last-updated-datetime</t>
  </si>
  <si>
    <t>International Development Activity</t>
  </si>
  <si>
    <t>Investing money into reducing poverty on a global level</t>
  </si>
  <si>
    <t>2016-10-01</t>
  </si>
  <si>
    <t>3</t>
  </si>
  <si>
    <t>2018-12-31</t>
  </si>
  <si>
    <t>Uganda</t>
  </si>
  <si>
    <t>UG</t>
  </si>
  <si>
    <t>Research and studies on education effectiveness, relevance and quality; systematic evaluation and monitoring</t>
  </si>
  <si>
    <t>11182</t>
  </si>
  <si>
    <t>http://www.example.org/</t>
  </si>
  <si>
    <t>GBP</t>
  </si>
  <si>
    <t>Budget Type Code</t>
  </si>
  <si>
    <t>Budget Period Start Date</t>
  </si>
  <si>
    <t>Budget Currency</t>
  </si>
  <si>
    <t>Budget Period End Date</t>
  </si>
  <si>
    <t>Budget Value</t>
  </si>
  <si>
    <t>Budget Value Date</t>
  </si>
  <si>
    <t>Budget Status Code</t>
  </si>
  <si>
    <t>budget/0/@type</t>
  </si>
  <si>
    <t>budget/0/period-start/@iso-date</t>
  </si>
  <si>
    <t>budget/0/value/@currency</t>
  </si>
  <si>
    <t>budget/0/period-end/@iso-date</t>
  </si>
  <si>
    <t>budget/0/value</t>
  </si>
  <si>
    <t>budget/0/value/@value-date</t>
  </si>
  <si>
    <t>budget/0/@status</t>
  </si>
  <si>
    <t>2017-01-01</t>
  </si>
  <si>
    <t>90000</t>
  </si>
  <si>
    <t>2018-01-01</t>
  </si>
  <si>
    <t>60000</t>
  </si>
  <si>
    <t>Document Title</t>
  </si>
  <si>
    <t>Transaction Value</t>
  </si>
  <si>
    <t>Document Title Language</t>
  </si>
  <si>
    <t>Document Category</t>
  </si>
  <si>
    <t>Document Language</t>
  </si>
  <si>
    <t>Document Date</t>
  </si>
  <si>
    <t>Document URL</t>
  </si>
  <si>
    <t>Document Format</t>
  </si>
  <si>
    <t>document-link/0/title/0/narrative</t>
  </si>
  <si>
    <t>document-link/0/title/0/narrative/@xml:lang</t>
  </si>
  <si>
    <t>document-link/0/category/0/@code</t>
  </si>
  <si>
    <t>document-link/0/language/0/@code</t>
  </si>
  <si>
    <t>document-link/0/document-date/@iso-date</t>
  </si>
  <si>
    <t>document-link/0/@url</t>
  </si>
  <si>
    <t>document-link/0/@format</t>
  </si>
  <si>
    <t>Example Org document</t>
  </si>
  <si>
    <t>Transaction currency</t>
  </si>
  <si>
    <t>Transaction Value Date</t>
  </si>
  <si>
    <t>Transaction Date</t>
  </si>
  <si>
    <t>Transaction Description</t>
  </si>
  <si>
    <t>Transaction Type Code</t>
  </si>
  <si>
    <t>Transaction Provider Organisation Name</t>
  </si>
  <si>
    <t>Transaction Provider Organisation ID</t>
  </si>
  <si>
    <t>Transaction Provider Organisation Activity ID</t>
  </si>
  <si>
    <t>Transaction Receiver Organisation Name</t>
  </si>
  <si>
    <t>Transaction Receiver Organisation ID</t>
  </si>
  <si>
    <t>Transaction Receiver Organisation Activity ID</t>
  </si>
  <si>
    <t>transaction/0/value</t>
  </si>
  <si>
    <t>transaction/0/value/@currency</t>
  </si>
  <si>
    <t>transaction/0/value/@value-date</t>
  </si>
  <si>
    <t>en</t>
  </si>
  <si>
    <t>A01</t>
  </si>
  <si>
    <t>transaction/0/transaction-date/@iso-date</t>
  </si>
  <si>
    <t>transaction/0/description/narrative</t>
  </si>
  <si>
    <t>transaction/0/transaction-type/@code</t>
  </si>
  <si>
    <t>transaction/0/provider-org/narrative</t>
  </si>
  <si>
    <t>transaction/0/provider-org/@ref</t>
  </si>
  <si>
    <t>transaction/0/provider-org/@provider-activity-id</t>
  </si>
  <si>
    <t>transaction/0/receiver-org/narrative</t>
  </si>
  <si>
    <t>transaction/0/receiver-org/@ref</t>
  </si>
  <si>
    <t>transaction/0/receiver-org/@receiver-activity-id</t>
  </si>
  <si>
    <t>http://example.org/document.pdf</t>
  </si>
  <si>
    <t>application/pdf</t>
  </si>
  <si>
    <t>Incoming Commitment from Example Donor</t>
  </si>
  <si>
    <t>11</t>
  </si>
  <si>
    <t>XE-EXAMPLE-DONOR-ABC</t>
  </si>
  <si>
    <t>Incomming funds from Example Donor</t>
  </si>
  <si>
    <t>XE-EXAMPLE-PARTNER-XYZ123</t>
  </si>
  <si>
    <t>2017-03-31</t>
  </si>
  <si>
    <t>2017-06-30</t>
  </si>
  <si>
    <t>Total expenditure on Q1 2017</t>
  </si>
  <si>
    <t>Total expenditure on Q2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</si>
</sst>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yyyy&quot;-&quot;mm&quot;-&quot;dd"/>
    <numFmt numFmtId="166" formatCode="M/d/yyyy"/>
    <numFmt numFmtId="167" formatCode="YYYY\-MM\-DD"/>
  </numFmts>
  <fonts count="8">
    <font>
      <sz val="10.0"/>
      <color rgb="FF000000"/>
      <name val="Arial"/>
    </font>
    <font>
      <b/>
      <name val="Arial"/>
    </font>
    <font>
      <b/>
      <sz val="8.0"/>
      <color rgb="FF666666"/>
      <name val="Arial"/>
    </font>
    <font>
      <name val="Arial"/>
    </font>
    <font/>
    <font>
      <color rgb="FF000000"/>
      <name val="Arial"/>
    </font>
    <font>
      <u/>
      <color rgb="FF1155CC"/>
      <name val="Arial"/>
    </font>
    <font>
      <u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bottom" wrapText="1"/>
    </xf>
    <xf borderId="0" fillId="3" fontId="1" numFmtId="49" xfId="0" applyAlignment="1" applyFill="1" applyFont="1" applyNumberFormat="1">
      <alignment horizontal="left" readingOrder="0" shrinkToFit="0" vertical="bottom" wrapText="1"/>
    </xf>
    <xf borderId="0" fillId="4" fontId="2" numFmtId="49" xfId="0" applyAlignment="1" applyFill="1" applyFont="1" applyNumberFormat="1">
      <alignment horizontal="left" shrinkToFit="0" vertical="bottom" wrapText="1"/>
    </xf>
    <xf borderId="0" fillId="2" fontId="3" numFmtId="49" xfId="0" applyAlignment="1" applyFont="1" applyNumberFormat="1">
      <alignment horizontal="left" readingOrder="0" vertical="bottom"/>
    </xf>
    <xf borderId="0" fillId="3" fontId="3" numFmtId="49" xfId="0" applyAlignment="1" applyFont="1" applyNumberFormat="1">
      <alignment horizontal="left" shrinkToFit="0" vertical="bottom" wrapText="1"/>
    </xf>
    <xf borderId="0" fillId="3" fontId="3" numFmtId="49" xfId="0" applyAlignment="1" applyFont="1" applyNumberFormat="1">
      <alignment horizontal="left" readingOrder="0" shrinkToFit="0" vertical="bottom" wrapText="1"/>
    </xf>
    <xf borderId="0" fillId="2" fontId="3" numFmtId="49" xfId="0" applyAlignment="1" applyFont="1" applyNumberFormat="1">
      <alignment horizontal="left" shrinkToFit="0" vertical="bottom" wrapText="1"/>
    </xf>
    <xf borderId="0" fillId="5" fontId="1" numFmtId="49" xfId="0" applyAlignment="1" applyFill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4" fontId="2" numFmtId="49" xfId="0" applyAlignment="1" applyFont="1" applyNumberFormat="1">
      <alignment horizontal="left" readingOrder="0" shrinkToFit="0" vertical="bottom" wrapText="1"/>
    </xf>
    <xf borderId="0" fillId="0" fontId="3" numFmtId="0" xfId="0" applyAlignment="1" applyFont="1">
      <alignment vertical="bottom"/>
    </xf>
    <xf borderId="0" fillId="5" fontId="3" numFmtId="49" xfId="0" applyAlignment="1" applyFont="1" applyNumberFormat="1">
      <alignment readingOrder="0" shrinkToFit="0" vertical="bottom" wrapText="1"/>
    </xf>
    <xf borderId="0" fillId="5" fontId="3" numFmtId="49" xfId="0" applyAlignment="1" applyFont="1" applyNumberFormat="1">
      <alignment horizontal="left" readingOrder="0" vertical="bottom"/>
    </xf>
    <xf borderId="0" fillId="5" fontId="3" numFmtId="49" xfId="0" applyAlignment="1" applyFont="1" applyNumberFormat="1">
      <alignment readingOrder="0" vertical="bottom"/>
    </xf>
    <xf borderId="0" fillId="2" fontId="3" numFmtId="49" xfId="0" applyAlignment="1" applyFont="1" applyNumberFormat="1">
      <alignment horizontal="left" vertical="bottom"/>
    </xf>
    <xf borderId="0" fillId="5" fontId="3" numFmtId="49" xfId="0" applyAlignment="1" applyFont="1" applyNumberFormat="1">
      <alignment shrinkToFit="0" vertical="bottom" wrapText="1"/>
    </xf>
    <xf borderId="0" fillId="6" fontId="1" numFmtId="49" xfId="0" applyAlignment="1" applyFill="1" applyFont="1" applyNumberFormat="1">
      <alignment horizontal="left" readingOrder="0" shrinkToFit="0" vertical="bottom" wrapText="1"/>
    </xf>
    <xf borderId="0" fillId="0" fontId="3" numFmtId="164" xfId="0" applyAlignment="1" applyFont="1" applyNumberFormat="1">
      <alignment horizontal="right" vertical="bottom"/>
    </xf>
    <xf borderId="0" fillId="6" fontId="1" numFmtId="49" xfId="0" applyAlignment="1" applyFont="1" applyNumberFormat="1">
      <alignment shrinkToFit="0" vertical="bottom" wrapText="1"/>
    </xf>
    <xf borderId="0" fillId="7" fontId="5" numFmtId="0" xfId="0" applyFill="1" applyFont="1"/>
    <xf borderId="0" fillId="6" fontId="1" numFmtId="0" xfId="0" applyAlignment="1" applyFont="1">
      <alignment horizontal="left" readingOrder="0" shrinkToFit="0" vertical="bottom" wrapText="1"/>
    </xf>
    <xf borderId="0" fillId="5" fontId="3" numFmtId="49" xfId="0" applyAlignment="1" applyFont="1" applyNumberFormat="1">
      <alignment vertical="bottom"/>
    </xf>
    <xf borderId="0" fillId="4" fontId="2" numFmtId="49" xfId="0" applyAlignment="1" applyFont="1" applyNumberFormat="1">
      <alignment shrinkToFit="0" vertical="bottom" wrapText="1"/>
    </xf>
    <xf borderId="0" fillId="4" fontId="2" numFmtId="0" xfId="0" applyAlignment="1" applyFont="1">
      <alignment horizontal="left" shrinkToFit="0" vertical="bottom" wrapText="1"/>
    </xf>
    <xf borderId="0" fillId="6" fontId="3" numFmtId="49" xfId="0" applyAlignment="1" applyFont="1" applyNumberFormat="1">
      <alignment readingOrder="0" shrinkToFit="0" vertical="bottom" wrapText="1"/>
    </xf>
    <xf borderId="0" fillId="6" fontId="3" numFmtId="49" xfId="0" applyAlignment="1" applyFont="1" applyNumberFormat="1">
      <alignment vertical="bottom"/>
    </xf>
    <xf borderId="0" fillId="6" fontId="3" numFmtId="49" xfId="0" applyAlignment="1" applyFont="1" applyNumberFormat="1">
      <alignment horizontal="left" readingOrder="0" vertical="bottom"/>
    </xf>
    <xf borderId="0" fillId="6" fontId="3" numFmtId="49" xfId="0" applyAlignment="1" applyFont="1" applyNumberFormat="1">
      <alignment horizontal="left" vertical="bottom"/>
    </xf>
    <xf borderId="0" fillId="6" fontId="3" numFmtId="49" xfId="0" applyAlignment="1" applyFont="1" applyNumberFormat="1">
      <alignment horizontal="left" readingOrder="0" shrinkToFit="0" vertical="bottom" wrapText="1"/>
    </xf>
    <xf borderId="0" fillId="6" fontId="3" numFmtId="49" xfId="0" applyAlignment="1" applyFont="1" applyNumberFormat="1">
      <alignment shrinkToFit="0" vertical="bottom" wrapText="1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6" fontId="3" numFmtId="49" xfId="0" applyAlignment="1" applyFont="1" applyNumberFormat="1">
      <alignment readingOrder="0" vertical="bottom"/>
    </xf>
    <xf borderId="0" fillId="6" fontId="6" numFmtId="49" xfId="0" applyAlignment="1" applyFont="1" applyNumberFormat="1">
      <alignment readingOrder="0" vertical="bottom"/>
    </xf>
    <xf borderId="0" fillId="6" fontId="3" numFmtId="164" xfId="0" applyAlignment="1" applyFont="1" applyNumberFormat="1">
      <alignment vertical="bottom"/>
    </xf>
    <xf borderId="0" fillId="8" fontId="1" numFmtId="49" xfId="0" applyAlignment="1" applyFill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8" fontId="3" numFmtId="49" xfId="0" applyAlignment="1" applyFont="1" applyNumberFormat="1">
      <alignment vertical="bottom"/>
    </xf>
    <xf borderId="0" fillId="8" fontId="3" numFmtId="49" xfId="0" applyAlignment="1" applyFont="1" applyNumberFormat="1">
      <alignment readingOrder="0" vertical="bottom"/>
    </xf>
    <xf borderId="0" fillId="8" fontId="3" numFmtId="165" xfId="0" applyAlignment="1" applyFont="1" applyNumberFormat="1">
      <alignment readingOrder="0" vertical="bottom"/>
    </xf>
    <xf borderId="0" fillId="8" fontId="3" numFmtId="165" xfId="0" applyAlignment="1" applyFont="1" applyNumberFormat="1">
      <alignment vertical="bottom"/>
    </xf>
    <xf borderId="0" fillId="5" fontId="1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9" fontId="1" numFmtId="2" xfId="0" applyAlignment="1" applyFill="1" applyFont="1" applyNumberFormat="1">
      <alignment horizontal="right" readingOrder="0" shrinkToFit="0" vertical="bottom" wrapText="1"/>
    </xf>
    <xf borderId="0" fillId="9" fontId="1" numFmtId="49" xfId="0" applyAlignment="1" applyFont="1" applyNumberFormat="1">
      <alignment horizontal="left" readingOrder="0" shrinkToFit="0" vertical="bottom" wrapText="1"/>
    </xf>
    <xf borderId="0" fillId="9" fontId="1" numFmtId="166" xfId="0" applyAlignment="1" applyFont="1" applyNumberFormat="1">
      <alignment horizontal="left" readingOrder="0" shrinkToFit="0" vertical="bottom" wrapText="1"/>
    </xf>
    <xf borderId="0" fillId="5" fontId="3" numFmtId="0" xfId="0" applyAlignment="1" applyFont="1">
      <alignment shrinkToFit="0" vertical="bottom" wrapText="1"/>
    </xf>
    <xf borderId="0" fillId="5" fontId="3" numFmtId="0" xfId="0" applyAlignment="1" applyFont="1">
      <alignment readingOrder="0" vertical="bottom"/>
    </xf>
    <xf borderId="0" fillId="4" fontId="2" numFmtId="166" xfId="0" applyAlignment="1" applyFont="1" applyNumberFormat="1">
      <alignment horizontal="left" shrinkToFit="0" vertical="bottom" wrapText="1"/>
    </xf>
    <xf borderId="0" fillId="5" fontId="3" numFmtId="0" xfId="0" applyAlignment="1" applyFont="1">
      <alignment vertical="bottom"/>
    </xf>
    <xf borderId="0" fillId="9" fontId="3" numFmtId="2" xfId="0" applyAlignment="1" applyFont="1" applyNumberFormat="1">
      <alignment readingOrder="0" vertical="bottom"/>
    </xf>
    <xf borderId="0" fillId="5" fontId="3" numFmtId="167" xfId="0" applyAlignment="1" applyFont="1" applyNumberFormat="1">
      <alignment horizontal="right" vertical="bottom"/>
    </xf>
    <xf borderId="0" fillId="9" fontId="3" numFmtId="49" xfId="0" applyAlignment="1" applyFont="1" applyNumberFormat="1">
      <alignment readingOrder="0" vertical="bottom"/>
    </xf>
    <xf borderId="0" fillId="9" fontId="3" numFmtId="49" xfId="0" applyAlignment="1" applyFont="1" applyNumberFormat="1">
      <alignment horizontal="left" readingOrder="0" vertical="bottom"/>
    </xf>
    <xf borderId="0" fillId="5" fontId="7" numFmtId="0" xfId="0" applyAlignment="1" applyFont="1">
      <alignment shrinkToFit="0" vertical="bottom" wrapText="1"/>
    </xf>
    <xf borderId="0" fillId="9" fontId="3" numFmtId="166" xfId="0" applyAlignment="1" applyFont="1" applyNumberFormat="1">
      <alignment horizontal="left" readingOrder="0" vertical="bottom"/>
    </xf>
    <xf borderId="0" fillId="2" fontId="3" numFmtId="0" xfId="0" applyAlignment="1" applyFont="1">
      <alignment vertical="bottom"/>
    </xf>
    <xf borderId="0" fillId="9" fontId="3" numFmtId="49" xfId="0" applyAlignment="1" applyFont="1" applyNumberFormat="1">
      <alignment readingOrder="0" shrinkToFit="0" vertical="bottom" wrapText="1"/>
    </xf>
    <xf borderId="0" fillId="9" fontId="3" numFmtId="49" xfId="0" applyAlignment="1" applyFont="1" applyNumberFormat="1">
      <alignment vertical="bottom"/>
    </xf>
    <xf borderId="0" fillId="9" fontId="3" numFmtId="49" xfId="0" applyAlignment="1" applyFont="1" applyNumberFormat="1">
      <alignment horizontal="left" vertical="bottom"/>
    </xf>
    <xf borderId="0" fillId="9" fontId="3" numFmtId="166" xfId="0" applyAlignment="1" applyFont="1" applyNumberFormat="1">
      <alignment horizontal="left" vertical="bottom"/>
    </xf>
    <xf borderId="0" fillId="9" fontId="3" numFmtId="49" xfId="0" applyAlignment="1" applyFont="1" applyNumberFormat="1">
      <alignment shrinkToFit="0" vertical="bottom" wrapText="1"/>
    </xf>
    <xf borderId="0" fillId="9" fontId="3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org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example.org/document.pdf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6" width="14.43"/>
  </cols>
  <sheetData>
    <row r="1" ht="15.75" customHeight="1">
      <c r="A1" s="9" t="s">
        <v>24</v>
      </c>
      <c r="B1" s="9" t="s">
        <v>30</v>
      </c>
    </row>
    <row r="2" ht="15.75" customHeight="1">
      <c r="A2" t="s">
        <v>31</v>
      </c>
      <c r="B2" s="9">
        <v>2.03</v>
      </c>
    </row>
    <row r="3" ht="15.75" customHeight="1">
      <c r="A3" s="11" t="s">
        <v>32</v>
      </c>
      <c r="B3" s="18">
        <f>NOW()</f>
        <v>43402.19977</v>
      </c>
      <c r="C3" s="20"/>
      <c r="D3" s="20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3.71"/>
    <col customWidth="1" min="2" max="2" width="14.43"/>
    <col customWidth="1" min="3" max="3" width="39.0"/>
    <col customWidth="1" min="4" max="8" width="14.43"/>
    <col customWidth="1" min="9" max="9" width="18.14"/>
    <col customWidth="1" min="10" max="10" width="14.43"/>
    <col customWidth="1" min="11" max="11" width="21.14"/>
    <col customWidth="1" min="12" max="12" width="14.43"/>
    <col customWidth="1" min="14" max="16" width="14.43"/>
    <col customWidth="1" min="18" max="18" width="14.43"/>
    <col customWidth="1" min="19" max="19" width="19.43"/>
    <col customWidth="1" min="20" max="21" width="14.43"/>
  </cols>
  <sheetData>
    <row r="1" ht="15.75" customHeight="1">
      <c r="A1" s="1" t="s">
        <v>0</v>
      </c>
      <c r="B1" s="17" t="s">
        <v>25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H1" s="17" t="s">
        <v>49</v>
      </c>
      <c r="I1" s="17" t="s">
        <v>50</v>
      </c>
      <c r="J1" s="17" t="s">
        <v>51</v>
      </c>
      <c r="K1" s="17" t="s">
        <v>23</v>
      </c>
      <c r="L1" s="17" t="s">
        <v>26</v>
      </c>
      <c r="M1" s="19" t="s">
        <v>52</v>
      </c>
      <c r="N1" s="21" t="s">
        <v>53</v>
      </c>
      <c r="O1" s="21" t="s">
        <v>54</v>
      </c>
      <c r="P1" s="21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</row>
    <row r="2" ht="15.75" customHeight="1">
      <c r="A2" s="3" t="s">
        <v>5</v>
      </c>
      <c r="B2" s="3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3" t="s">
        <v>66</v>
      </c>
      <c r="H2" s="3" t="s">
        <v>67</v>
      </c>
      <c r="I2" s="10" t="s">
        <v>68</v>
      </c>
      <c r="J2" s="10" t="s">
        <v>69</v>
      </c>
      <c r="K2" s="3" t="s">
        <v>70</v>
      </c>
      <c r="L2" s="3" t="s">
        <v>71</v>
      </c>
      <c r="M2" s="23" t="s">
        <v>72</v>
      </c>
      <c r="N2" s="24" t="s">
        <v>73</v>
      </c>
      <c r="O2" s="24" t="s">
        <v>74</v>
      </c>
      <c r="P2" s="24" t="s">
        <v>75</v>
      </c>
      <c r="Q2" s="23" t="s">
        <v>76</v>
      </c>
      <c r="R2" s="23" t="s">
        <v>77</v>
      </c>
      <c r="S2" s="23" t="s">
        <v>78</v>
      </c>
      <c r="T2" s="23" t="s">
        <v>79</v>
      </c>
      <c r="U2" s="23" t="s">
        <v>80</v>
      </c>
    </row>
    <row r="3" ht="15.75" customHeight="1">
      <c r="A3" s="4" t="s">
        <v>10</v>
      </c>
      <c r="B3" s="25" t="s">
        <v>81</v>
      </c>
      <c r="C3" s="25" t="s">
        <v>82</v>
      </c>
      <c r="D3" s="26" t="s">
        <v>15</v>
      </c>
      <c r="E3" s="26" t="s">
        <v>15</v>
      </c>
      <c r="F3" s="27" t="s">
        <v>83</v>
      </c>
      <c r="G3" s="28" t="s">
        <v>84</v>
      </c>
      <c r="H3" s="27" t="s">
        <v>85</v>
      </c>
      <c r="I3" s="29" t="s">
        <v>86</v>
      </c>
      <c r="J3" s="27" t="s">
        <v>87</v>
      </c>
      <c r="K3" s="30" t="s">
        <v>88</v>
      </c>
      <c r="L3" s="28" t="s">
        <v>89</v>
      </c>
      <c r="M3" s="26" t="s">
        <v>11</v>
      </c>
      <c r="N3" s="31" t="s">
        <v>17</v>
      </c>
      <c r="O3" s="32">
        <v>21.0</v>
      </c>
      <c r="P3" s="31" t="s">
        <v>16</v>
      </c>
      <c r="Q3" s="26" t="s">
        <v>11</v>
      </c>
      <c r="R3" s="33" t="s">
        <v>16</v>
      </c>
      <c r="S3" s="34" t="s">
        <v>90</v>
      </c>
      <c r="T3" s="33" t="s">
        <v>91</v>
      </c>
      <c r="U3" s="35">
        <f>NOW()</f>
        <v>43402.19977</v>
      </c>
    </row>
    <row r="4" ht="15.75" customHeight="1">
      <c r="A4" s="15"/>
      <c r="B4" s="30"/>
      <c r="C4" s="30"/>
      <c r="D4" s="26"/>
      <c r="E4" s="26"/>
      <c r="F4" s="26"/>
      <c r="G4" s="26"/>
      <c r="H4" s="26"/>
      <c r="I4" s="30"/>
      <c r="J4" s="26"/>
      <c r="K4" s="30"/>
      <c r="L4" s="26"/>
      <c r="M4" s="26"/>
      <c r="N4" s="32"/>
      <c r="O4" s="32"/>
      <c r="P4" s="32"/>
      <c r="Q4" s="26"/>
      <c r="R4" s="26"/>
      <c r="S4" s="26"/>
      <c r="T4" s="26"/>
      <c r="U4" s="26"/>
    </row>
    <row r="5" ht="15.75" customHeight="1">
      <c r="A5" s="15"/>
      <c r="B5" s="30"/>
      <c r="C5" s="30"/>
      <c r="D5" s="26"/>
      <c r="E5" s="26"/>
      <c r="F5" s="26"/>
      <c r="G5" s="26"/>
      <c r="H5" s="26"/>
      <c r="I5" s="30"/>
      <c r="J5" s="26"/>
      <c r="K5" s="30"/>
      <c r="L5" s="26"/>
      <c r="M5" s="26"/>
      <c r="N5" s="32"/>
      <c r="O5" s="32"/>
      <c r="P5" s="32"/>
      <c r="Q5" s="26"/>
      <c r="R5" s="26"/>
      <c r="S5" s="26"/>
      <c r="T5" s="26"/>
      <c r="U5" s="26"/>
    </row>
    <row r="6" ht="15.75" customHeight="1">
      <c r="A6" s="15"/>
      <c r="B6" s="30"/>
      <c r="C6" s="30"/>
      <c r="D6" s="26"/>
      <c r="E6" s="26"/>
      <c r="F6" s="26"/>
      <c r="G6" s="26"/>
      <c r="H6" s="26"/>
      <c r="I6" s="30"/>
      <c r="J6" s="26"/>
      <c r="K6" s="30"/>
      <c r="L6" s="26"/>
      <c r="M6" s="26"/>
      <c r="N6" s="32"/>
      <c r="O6" s="32"/>
      <c r="P6" s="32"/>
      <c r="Q6" s="26"/>
      <c r="R6" s="26"/>
      <c r="S6" s="26"/>
      <c r="T6" s="26"/>
      <c r="U6" s="26"/>
    </row>
    <row r="7" ht="15.75" customHeight="1">
      <c r="A7" s="15"/>
      <c r="B7" s="30"/>
      <c r="C7" s="30"/>
      <c r="D7" s="26"/>
      <c r="E7" s="26"/>
      <c r="F7" s="26"/>
      <c r="G7" s="26"/>
      <c r="H7" s="26"/>
      <c r="I7" s="30"/>
      <c r="J7" s="26"/>
      <c r="K7" s="30"/>
      <c r="L7" s="26"/>
      <c r="M7" s="26"/>
      <c r="N7" s="32"/>
      <c r="O7" s="32"/>
      <c r="P7" s="32"/>
      <c r="Q7" s="26"/>
      <c r="R7" s="26"/>
      <c r="S7" s="26"/>
      <c r="T7" s="26"/>
      <c r="U7" s="26"/>
    </row>
    <row r="8" ht="15.75" customHeight="1">
      <c r="A8" s="15"/>
      <c r="B8" s="30"/>
      <c r="C8" s="30"/>
      <c r="D8" s="26"/>
      <c r="E8" s="26"/>
      <c r="F8" s="26"/>
      <c r="G8" s="26"/>
      <c r="H8" s="26"/>
      <c r="I8" s="30"/>
      <c r="J8" s="26"/>
      <c r="K8" s="30"/>
      <c r="L8" s="26"/>
      <c r="M8" s="26"/>
      <c r="N8" s="32"/>
      <c r="O8" s="32"/>
      <c r="P8" s="32"/>
      <c r="Q8" s="26"/>
      <c r="R8" s="26"/>
      <c r="S8" s="26"/>
      <c r="T8" s="26"/>
      <c r="U8" s="26"/>
    </row>
    <row r="9" ht="15.75" customHeight="1">
      <c r="A9" s="15"/>
      <c r="B9" s="30"/>
      <c r="C9" s="30"/>
      <c r="D9" s="26"/>
      <c r="E9" s="26"/>
      <c r="F9" s="26"/>
      <c r="G9" s="26"/>
      <c r="H9" s="26"/>
      <c r="I9" s="30"/>
      <c r="J9" s="26"/>
      <c r="K9" s="30"/>
      <c r="L9" s="26"/>
      <c r="M9" s="26"/>
      <c r="N9" s="32"/>
      <c r="O9" s="32"/>
      <c r="P9" s="32"/>
      <c r="Q9" s="26"/>
      <c r="R9" s="26"/>
      <c r="S9" s="26"/>
      <c r="T9" s="26"/>
      <c r="U9" s="26"/>
    </row>
    <row r="10" ht="15.75" customHeight="1">
      <c r="A10" s="15"/>
      <c r="B10" s="30"/>
      <c r="C10" s="30"/>
      <c r="D10" s="26"/>
      <c r="E10" s="26"/>
      <c r="F10" s="26"/>
      <c r="G10" s="26"/>
      <c r="H10" s="26"/>
      <c r="I10" s="30"/>
      <c r="J10" s="26"/>
      <c r="K10" s="30"/>
      <c r="L10" s="26"/>
      <c r="M10" s="26"/>
      <c r="N10" s="32"/>
      <c r="O10" s="32"/>
      <c r="P10" s="32"/>
      <c r="Q10" s="26"/>
      <c r="R10" s="26"/>
      <c r="S10" s="26"/>
      <c r="T10" s="26"/>
      <c r="U10" s="26"/>
    </row>
    <row r="11" ht="15.75" customHeight="1">
      <c r="A11" s="15"/>
      <c r="B11" s="30"/>
      <c r="C11" s="30"/>
      <c r="D11" s="26"/>
      <c r="E11" s="26"/>
      <c r="F11" s="26"/>
      <c r="G11" s="26"/>
      <c r="H11" s="26"/>
      <c r="I11" s="30"/>
      <c r="J11" s="26"/>
      <c r="K11" s="30"/>
      <c r="L11" s="26"/>
      <c r="M11" s="26"/>
      <c r="N11" s="32"/>
      <c r="O11" s="32"/>
      <c r="P11" s="32"/>
      <c r="Q11" s="26"/>
      <c r="R11" s="26"/>
      <c r="S11" s="26"/>
      <c r="T11" s="26"/>
      <c r="U11" s="26"/>
    </row>
  </sheetData>
  <hyperlinks>
    <hyperlink r:id="rId1" ref="S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0"/>
  <cols>
    <col customWidth="1" min="1" max="1" width="27.57"/>
    <col customWidth="1" min="3" max="3" width="29.14"/>
    <col customWidth="1" min="4" max="4" width="2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>
      <c r="A3" s="4" t="s">
        <v>10</v>
      </c>
      <c r="B3" s="5" t="s">
        <v>11</v>
      </c>
      <c r="C3" s="6" t="s">
        <v>12</v>
      </c>
      <c r="D3" s="6" t="s">
        <v>13</v>
      </c>
      <c r="E3" s="5" t="s">
        <v>14</v>
      </c>
    </row>
    <row r="4">
      <c r="A4" s="4" t="s">
        <v>10</v>
      </c>
      <c r="B4" s="5" t="s">
        <v>15</v>
      </c>
      <c r="C4" s="6" t="s">
        <v>16</v>
      </c>
      <c r="D4" s="6" t="s">
        <v>17</v>
      </c>
      <c r="E4" s="5" t="s">
        <v>18</v>
      </c>
    </row>
    <row r="5">
      <c r="A5" s="4" t="s">
        <v>10</v>
      </c>
      <c r="B5" s="5" t="s">
        <v>19</v>
      </c>
      <c r="C5" s="6" t="s">
        <v>20</v>
      </c>
      <c r="D5" s="6" t="s">
        <v>21</v>
      </c>
      <c r="E5" s="5" t="s">
        <v>22</v>
      </c>
    </row>
    <row r="6">
      <c r="A6" s="7"/>
      <c r="B6" s="5"/>
      <c r="C6" s="5"/>
      <c r="D6" s="5"/>
      <c r="E6" s="5"/>
    </row>
    <row r="7">
      <c r="A7" s="7"/>
      <c r="B7" s="5"/>
      <c r="C7" s="5"/>
      <c r="D7" s="5"/>
      <c r="E7" s="5"/>
    </row>
    <row r="8">
      <c r="A8" s="7"/>
      <c r="B8" s="5"/>
      <c r="C8" s="5"/>
      <c r="D8" s="5"/>
      <c r="E8" s="5"/>
    </row>
    <row r="9">
      <c r="A9" s="7"/>
      <c r="B9" s="5"/>
      <c r="C9" s="5"/>
      <c r="D9" s="5"/>
      <c r="E9" s="5"/>
    </row>
    <row r="10">
      <c r="A10" s="7"/>
      <c r="B10" s="5"/>
      <c r="C10" s="5"/>
      <c r="D10" s="5"/>
      <c r="E1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21.14"/>
    <col customWidth="1" min="3" max="5" width="14.43"/>
  </cols>
  <sheetData>
    <row r="1">
      <c r="A1" s="1" t="s">
        <v>0</v>
      </c>
      <c r="B1" s="8" t="s">
        <v>23</v>
      </c>
      <c r="C1" s="8" t="s">
        <v>26</v>
      </c>
      <c r="D1" s="8" t="s">
        <v>27</v>
      </c>
      <c r="E1" s="8" t="s">
        <v>28</v>
      </c>
    </row>
    <row r="2">
      <c r="A2" s="3" t="s">
        <v>5</v>
      </c>
      <c r="B2" s="10" t="s">
        <v>29</v>
      </c>
      <c r="C2" s="10" t="s">
        <v>33</v>
      </c>
      <c r="D2" s="10" t="s">
        <v>34</v>
      </c>
      <c r="E2" s="10" t="s">
        <v>35</v>
      </c>
    </row>
    <row r="3">
      <c r="A3" s="4" t="s">
        <v>10</v>
      </c>
      <c r="B3" s="12" t="s">
        <v>36</v>
      </c>
      <c r="C3" s="13" t="s">
        <v>37</v>
      </c>
      <c r="D3" s="13" t="s">
        <v>38</v>
      </c>
      <c r="E3" s="13" t="s">
        <v>11</v>
      </c>
    </row>
    <row r="4">
      <c r="A4" s="4" t="s">
        <v>10</v>
      </c>
      <c r="B4" s="12" t="s">
        <v>39</v>
      </c>
      <c r="C4" s="14" t="s">
        <v>40</v>
      </c>
      <c r="D4" s="14" t="s">
        <v>41</v>
      </c>
      <c r="E4" s="14" t="s">
        <v>11</v>
      </c>
    </row>
    <row r="5">
      <c r="A5" s="4" t="s">
        <v>10</v>
      </c>
      <c r="B5" s="12" t="s">
        <v>42</v>
      </c>
      <c r="C5" s="14" t="s">
        <v>43</v>
      </c>
      <c r="D5" s="14" t="s">
        <v>41</v>
      </c>
      <c r="E5" s="14" t="s">
        <v>11</v>
      </c>
    </row>
    <row r="6">
      <c r="A6" s="15"/>
      <c r="B6" s="16"/>
      <c r="C6" s="22"/>
      <c r="D6" s="22"/>
      <c r="E6" s="22"/>
    </row>
    <row r="7">
      <c r="A7" s="15"/>
      <c r="B7" s="16"/>
      <c r="C7" s="22"/>
      <c r="D7" s="22"/>
      <c r="E7" s="22"/>
    </row>
    <row r="8">
      <c r="A8" s="15"/>
      <c r="B8" s="16"/>
      <c r="C8" s="22"/>
      <c r="D8" s="22"/>
      <c r="E8" s="22"/>
    </row>
    <row r="9">
      <c r="A9" s="15"/>
      <c r="B9" s="16"/>
      <c r="C9" s="22"/>
      <c r="D9" s="22"/>
      <c r="E9" s="22"/>
    </row>
    <row r="10">
      <c r="A10" s="15"/>
      <c r="B10" s="16"/>
      <c r="C10" s="22"/>
      <c r="D10" s="22"/>
      <c r="E1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0"/>
  <cols>
    <col customWidth="1" min="1" max="1" width="25.57"/>
    <col customWidth="1" min="2" max="8" width="17.86"/>
  </cols>
  <sheetData>
    <row r="1">
      <c r="A1" s="1" t="s">
        <v>0</v>
      </c>
      <c r="B1" s="36" t="s">
        <v>92</v>
      </c>
      <c r="C1" s="36" t="s">
        <v>93</v>
      </c>
      <c r="D1" s="36" t="s">
        <v>94</v>
      </c>
      <c r="E1" s="37" t="s">
        <v>95</v>
      </c>
      <c r="F1" s="36" t="s">
        <v>96</v>
      </c>
      <c r="G1" s="36" t="s">
        <v>97</v>
      </c>
      <c r="H1" s="36" t="s">
        <v>98</v>
      </c>
    </row>
    <row r="2">
      <c r="A2" s="3" t="s">
        <v>5</v>
      </c>
      <c r="B2" s="3" t="s">
        <v>99</v>
      </c>
      <c r="C2" s="3" t="s">
        <v>100</v>
      </c>
      <c r="D2" s="3" t="s">
        <v>101</v>
      </c>
      <c r="E2" s="3" t="s">
        <v>102</v>
      </c>
      <c r="F2" s="3" t="s">
        <v>103</v>
      </c>
      <c r="G2" s="3" t="s">
        <v>104</v>
      </c>
      <c r="H2" s="10" t="s">
        <v>105</v>
      </c>
    </row>
    <row r="3">
      <c r="A3" s="4" t="s">
        <v>10</v>
      </c>
      <c r="B3" s="38" t="s">
        <v>11</v>
      </c>
      <c r="C3" s="39" t="s">
        <v>106</v>
      </c>
      <c r="D3" s="38" t="s">
        <v>91</v>
      </c>
      <c r="E3" s="40">
        <v>43100.0</v>
      </c>
      <c r="F3" s="39" t="s">
        <v>107</v>
      </c>
      <c r="G3" s="39" t="s">
        <v>106</v>
      </c>
      <c r="H3" s="39" t="s">
        <v>11</v>
      </c>
    </row>
    <row r="4">
      <c r="A4" s="4" t="s">
        <v>10</v>
      </c>
      <c r="B4" s="38" t="s">
        <v>11</v>
      </c>
      <c r="C4" s="39" t="s">
        <v>108</v>
      </c>
      <c r="D4" s="38" t="s">
        <v>91</v>
      </c>
      <c r="E4" s="40">
        <v>43465.0</v>
      </c>
      <c r="F4" s="39" t="s">
        <v>109</v>
      </c>
      <c r="G4" s="39" t="s">
        <v>106</v>
      </c>
      <c r="H4" s="39" t="s">
        <v>11</v>
      </c>
    </row>
    <row r="5">
      <c r="A5" s="7"/>
      <c r="B5" s="38"/>
      <c r="C5" s="38"/>
      <c r="D5" s="38"/>
      <c r="E5" s="41"/>
      <c r="F5" s="38"/>
      <c r="G5" s="38"/>
      <c r="H5" s="38"/>
    </row>
    <row r="6">
      <c r="A6" s="7"/>
      <c r="B6" s="38"/>
      <c r="C6" s="38"/>
      <c r="D6" s="38"/>
      <c r="E6" s="41"/>
      <c r="F6" s="38"/>
      <c r="G6" s="38"/>
      <c r="H6" s="38"/>
    </row>
    <row r="7">
      <c r="A7" s="7"/>
      <c r="B7" s="38"/>
      <c r="C7" s="38"/>
      <c r="D7" s="38"/>
      <c r="E7" s="41"/>
      <c r="F7" s="38"/>
      <c r="G7" s="38"/>
      <c r="H7" s="38"/>
    </row>
    <row r="8">
      <c r="A8" s="7"/>
      <c r="B8" s="38"/>
      <c r="C8" s="38"/>
      <c r="D8" s="38"/>
      <c r="E8" s="41"/>
      <c r="F8" s="38"/>
      <c r="G8" s="38"/>
      <c r="H8" s="38"/>
    </row>
    <row r="9">
      <c r="A9" s="7"/>
      <c r="B9" s="38"/>
      <c r="C9" s="38"/>
      <c r="D9" s="38"/>
      <c r="E9" s="41"/>
      <c r="F9" s="38"/>
      <c r="G9" s="38"/>
      <c r="H9" s="38"/>
    </row>
    <row r="10">
      <c r="A10" s="7"/>
      <c r="B10" s="38"/>
      <c r="C10" s="38"/>
      <c r="D10" s="38"/>
      <c r="E10" s="41"/>
      <c r="F10" s="38"/>
      <c r="G10" s="38"/>
      <c r="H10" s="3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3.71"/>
    <col customWidth="1" min="2" max="2" width="14.0"/>
    <col customWidth="1" min="3" max="3" width="15.14"/>
    <col customWidth="1" min="4" max="4" width="14.0"/>
    <col customWidth="1" min="6" max="6" width="33.14"/>
    <col customWidth="1" min="9" max="9" width="18.86"/>
    <col customWidth="1" min="10" max="10" width="23.29"/>
    <col customWidth="1" min="11" max="11" width="28.86"/>
    <col customWidth="1" min="12" max="12" width="20.71"/>
    <col customWidth="1" min="13" max="13" width="22.14"/>
  </cols>
  <sheetData>
    <row r="1">
      <c r="A1" s="1" t="s">
        <v>0</v>
      </c>
      <c r="B1" s="44" t="s">
        <v>111</v>
      </c>
      <c r="C1" s="45" t="s">
        <v>126</v>
      </c>
      <c r="D1" s="45" t="s">
        <v>127</v>
      </c>
      <c r="E1" s="46" t="s">
        <v>128</v>
      </c>
      <c r="F1" s="45" t="s">
        <v>129</v>
      </c>
      <c r="G1" s="45" t="s">
        <v>130</v>
      </c>
      <c r="H1" s="45" t="s">
        <v>131</v>
      </c>
      <c r="I1" s="45" t="s">
        <v>132</v>
      </c>
      <c r="J1" s="45" t="s">
        <v>133</v>
      </c>
      <c r="K1" s="45" t="s">
        <v>134</v>
      </c>
      <c r="L1" s="45" t="s">
        <v>135</v>
      </c>
      <c r="M1" s="45" t="s">
        <v>136</v>
      </c>
    </row>
    <row r="2">
      <c r="A2" s="3" t="s">
        <v>5</v>
      </c>
      <c r="B2" s="3" t="s">
        <v>137</v>
      </c>
      <c r="C2" s="3" t="s">
        <v>138</v>
      </c>
      <c r="D2" s="3" t="s">
        <v>139</v>
      </c>
      <c r="E2" s="49" t="s">
        <v>142</v>
      </c>
      <c r="F2" s="3" t="s">
        <v>143</v>
      </c>
      <c r="G2" s="3" t="s">
        <v>144</v>
      </c>
      <c r="H2" s="3" t="s">
        <v>145</v>
      </c>
      <c r="I2" s="3" t="s">
        <v>146</v>
      </c>
      <c r="J2" s="3" t="s">
        <v>147</v>
      </c>
      <c r="K2" s="3" t="s">
        <v>148</v>
      </c>
      <c r="L2" s="3" t="s">
        <v>149</v>
      </c>
      <c r="M2" s="3" t="s">
        <v>150</v>
      </c>
    </row>
    <row r="3">
      <c r="A3" s="4" t="s">
        <v>10</v>
      </c>
      <c r="B3" s="51">
        <v>100000.0</v>
      </c>
      <c r="C3" s="53" t="s">
        <v>91</v>
      </c>
      <c r="D3" s="54" t="s">
        <v>83</v>
      </c>
      <c r="E3" s="56">
        <v>42644.0</v>
      </c>
      <c r="F3" s="58" t="s">
        <v>153</v>
      </c>
      <c r="G3" s="53" t="s">
        <v>154</v>
      </c>
      <c r="H3" s="53" t="s">
        <v>12</v>
      </c>
      <c r="I3" s="53" t="s">
        <v>13</v>
      </c>
      <c r="J3" s="53" t="s">
        <v>155</v>
      </c>
      <c r="K3" s="58"/>
      <c r="L3" s="53"/>
      <c r="M3" s="53"/>
    </row>
    <row r="4">
      <c r="A4" s="4" t="s">
        <v>10</v>
      </c>
      <c r="B4" s="51">
        <v>50000.0</v>
      </c>
      <c r="C4" s="59" t="s">
        <v>91</v>
      </c>
      <c r="D4" s="60" t="s">
        <v>106</v>
      </c>
      <c r="E4" s="61">
        <v>42736.0</v>
      </c>
      <c r="F4" s="58" t="s">
        <v>156</v>
      </c>
      <c r="G4" s="59" t="s">
        <v>11</v>
      </c>
      <c r="H4" s="53" t="s">
        <v>12</v>
      </c>
      <c r="I4" s="53" t="s">
        <v>13</v>
      </c>
      <c r="J4" s="53" t="s">
        <v>155</v>
      </c>
      <c r="K4" s="58"/>
      <c r="L4" s="53"/>
      <c r="M4" s="53"/>
    </row>
    <row r="5">
      <c r="A5" s="4" t="s">
        <v>10</v>
      </c>
      <c r="B5" s="51">
        <v>30000.0</v>
      </c>
      <c r="C5" s="53" t="s">
        <v>91</v>
      </c>
      <c r="D5" s="54" t="s">
        <v>106</v>
      </c>
      <c r="E5" s="61">
        <v>42736.0</v>
      </c>
      <c r="F5" s="62" t="str">
        <f>CONCATENATE("Outgoing Commitment to ",K5)</f>
        <v>Outgoing Commitment to Example Partner</v>
      </c>
      <c r="G5" s="53" t="s">
        <v>15</v>
      </c>
      <c r="H5" s="53"/>
      <c r="I5" s="53"/>
      <c r="J5" s="53"/>
      <c r="K5" s="58" t="s">
        <v>20</v>
      </c>
      <c r="L5" s="53" t="s">
        <v>21</v>
      </c>
      <c r="M5" s="53" t="s">
        <v>157</v>
      </c>
    </row>
    <row r="6">
      <c r="A6" s="4" t="s">
        <v>10</v>
      </c>
      <c r="B6" s="51">
        <v>10000.0</v>
      </c>
      <c r="C6" s="53" t="s">
        <v>91</v>
      </c>
      <c r="D6" s="60" t="s">
        <v>158</v>
      </c>
      <c r="E6" s="61">
        <v>42825.0</v>
      </c>
      <c r="F6" s="62" t="str">
        <f t="shared" ref="F6:F7" si="1">CONCATENATE("Disbursement of funds to ",K6)</f>
        <v>Disbursement of funds to Example Partner</v>
      </c>
      <c r="G6" s="59" t="s">
        <v>84</v>
      </c>
      <c r="H6" s="53"/>
      <c r="I6" s="53"/>
      <c r="J6" s="53"/>
      <c r="K6" s="58" t="s">
        <v>20</v>
      </c>
      <c r="L6" s="53" t="s">
        <v>21</v>
      </c>
      <c r="M6" s="53" t="s">
        <v>157</v>
      </c>
    </row>
    <row r="7">
      <c r="A7" s="4" t="s">
        <v>10</v>
      </c>
      <c r="B7" s="51">
        <v>15000.0</v>
      </c>
      <c r="C7" s="53" t="s">
        <v>91</v>
      </c>
      <c r="D7" s="54" t="s">
        <v>159</v>
      </c>
      <c r="E7" s="56">
        <v>42916.0</v>
      </c>
      <c r="F7" s="62" t="str">
        <f t="shared" si="1"/>
        <v>Disbursement of funds to Example Partner</v>
      </c>
      <c r="G7" s="59" t="s">
        <v>84</v>
      </c>
      <c r="H7" s="53"/>
      <c r="I7" s="53"/>
      <c r="J7" s="53"/>
      <c r="K7" s="58" t="s">
        <v>20</v>
      </c>
      <c r="L7" s="53" t="s">
        <v>21</v>
      </c>
      <c r="M7" s="53" t="s">
        <v>157</v>
      </c>
    </row>
    <row r="8">
      <c r="A8" s="4" t="s">
        <v>10</v>
      </c>
      <c r="B8" s="51">
        <v>2000.0</v>
      </c>
      <c r="C8" s="59" t="s">
        <v>91</v>
      </c>
      <c r="D8" s="60" t="s">
        <v>158</v>
      </c>
      <c r="E8" s="61">
        <v>42825.0</v>
      </c>
      <c r="F8" s="58" t="s">
        <v>160</v>
      </c>
      <c r="G8" s="59">
        <v>4.0</v>
      </c>
      <c r="H8" s="53"/>
      <c r="I8" s="53"/>
      <c r="J8" s="53"/>
      <c r="K8" s="62"/>
      <c r="L8" s="59"/>
      <c r="M8" s="59"/>
    </row>
    <row r="9">
      <c r="A9" s="4" t="s">
        <v>10</v>
      </c>
      <c r="B9" s="51">
        <v>3200.0</v>
      </c>
      <c r="C9" s="59" t="s">
        <v>91</v>
      </c>
      <c r="D9" s="54" t="s">
        <v>159</v>
      </c>
      <c r="E9" s="56">
        <v>42916.0</v>
      </c>
      <c r="F9" s="58" t="s">
        <v>161</v>
      </c>
      <c r="G9" s="59">
        <v>4.0</v>
      </c>
      <c r="H9" s="53"/>
      <c r="I9" s="53"/>
      <c r="J9" s="53"/>
      <c r="K9" s="62"/>
      <c r="L9" s="59"/>
      <c r="M9" s="59"/>
    </row>
    <row r="10">
      <c r="A10" s="15"/>
      <c r="B10" s="63"/>
      <c r="C10" s="59"/>
      <c r="D10" s="60"/>
      <c r="E10" s="61"/>
      <c r="F10" s="62"/>
      <c r="G10" s="59"/>
      <c r="H10" s="59"/>
      <c r="I10" s="59"/>
      <c r="J10" s="59"/>
      <c r="K10" s="62"/>
      <c r="L10" s="59"/>
      <c r="M10" s="59"/>
    </row>
    <row r="11">
      <c r="A11" s="15"/>
      <c r="B11" s="63"/>
      <c r="C11" s="59"/>
      <c r="D11" s="60"/>
      <c r="E11" s="61"/>
      <c r="F11" s="62"/>
      <c r="G11" s="59"/>
      <c r="H11" s="59"/>
      <c r="I11" s="59"/>
      <c r="J11" s="59"/>
      <c r="K11" s="62"/>
      <c r="L11" s="59"/>
      <c r="M11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6" width="23.29"/>
    <col customWidth="1" min="7" max="7" width="32.86"/>
    <col customWidth="1" min="8" max="8" width="23.29"/>
  </cols>
  <sheetData>
    <row r="1">
      <c r="A1" s="1" t="s">
        <v>0</v>
      </c>
      <c r="B1" s="42" t="s">
        <v>110</v>
      </c>
      <c r="C1" s="42" t="s">
        <v>112</v>
      </c>
      <c r="D1" s="42" t="s">
        <v>113</v>
      </c>
      <c r="E1" s="42" t="s">
        <v>114</v>
      </c>
      <c r="F1" s="42" t="s">
        <v>115</v>
      </c>
      <c r="G1" s="42" t="s">
        <v>116</v>
      </c>
      <c r="H1" s="42" t="s">
        <v>117</v>
      </c>
    </row>
    <row r="2">
      <c r="A2" s="3" t="s">
        <v>5</v>
      </c>
      <c r="B2" s="43" t="s">
        <v>118</v>
      </c>
      <c r="C2" s="43" t="s">
        <v>119</v>
      </c>
      <c r="D2" s="43" t="s">
        <v>120</v>
      </c>
      <c r="E2" s="43" t="s">
        <v>121</v>
      </c>
      <c r="F2" s="43" t="s">
        <v>122</v>
      </c>
      <c r="G2" s="43" t="s">
        <v>123</v>
      </c>
      <c r="H2" s="43" t="s">
        <v>124</v>
      </c>
    </row>
    <row r="3">
      <c r="A3" s="4" t="s">
        <v>10</v>
      </c>
      <c r="B3" s="47" t="s">
        <v>125</v>
      </c>
      <c r="C3" s="47" t="s">
        <v>140</v>
      </c>
      <c r="D3" s="48" t="s">
        <v>141</v>
      </c>
      <c r="E3" s="50" t="s">
        <v>140</v>
      </c>
      <c r="F3" s="52">
        <v>43101.0</v>
      </c>
      <c r="G3" s="55" t="s">
        <v>151</v>
      </c>
      <c r="H3" s="47" t="s">
        <v>152</v>
      </c>
    </row>
    <row r="4">
      <c r="A4" s="57"/>
      <c r="B4" s="50"/>
      <c r="C4" s="50"/>
      <c r="D4" s="50"/>
      <c r="E4" s="50"/>
      <c r="F4" s="50"/>
      <c r="G4" s="50"/>
      <c r="H4" s="50"/>
    </row>
    <row r="5">
      <c r="A5" s="57"/>
      <c r="B5" s="50"/>
      <c r="C5" s="50"/>
      <c r="D5" s="50"/>
      <c r="E5" s="50"/>
      <c r="F5" s="50"/>
      <c r="G5" s="50"/>
      <c r="H5" s="50"/>
    </row>
    <row r="6">
      <c r="A6" s="57"/>
      <c r="B6" s="50"/>
      <c r="C6" s="50"/>
      <c r="D6" s="50"/>
      <c r="E6" s="50"/>
      <c r="F6" s="50"/>
      <c r="G6" s="50"/>
      <c r="H6" s="50"/>
    </row>
    <row r="7">
      <c r="A7" s="57"/>
      <c r="B7" s="50"/>
      <c r="C7" s="50"/>
      <c r="D7" s="50"/>
      <c r="E7" s="50"/>
      <c r="F7" s="50"/>
      <c r="G7" s="50"/>
      <c r="H7" s="50"/>
    </row>
    <row r="8">
      <c r="A8" s="57"/>
      <c r="B8" s="50"/>
      <c r="C8" s="50"/>
      <c r="D8" s="50"/>
      <c r="E8" s="50"/>
      <c r="F8" s="50"/>
      <c r="G8" s="50"/>
      <c r="H8" s="50"/>
    </row>
    <row r="9">
      <c r="A9" s="57"/>
      <c r="B9" s="50"/>
      <c r="C9" s="50"/>
      <c r="D9" s="50"/>
      <c r="E9" s="50"/>
      <c r="F9" s="50"/>
      <c r="G9" s="50"/>
      <c r="H9" s="50"/>
    </row>
  </sheetData>
  <hyperlinks>
    <hyperlink r:id="rId1" ref="G3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>
      <c r="A1" t="e">
        <v>#REF!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