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<sst xmlns="http://schemas.openxmlformats.org/spreadsheetml/2006/main" count="452" uniqueCount="333">
  <si>
    <t xml:space="preserve">Winnipeg Election </t>
  </si>
  <si>
    <t>Results History</t>
  </si>
  <si>
    <t>Source: http://www.winnipeg.ca/clerks/docs/election_services/election_archive.stm (accessed Aug. 15, 2010)</t>
  </si>
  <si>
    <t>*=results include polls outside the city limits</t>
  </si>
  <si>
    <t>Election</t>
  </si>
  <si>
    <t>Ward (Councillor)</t>
  </si>
  <si>
    <t>Candidates</t>
  </si>
  <si>
    <t>Votes</t>
  </si>
  <si>
    <t>Percentage</t>
  </si>
  <si>
    <t>School Division</t>
  </si>
  <si>
    <t>Ward (Trustee)</t>
  </si>
  <si>
    <t>Candidates (Bold=Elected)</t>
  </si>
  <si>
    <t>2009 (By-Election)</t>
  </si>
  <si>
    <t>River Heights - Fort Garry</t>
  </si>
  <si>
    <t>Geoff Currier</t>
  </si>
  <si>
    <t>Winnipeg School Division</t>
  </si>
  <si>
    <t>Rita Hildahl</t>
  </si>
  <si>
    <t>John Orlikow</t>
  </si>
  <si>
    <t>Gary Brownstone</t>
  </si>
  <si>
    <t>Colin Fast</t>
  </si>
  <si>
    <t xml:space="preserve"> Barbara Coombs</t>
  </si>
  <si>
    <t>Shane Nestruck</t>
  </si>
  <si>
    <t>Carlos James</t>
  </si>
  <si>
    <t>2008 (By-Election)</t>
  </si>
  <si>
    <t>Seven Oaks School Division</t>
  </si>
  <si>
    <t>Cory Juan</t>
  </si>
  <si>
    <t>Kaur Singh Sidhu</t>
  </si>
  <si>
    <t>Ric Dela Cruz</t>
  </si>
  <si>
    <t>Bernard Boguski</t>
  </si>
  <si>
    <t>Mayor</t>
  </si>
  <si>
    <t>Sam Katz</t>
  </si>
  <si>
    <t>Louis Riel School Division</t>
  </si>
  <si>
    <t>1*</t>
  </si>
  <si>
    <t>Louise Johnston</t>
  </si>
  <si>
    <t>d</t>
  </si>
  <si>
    <t>Marianne Cerilli</t>
  </si>
  <si>
    <t>Gary Gervais</t>
  </si>
  <si>
    <t>Kaj Hasselriis</t>
  </si>
  <si>
    <t>Carly Blanchard</t>
  </si>
  <si>
    <t>Ron Pollock</t>
  </si>
  <si>
    <t>Bob Wilson</t>
  </si>
  <si>
    <t>Marilyn Seguire</t>
  </si>
  <si>
    <t>Charleswood - Tuxedo</t>
  </si>
  <si>
    <t>Bill Clement</t>
  </si>
  <si>
    <t>Mike Ducharme</t>
  </si>
  <si>
    <t>Livio Ciaralli</t>
  </si>
  <si>
    <t>Zenon Zalucky</t>
  </si>
  <si>
    <t>3*</t>
  </si>
  <si>
    <t>Wayne Ruff</t>
  </si>
  <si>
    <t>St. Charles</t>
  </si>
  <si>
    <t>Grant Nordman</t>
  </si>
  <si>
    <t>Dave Richardson</t>
  </si>
  <si>
    <t>Kelly de Groot</t>
  </si>
  <si>
    <t>Mike Daoust</t>
  </si>
  <si>
    <t>Shawn Dobson</t>
  </si>
  <si>
    <t>Robert Page</t>
  </si>
  <si>
    <t>Rene Lewis</t>
  </si>
  <si>
    <t>Tom Parker</t>
  </si>
  <si>
    <t>Hugh Coburn</t>
  </si>
  <si>
    <t>St. James - Brooklands</t>
  </si>
  <si>
    <t>Scott Fielding</t>
  </si>
  <si>
    <t>Miguel Desrosiers</t>
  </si>
  <si>
    <t>Jae Eadie</t>
  </si>
  <si>
    <t>Christopher Wilson</t>
  </si>
  <si>
    <t>Constance Menzies</t>
  </si>
  <si>
    <t>Pembina Trails School Division</t>
  </si>
  <si>
    <t>Gail Watson</t>
  </si>
  <si>
    <t>Fred Morris</t>
  </si>
  <si>
    <t>Gerry Melnyk</t>
  </si>
  <si>
    <t>Dianne Zuk</t>
  </si>
  <si>
    <t>Daniel McIntyre</t>
  </si>
  <si>
    <t>Harvey Smith</t>
  </si>
  <si>
    <t>Warren Thompson</t>
  </si>
  <si>
    <t>Trudy Turner</t>
  </si>
  <si>
    <t>Colin Turnbull</t>
  </si>
  <si>
    <t>Don Salter</t>
  </si>
  <si>
    <t>Dave Kinsley</t>
  </si>
  <si>
    <t>Walter Bryk</t>
  </si>
  <si>
    <t>Fort Rouge - East Fort Garry</t>
  </si>
  <si>
    <t>Jenny Gerbasi</t>
  </si>
  <si>
    <t>Gerald McDonald</t>
  </si>
  <si>
    <t>Wilf Makus</t>
  </si>
  <si>
    <t>Sue Clayton</t>
  </si>
  <si>
    <t>David Johnson</t>
  </si>
  <si>
    <t>Brenda Leipsic</t>
  </si>
  <si>
    <t>Tim Johnson</t>
  </si>
  <si>
    <t>Donald Benham</t>
  </si>
  <si>
    <t>Craig Ritchie</t>
  </si>
  <si>
    <t>Jennifer Zyla</t>
  </si>
  <si>
    <t>Laureen Goodridge</t>
  </si>
  <si>
    <t>Karen Velthuys</t>
  </si>
  <si>
    <t>Elmwood - East Kildonan</t>
  </si>
  <si>
    <t>Lillian Thomas</t>
  </si>
  <si>
    <t>Jacquie Field</t>
  </si>
  <si>
    <t>David J. Danyluk</t>
  </si>
  <si>
    <t>Rick Hrubeniuk</t>
  </si>
  <si>
    <t>Wally Roth</t>
  </si>
  <si>
    <t>River East Transcona School Division</t>
  </si>
  <si>
    <t>Colleen Carswell</t>
  </si>
  <si>
    <t>Isaiah Oyeleru</t>
  </si>
  <si>
    <t>George Marshall</t>
  </si>
  <si>
    <t>Wayne Laniuk</t>
  </si>
  <si>
    <t>North Kildonan</t>
  </si>
  <si>
    <t>Jeff Browaty</t>
  </si>
  <si>
    <t>John Toews</t>
  </si>
  <si>
    <t>Mark Lubosch</t>
  </si>
  <si>
    <t>Vicki Lazaruk</t>
  </si>
  <si>
    <t>James Viehweg</t>
  </si>
  <si>
    <t>Bob Fraser</t>
  </si>
  <si>
    <t>Brenda Rodrigues</t>
  </si>
  <si>
    <t>Transcona</t>
  </si>
  <si>
    <t>Russ Wyatt</t>
  </si>
  <si>
    <t>Rod Giesbrecht</t>
  </si>
  <si>
    <t>Gerald Basarab</t>
  </si>
  <si>
    <t>Eva Prysizney</t>
  </si>
  <si>
    <t>Stephen Smith</t>
  </si>
  <si>
    <t>Alice Neufeld-Klumper</t>
  </si>
  <si>
    <t>Wayne Ritcher</t>
  </si>
  <si>
    <t>Mynarski</t>
  </si>
  <si>
    <t>Harry Lazarenko</t>
  </si>
  <si>
    <t>Roland Headley</t>
  </si>
  <si>
    <t>Arlene Jones</t>
  </si>
  <si>
    <t>S. Grant Mitchell</t>
  </si>
  <si>
    <t>Greg Littlejohn</t>
  </si>
  <si>
    <t>Brian Olynik</t>
  </si>
  <si>
    <t>Robert Galston</t>
  </si>
  <si>
    <t>Peter Kotyk</t>
  </si>
  <si>
    <t>Paul Emmer</t>
  </si>
  <si>
    <t>Lori Chrol</t>
  </si>
  <si>
    <t>John Malyna</t>
  </si>
  <si>
    <t>Old Kildonan</t>
  </si>
  <si>
    <t>Mike O'Shaugnhessy</t>
  </si>
  <si>
    <t>St. James - Assiniboia School Division</t>
  </si>
  <si>
    <t>King Edward - Deer Lodge Ward</t>
  </si>
  <si>
    <t>Bruce Alexander</t>
  </si>
  <si>
    <t>Ross Eadie</t>
  </si>
  <si>
    <t>Roxane Delbridge</t>
  </si>
  <si>
    <t>Casey Jones</t>
  </si>
  <si>
    <t>Peter Carney</t>
  </si>
  <si>
    <t>Carl Osato</t>
  </si>
  <si>
    <t>Dave Schioler</t>
  </si>
  <si>
    <t>Stefan Jonasson</t>
  </si>
  <si>
    <t>Point Douglas</t>
  </si>
  <si>
    <t>Mike Pagtakhan</t>
  </si>
  <si>
    <t>Bob Filep</t>
  </si>
  <si>
    <t>Tim Bednarski</t>
  </si>
  <si>
    <t>Kirkfield - St. Charles Ward*</t>
  </si>
  <si>
    <t>Linda Archer</t>
  </si>
  <si>
    <t>Dean Koshelanyk</t>
  </si>
  <si>
    <t>Cheryl Smukowich</t>
  </si>
  <si>
    <t>Bruce Chegus</t>
  </si>
  <si>
    <t>St. Boniface</t>
  </si>
  <si>
    <t>Daniel Vandal</t>
  </si>
  <si>
    <t>Grant Crosbie</t>
  </si>
  <si>
    <t>Franco Magnifico</t>
  </si>
  <si>
    <t>Denyse Lambert</t>
  </si>
  <si>
    <t>Murray Cliff</t>
  </si>
  <si>
    <t>Kent Whiteside</t>
  </si>
  <si>
    <t>Silver Heights - Booth Ward</t>
  </si>
  <si>
    <t>Craig McGregor</t>
  </si>
  <si>
    <t>St. Norbert</t>
  </si>
  <si>
    <t>Justin Swandel</t>
  </si>
  <si>
    <t>Rockford R. McKay</t>
  </si>
  <si>
    <t>Glenda Whiteman</t>
  </si>
  <si>
    <t>M. Sandra Paterson-Greene</t>
  </si>
  <si>
    <t>Iva Sharp</t>
  </si>
  <si>
    <t>St. Vital</t>
  </si>
  <si>
    <t>Gord Steeves</t>
  </si>
  <si>
    <t>Judy Silver</t>
  </si>
  <si>
    <t>Leslie Fingler</t>
  </si>
  <si>
    <t>Bill McGowan</t>
  </si>
  <si>
    <t>Markus Buchart</t>
  </si>
  <si>
    <t>Dennis Ruggles</t>
  </si>
  <si>
    <t>Gary Fogg</t>
  </si>
  <si>
    <t>Jaswinder S. Sandhu</t>
  </si>
  <si>
    <t>Jonathan Singh</t>
  </si>
  <si>
    <t>Claudia Sarbit</t>
  </si>
  <si>
    <t>i</t>
  </si>
  <si>
    <t>Richard Sawka</t>
  </si>
  <si>
    <t>Edward P. Ploszay</t>
  </si>
  <si>
    <t>Teresa Jaworski</t>
  </si>
  <si>
    <t>Roberta Marsh</t>
  </si>
  <si>
    <t>Karen Dela Ronde</t>
  </si>
  <si>
    <t>Luis Martinez</t>
  </si>
  <si>
    <t>Shae Greenfield</t>
  </si>
  <si>
    <t>Kai Shioler</t>
  </si>
  <si>
    <t>Joyce Bateman</t>
  </si>
  <si>
    <t>Jackie Sneesby</t>
  </si>
  <si>
    <t>Karen Green</t>
  </si>
  <si>
    <t>Cindy Gilroy-Price</t>
  </si>
  <si>
    <t>Kristine Barr</t>
  </si>
  <si>
    <t>Anthony Ramos</t>
  </si>
  <si>
    <t>Florencio Antonio</t>
  </si>
  <si>
    <t>Liz Brass</t>
  </si>
  <si>
    <t>Paula Keirstead</t>
  </si>
  <si>
    <t>Marshall Murdock</t>
  </si>
  <si>
    <t>Norman Jade Monkman</t>
  </si>
  <si>
    <t>Mike Babinsky</t>
  </si>
  <si>
    <t>Suzanne Hrynyk</t>
  </si>
  <si>
    <t>Sonia Prevost-Derbecker</t>
  </si>
  <si>
    <t>Roman Yereniuk</t>
  </si>
  <si>
    <t>Roy Hargrave</t>
  </si>
  <si>
    <t>Robert Buternowsky</t>
  </si>
  <si>
    <t>2005 (By-Election)</t>
  </si>
  <si>
    <t>Marcel Laurendeau</t>
  </si>
  <si>
    <t>Rick Thiessen</t>
  </si>
  <si>
    <t>Catriona Younger</t>
  </si>
  <si>
    <t>Allan Bruinooge</t>
  </si>
  <si>
    <t>Rick Lowey</t>
  </si>
  <si>
    <t>Pam Hayward-Remple</t>
  </si>
  <si>
    <t>2004 (By-Election)</t>
  </si>
  <si>
    <t>Monique Ethier</t>
  </si>
  <si>
    <t>Allan Golden</t>
  </si>
  <si>
    <t>Todd Scaletta</t>
  </si>
  <si>
    <t>MaryAnn Mihychuk</t>
  </si>
  <si>
    <t>Garth Steek</t>
  </si>
  <si>
    <t>Gordon Kirkby</t>
  </si>
  <si>
    <t>Patrick LeBlanc</t>
  </si>
  <si>
    <t>Shirley Timm-Rudolph</t>
  </si>
  <si>
    <t>Nelson P. Morrison</t>
  </si>
  <si>
    <t>Natalie Pollock</t>
  </si>
  <si>
    <t>Elaine Cowan</t>
  </si>
  <si>
    <t>Ken Wong</t>
  </si>
  <si>
    <t>Brook Jones</t>
  </si>
  <si>
    <t>Jocelyn Greenwood</t>
  </si>
  <si>
    <t>Roland Marcoux</t>
  </si>
  <si>
    <t>Tom Scott</t>
  </si>
  <si>
    <t>Emile Chartier</t>
  </si>
  <si>
    <t>Marcel Boille</t>
  </si>
  <si>
    <t>Derek W. J. Hay</t>
  </si>
  <si>
    <t>2003 By-Election</t>
  </si>
  <si>
    <t>voter turnout 9.39%</t>
  </si>
  <si>
    <t>Dee Dee Budgell</t>
  </si>
  <si>
    <t>Jeff Provost</t>
  </si>
  <si>
    <t>David Meunier</t>
  </si>
  <si>
    <t>Brian Preston</t>
  </si>
  <si>
    <t>Joyce Chilton</t>
  </si>
  <si>
    <t>2002</t>
  </si>
  <si>
    <t>Glen Murray</t>
  </si>
  <si>
    <t>David Lettner</t>
  </si>
  <si>
    <t>Chris Henderson</t>
  </si>
  <si>
    <t>Nick Ternette</t>
  </si>
  <si>
    <t>1998</t>
  </si>
  <si>
    <t>Glenn Murray</t>
  </si>
  <si>
    <t>Turnout 53.6%</t>
  </si>
  <si>
    <t>Peter Kaufmann</t>
  </si>
  <si>
    <t>Carlos Rule</t>
  </si>
  <si>
    <t>Manny Does</t>
  </si>
  <si>
    <t>Wally Welechenko</t>
  </si>
  <si>
    <t>Nelson Morrison</t>
  </si>
  <si>
    <t>Alex Reid</t>
  </si>
  <si>
    <t>1995</t>
  </si>
  <si>
    <t>Susan Thompson</t>
  </si>
  <si>
    <t>Turnout 53.5%</t>
  </si>
  <si>
    <t>Terry Duguid</t>
  </si>
  <si>
    <t>Theresa Ducharme</t>
  </si>
  <si>
    <t>Michael Grieger</t>
  </si>
  <si>
    <t>1992</t>
  </si>
  <si>
    <t>Turnout 58.4</t>
  </si>
  <si>
    <t>Greg Selinger</t>
  </si>
  <si>
    <t>Dave Brown</t>
  </si>
  <si>
    <t>Ernie Gilroy</t>
  </si>
  <si>
    <t xml:space="preserve"> </t>
  </si>
  <si>
    <t>Dan Zyluk</t>
  </si>
  <si>
    <t>Darryl Soshycki</t>
  </si>
  <si>
    <t>Walter Diawol</t>
  </si>
  <si>
    <t>Menardo A. Caneda</t>
  </si>
  <si>
    <t>Martin Barnes</t>
  </si>
  <si>
    <t>James W. (Pin The Elder) Miller</t>
  </si>
  <si>
    <t>Bryan R. Benson</t>
  </si>
  <si>
    <t>Bob McGugan</t>
  </si>
  <si>
    <t>Charles-Alwyn Scotlend</t>
  </si>
  <si>
    <t>Ed Hay</t>
  </si>
  <si>
    <t>Aurel Joseph Prefontaine</t>
  </si>
  <si>
    <t>Rudolph Parker</t>
  </si>
  <si>
    <t xml:space="preserve">  </t>
  </si>
  <si>
    <t>1989</t>
  </si>
  <si>
    <t>Bill Norrie</t>
  </si>
  <si>
    <t>Turnout 34.0%</t>
  </si>
  <si>
    <t>J. Frank Syms</t>
  </si>
  <si>
    <t>Conrad Santos</t>
  </si>
  <si>
    <t>James W. Miller</t>
  </si>
  <si>
    <t>James Bugera</t>
  </si>
  <si>
    <t>Jean S. Veillet</t>
  </si>
  <si>
    <t>Fred Debrecen</t>
  </si>
  <si>
    <t>John Wynen</t>
  </si>
  <si>
    <t>1986</t>
  </si>
  <si>
    <t>Russell Doern</t>
  </si>
  <si>
    <t>Peter Juba</t>
  </si>
  <si>
    <t>William Hawryluk</t>
  </si>
  <si>
    <t>Gilles Rivard</t>
  </si>
  <si>
    <t>Allen Bleich</t>
  </si>
  <si>
    <t>Garry Fast</t>
  </si>
  <si>
    <t>Barry Kohn</t>
  </si>
  <si>
    <t>Christian A. Swan</t>
  </si>
  <si>
    <t>1983</t>
  </si>
  <si>
    <t>Turnout 52.6%</t>
  </si>
  <si>
    <t>Brian Corrin</t>
  </si>
  <si>
    <t>Barry Vincent</t>
  </si>
  <si>
    <t>Chris Swan</t>
  </si>
  <si>
    <t>1980</t>
  </si>
  <si>
    <t>Turnout 38.3%</t>
  </si>
  <si>
    <t>Al Golden</t>
  </si>
  <si>
    <t>Chris A. Swan</t>
  </si>
  <si>
    <t>1979 By-Election</t>
  </si>
  <si>
    <t>Turnout 36.4%</t>
  </si>
  <si>
    <t>Joe Zuken</t>
  </si>
  <si>
    <t>Alf Skowron</t>
  </si>
  <si>
    <t>Don Gerrie</t>
  </si>
  <si>
    <t>Phil Rizzuto</t>
  </si>
  <si>
    <t>Ray Brunka</t>
  </si>
  <si>
    <t>Joe Smith</t>
  </si>
  <si>
    <t>William Gidzak</t>
  </si>
  <si>
    <t>Alex Mitchell</t>
  </si>
  <si>
    <t>1977</t>
  </si>
  <si>
    <t>Robert Steen</t>
  </si>
  <si>
    <t>Turnout 40.1%</t>
  </si>
  <si>
    <t>Werner Goetze</t>
  </si>
  <si>
    <t>John McDermid</t>
  </si>
  <si>
    <t>1974</t>
  </si>
  <si>
    <t>Steve Juba</t>
  </si>
  <si>
    <t>Turnout 34.9%</t>
  </si>
  <si>
    <t>Brenda Dineen</t>
  </si>
  <si>
    <t>Fred Cornish</t>
  </si>
  <si>
    <t>Bernard Tesluk</t>
  </si>
  <si>
    <t>1971</t>
  </si>
  <si>
    <t>Turnout 60.7%</t>
  </si>
  <si>
    <t>Jack Willis</t>
  </si>
  <si>
    <t>William Hutton</t>
  </si>
  <si>
    <t>Gordon Anderson</t>
  </si>
  <si>
    <t>Peter Shewchenko</t>
  </si>
  <si>
    <t>1966 (Prior to Unicity)</t>
  </si>
  <si>
    <t>Gloria Queen-Hughes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</si>
</sst>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0.0%"/>
    <numFmt numFmtId="166" formatCode="&quot;@&quot;"/>
  </numFmts>
  <fonts count="12">
    <font>
      <sz val="10.0"/>
      <color rgb="FF000000"/>
      <name val="Arial"/>
    </font>
    <font>
      <b/>
      <sz val="14.0"/>
      <color rgb="FF000000"/>
    </font>
    <font>
      <b/>
      <sz val="14.0"/>
    </font>
    <font>
      <sz val="10.0"/>
      <color rgb="FF000000"/>
    </font>
    <font>
      <b/>
      <u/>
      <sz val="10.0"/>
      <color rgb="FF000000"/>
    </font>
    <font>
      <b/>
      <u/>
      <sz val="10.0"/>
      <color rgb="FF000000"/>
    </font>
    <font>
      <b/>
      <u/>
      <sz val="10.0"/>
      <color rgb="FF000000"/>
    </font>
    <font>
      <b/>
      <u/>
      <sz val="10.0"/>
      <color rgb="FF000000"/>
    </font>
    <font/>
    <font>
      <b/>
      <u/>
      <sz val="10.0"/>
      <color rgb="FF000000"/>
    </font>
    <font>
      <b/>
      <u/>
      <sz val="10.0"/>
      <color rgb="FF000000"/>
    </font>
    <font>
      <b/>
      <sz val="10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1"/>
    </xf>
    <xf borderId="0" fillId="0" fontId="1" numFmtId="164" xfId="0" applyAlignment="1" applyFont="1" applyNumberFormat="1">
      <alignment horizontal="left" readingOrder="0" shrinkToFit="0" vertical="bottom" wrapText="0"/>
    </xf>
    <xf borderId="0" fillId="0" fontId="2" numFmtId="0" xfId="0" applyAlignment="1" applyFont="1">
      <alignment readingOrder="0" shrinkToFit="0" wrapText="1"/>
    </xf>
    <xf borderId="0" fillId="0" fontId="3" numFmtId="164" xfId="0" applyAlignment="1" applyFont="1" applyNumberForma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4" numFmtId="164" xfId="0" applyAlignment="1" applyFont="1" applyNumberFormat="1">
      <alignment horizontal="left"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2" fontId="6" numFmtId="3" xfId="0" applyAlignment="1" applyFill="1" applyFont="1" applyNumberFormat="1">
      <alignment horizontal="right" readingOrder="0" shrinkToFit="0" vertical="bottom" wrapText="0"/>
    </xf>
    <xf borderId="0" fillId="0" fontId="7" numFmtId="165" xfId="0" applyAlignment="1" applyFont="1" applyNumberFormat="1">
      <alignment horizontal="right" readingOrder="0" shrinkToFit="0" vertical="bottom" wrapText="0"/>
    </xf>
    <xf borderId="1" fillId="0" fontId="8" numFmtId="0" xfId="0" applyAlignment="1" applyBorder="1" applyFont="1">
      <alignment shrinkToFit="0" wrapText="1"/>
    </xf>
    <xf borderId="2" fillId="0" fontId="9" numFmtId="0" xfId="0" applyAlignment="1" applyBorder="1" applyFont="1">
      <alignment horizontal="left" shrinkToFit="0" vertical="bottom" wrapText="0"/>
    </xf>
    <xf borderId="0" fillId="0" fontId="10" numFmtId="3" xfId="0" applyAlignment="1" applyFont="1" applyNumberFormat="1">
      <alignment horizontal="right" readingOrder="0" shrinkToFit="0" vertical="bottom" wrapText="0"/>
    </xf>
    <xf borderId="0" fillId="0" fontId="11" numFmtId="164" xfId="0" applyAlignment="1" applyFont="1" applyNumberFormat="1">
      <alignment horizontal="left" readingOrder="0" shrinkToFit="0" vertical="bottom" wrapText="0"/>
    </xf>
    <xf borderId="0" fillId="0" fontId="3" numFmtId="3" xfId="0" applyAlignment="1" applyFont="1" applyNumberFormat="1">
      <alignment horizontal="right" readingOrder="0" shrinkToFit="0" vertical="bottom" wrapText="0"/>
    </xf>
    <xf borderId="0" fillId="0" fontId="3" numFmtId="165" xfId="0" applyAlignment="1" applyFont="1" applyNumberFormat="1">
      <alignment horizontal="right" shrinkToFit="0" vertical="bottom" wrapText="0"/>
    </xf>
    <xf borderId="0" fillId="0" fontId="11" numFmtId="0" xfId="0" applyAlignment="1" applyFont="1">
      <alignment horizontal="left" readingOrder="0" shrinkToFit="0" vertical="bottom" wrapText="0"/>
    </xf>
    <xf borderId="0" fillId="0" fontId="11" numFmtId="3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11" numFmtId="165" xfId="0" applyAlignment="1" applyFont="1" applyNumberFormat="1">
      <alignment horizontal="right" shrinkToFit="0" vertical="bottom" wrapText="0"/>
    </xf>
    <xf borderId="2" fillId="0" fontId="3" numFmtId="0" xfId="0" applyAlignment="1" applyBorder="1" applyFont="1">
      <alignment horizontal="left" shrinkToFit="0" vertical="bottom" wrapText="0"/>
    </xf>
    <xf borderId="0" fillId="0" fontId="11" numFmtId="166" xfId="0" applyAlignment="1" applyFont="1" applyNumberFormat="1">
      <alignment horizontal="left" readingOrder="0" shrinkToFit="0" vertical="bottom" wrapText="0"/>
    </xf>
    <xf borderId="0" fillId="2" fontId="3" numFmtId="0" xfId="0" applyAlignment="1" applyFont="1">
      <alignment horizontal="left" readingOrder="0" shrinkToFit="0" vertical="bottom" wrapText="0"/>
    </xf>
    <xf borderId="0" fillId="2" fontId="11" numFmtId="0" xfId="0" applyAlignment="1" applyFont="1">
      <alignment horizontal="left" readingOrder="0" shrinkToFit="0" vertical="bottom" wrapText="0"/>
    </xf>
    <xf borderId="0" fillId="2" fontId="11" numFmtId="3" xfId="0" applyAlignment="1" applyFont="1" applyNumberFormat="1">
      <alignment horizontal="right" readingOrder="0" shrinkToFit="0" vertical="bottom" wrapText="0"/>
    </xf>
    <xf borderId="2" fillId="0" fontId="11" numFmtId="0" xfId="0" applyAlignment="1" applyBorder="1" applyFont="1">
      <alignment horizontal="left" shrinkToFit="0" vertical="bottom" wrapText="0"/>
    </xf>
    <xf borderId="1" fillId="0" fontId="3" numFmtId="165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3.29"/>
    <col customWidth="1" min="2" max="2" width="25.29"/>
    <col customWidth="1" min="3" max="3" width="19.0"/>
    <col customWidth="1" min="4" max="4" width="10.29"/>
    <col customWidth="1" min="5" max="6" width="9.29"/>
    <col customWidth="1" min="7" max="7" width="20.14"/>
    <col customWidth="1" min="8" max="8" width="14.57"/>
    <col customWidth="1" min="9" max="9" width="6.57"/>
    <col customWidth="1" min="10" max="10" width="26.14"/>
    <col customWidth="1" min="11" max="11" width="10.86"/>
    <col customWidth="1" min="12" max="13" width="9.29"/>
  </cols>
  <sheetData>
    <row r="1" ht="18.0" customHeight="1">
      <c r="A1" s="1" t="s">
        <v>0</v>
      </c>
      <c r="B1" s="2" t="s">
        <v>1</v>
      </c>
    </row>
    <row r="2">
      <c r="A2" s="3" t="s">
        <v>2</v>
      </c>
    </row>
    <row r="4">
      <c r="J4" s="4" t="s">
        <v>3</v>
      </c>
    </row>
    <row r="5" ht="32.25" customHeight="1">
      <c r="A5" s="5" t="s">
        <v>4</v>
      </c>
      <c r="B5" s="6" t="s">
        <v>5</v>
      </c>
      <c r="C5" s="6" t="s">
        <v>6</v>
      </c>
      <c r="D5" s="7" t="s">
        <v>7</v>
      </c>
      <c r="E5" s="8" t="s">
        <v>8</v>
      </c>
      <c r="F5" s="9"/>
      <c r="G5" s="10"/>
      <c r="H5" s="6" t="s">
        <v>9</v>
      </c>
      <c r="I5" s="6" t="s">
        <v>10</v>
      </c>
      <c r="J5" s="6" t="s">
        <v>11</v>
      </c>
      <c r="K5" s="11" t="s">
        <v>7</v>
      </c>
      <c r="L5" s="6" t="s">
        <v>8</v>
      </c>
    </row>
    <row r="6" ht="19.5" customHeight="1">
      <c r="A6" s="12" t="s">
        <v>12</v>
      </c>
      <c r="B6" s="4" t="s">
        <v>13</v>
      </c>
      <c r="C6" s="4" t="s">
        <v>14</v>
      </c>
      <c r="D6" s="13">
        <v>3299.0</v>
      </c>
      <c r="E6" s="14">
        <f t="shared" ref="E6:E7" si="1">D6/(SUM($D$6:$D$7))</f>
        <v>0.4289429203</v>
      </c>
      <c r="G6" s="12" t="s">
        <v>12</v>
      </c>
      <c r="H6" s="4" t="s">
        <v>15</v>
      </c>
      <c r="I6" s="4">
        <v>1.0</v>
      </c>
      <c r="J6" s="15" t="s">
        <v>16</v>
      </c>
      <c r="K6" s="16">
        <v>2427.0</v>
      </c>
      <c r="M6" s="17">
        <v>37.92</v>
      </c>
    </row>
    <row r="7">
      <c r="C7" s="15" t="s">
        <v>17</v>
      </c>
      <c r="D7" s="16">
        <v>4392.0</v>
      </c>
      <c r="E7" s="18">
        <f t="shared" si="1"/>
        <v>0.5710570797</v>
      </c>
      <c r="F7" s="9"/>
      <c r="G7" s="19"/>
      <c r="J7" s="4" t="s">
        <v>18</v>
      </c>
      <c r="K7" s="13">
        <v>1362.0</v>
      </c>
    </row>
    <row r="8">
      <c r="F8" s="9"/>
      <c r="G8" s="19"/>
      <c r="J8" s="4" t="s">
        <v>19</v>
      </c>
      <c r="K8" s="13">
        <v>1047.0</v>
      </c>
    </row>
    <row r="9">
      <c r="F9" s="9"/>
      <c r="G9" s="19"/>
      <c r="J9" s="4" t="s">
        <v>20</v>
      </c>
      <c r="K9" s="13">
        <v>975.0</v>
      </c>
    </row>
    <row r="10">
      <c r="F10" s="9"/>
      <c r="G10" s="19"/>
      <c r="J10" s="4" t="s">
        <v>21</v>
      </c>
      <c r="K10" s="13">
        <v>345.0</v>
      </c>
    </row>
    <row r="11">
      <c r="F11" s="9"/>
      <c r="G11" s="19"/>
      <c r="J11" s="4" t="s">
        <v>22</v>
      </c>
      <c r="K11" s="13">
        <v>245.0</v>
      </c>
      <c r="M11" s="17">
        <v>3.83</v>
      </c>
    </row>
    <row r="12">
      <c r="F12" s="9"/>
      <c r="G12" s="19"/>
    </row>
    <row r="13">
      <c r="A13" s="12" t="s">
        <v>23</v>
      </c>
      <c r="G13" s="12" t="s">
        <v>23</v>
      </c>
      <c r="H13" s="4" t="s">
        <v>24</v>
      </c>
      <c r="I13" s="4">
        <v>2.0</v>
      </c>
      <c r="J13" s="15" t="s">
        <v>25</v>
      </c>
      <c r="K13" s="16">
        <v>666.0</v>
      </c>
      <c r="M13" s="17">
        <v>34.33</v>
      </c>
    </row>
    <row r="14">
      <c r="F14" s="9"/>
      <c r="G14" s="19"/>
      <c r="J14" s="4" t="s">
        <v>26</v>
      </c>
      <c r="K14" s="13">
        <v>640.0</v>
      </c>
    </row>
    <row r="15">
      <c r="F15" s="9"/>
      <c r="G15" s="19"/>
      <c r="J15" s="4" t="s">
        <v>27</v>
      </c>
      <c r="K15" s="13">
        <v>321.0</v>
      </c>
    </row>
    <row r="16">
      <c r="F16" s="9"/>
      <c r="G16" s="19"/>
      <c r="J16" s="4" t="s">
        <v>28</v>
      </c>
      <c r="K16" s="13">
        <v>313.0</v>
      </c>
      <c r="M16" s="17">
        <v>16.13</v>
      </c>
    </row>
    <row r="17">
      <c r="F17" s="9"/>
      <c r="G17" s="19"/>
    </row>
    <row r="18">
      <c r="F18" s="9"/>
      <c r="G18" s="19"/>
    </row>
    <row r="19">
      <c r="F19" s="9"/>
      <c r="G19" s="19"/>
    </row>
    <row r="20">
      <c r="A20" s="20">
        <v>2006.0</v>
      </c>
      <c r="B20" s="4" t="s">
        <v>29</v>
      </c>
      <c r="C20" s="15" t="s">
        <v>30</v>
      </c>
      <c r="D20" s="16">
        <v>104379.0</v>
      </c>
      <c r="E20" s="18">
        <f t="shared" ref="E20:E23" si="2">D20/(SUM($D$20:$D$23))</f>
        <v>0.6159833816</v>
      </c>
      <c r="G20" s="20">
        <v>2006.0</v>
      </c>
      <c r="H20" s="4" t="s">
        <v>31</v>
      </c>
      <c r="I20" s="4" t="s">
        <v>32</v>
      </c>
      <c r="J20" s="15" t="s">
        <v>33</v>
      </c>
      <c r="K20" s="16">
        <v>4519.0</v>
      </c>
      <c r="L20" s="4" t="s">
        <v>34</v>
      </c>
    </row>
    <row r="21">
      <c r="C21" s="4" t="s">
        <v>35</v>
      </c>
      <c r="D21" s="13">
        <v>38227.0</v>
      </c>
      <c r="E21" s="14">
        <f t="shared" si="2"/>
        <v>0.2255932393</v>
      </c>
      <c r="F21" s="9"/>
      <c r="G21" s="19"/>
      <c r="J21" s="15" t="s">
        <v>36</v>
      </c>
      <c r="K21" s="16">
        <v>3232.0</v>
      </c>
    </row>
    <row r="22">
      <c r="C22" s="4" t="s">
        <v>37</v>
      </c>
      <c r="D22" s="13">
        <v>22401.0</v>
      </c>
      <c r="E22" s="14">
        <f t="shared" si="2"/>
        <v>0.1321975084</v>
      </c>
      <c r="F22" s="9"/>
      <c r="G22" s="19"/>
      <c r="J22" s="4" t="s">
        <v>38</v>
      </c>
      <c r="K22" s="13">
        <v>3078.0</v>
      </c>
    </row>
    <row r="23">
      <c r="C23" s="4" t="s">
        <v>39</v>
      </c>
      <c r="D23" s="13">
        <v>4444.0</v>
      </c>
      <c r="E23" s="14">
        <f t="shared" si="2"/>
        <v>0.02622587061</v>
      </c>
      <c r="F23" s="9"/>
      <c r="G23" s="19"/>
      <c r="J23" s="4" t="s">
        <v>40</v>
      </c>
      <c r="K23" s="13">
        <v>2527.0</v>
      </c>
    </row>
    <row r="24">
      <c r="F24" s="9"/>
      <c r="G24" s="19"/>
      <c r="I24" s="4">
        <v>2.0</v>
      </c>
      <c r="J24" s="15" t="s">
        <v>41</v>
      </c>
      <c r="K24" s="16">
        <v>4637.0</v>
      </c>
      <c r="L24" s="4" t="s">
        <v>34</v>
      </c>
    </row>
    <row r="25">
      <c r="B25" s="4" t="s">
        <v>42</v>
      </c>
      <c r="C25" s="15" t="s">
        <v>43</v>
      </c>
      <c r="D25" s="16">
        <v>9218.0</v>
      </c>
      <c r="E25" s="18">
        <f t="shared" ref="E25:E26" si="3">D25/(SUM($D$25:$D$26))</f>
        <v>0.712585034</v>
      </c>
      <c r="F25" s="9"/>
      <c r="G25" s="19"/>
      <c r="J25" s="15" t="s">
        <v>44</v>
      </c>
      <c r="K25" s="16">
        <v>4572.0</v>
      </c>
    </row>
    <row r="26">
      <c r="C26" s="4" t="s">
        <v>45</v>
      </c>
      <c r="D26" s="13">
        <v>3718.0</v>
      </c>
      <c r="E26" s="14">
        <f t="shared" si="3"/>
        <v>0.287414966</v>
      </c>
      <c r="F26" s="9"/>
      <c r="G26" s="19"/>
      <c r="J26" s="4" t="s">
        <v>46</v>
      </c>
      <c r="K26" s="13">
        <v>1358.0</v>
      </c>
    </row>
    <row r="27">
      <c r="F27" s="9"/>
      <c r="G27" s="19"/>
      <c r="I27" s="4" t="s">
        <v>47</v>
      </c>
      <c r="J27" s="15" t="s">
        <v>48</v>
      </c>
      <c r="K27" s="16">
        <v>5611.0</v>
      </c>
      <c r="L27" s="4" t="s">
        <v>34</v>
      </c>
    </row>
    <row r="28">
      <c r="B28" s="4" t="s">
        <v>49</v>
      </c>
      <c r="C28" s="15" t="s">
        <v>50</v>
      </c>
      <c r="D28" s="16">
        <v>3415.0</v>
      </c>
      <c r="E28" s="18">
        <f t="shared" ref="E28:E31" si="4">D28/(SUM($D$28:$D$31))</f>
        <v>0.3355276086</v>
      </c>
      <c r="F28" s="9"/>
      <c r="G28" s="19"/>
      <c r="J28" s="15" t="s">
        <v>51</v>
      </c>
      <c r="K28" s="16">
        <v>5345.0</v>
      </c>
    </row>
    <row r="29">
      <c r="C29" s="4" t="s">
        <v>52</v>
      </c>
      <c r="D29" s="13">
        <v>2727.0</v>
      </c>
      <c r="E29" s="14">
        <f t="shared" si="4"/>
        <v>0.2679308312</v>
      </c>
      <c r="F29" s="9"/>
      <c r="G29" s="19"/>
      <c r="J29" s="15" t="s">
        <v>53</v>
      </c>
      <c r="K29" s="16">
        <v>5179.0</v>
      </c>
    </row>
    <row r="30">
      <c r="C30" s="4" t="s">
        <v>54</v>
      </c>
      <c r="D30" s="13">
        <v>2516.0</v>
      </c>
      <c r="E30" s="14">
        <f t="shared" si="4"/>
        <v>0.2471998428</v>
      </c>
      <c r="F30" s="9"/>
      <c r="G30" s="19"/>
      <c r="J30" s="4" t="s">
        <v>55</v>
      </c>
      <c r="K30" s="13">
        <v>3991.0</v>
      </c>
    </row>
    <row r="31">
      <c r="C31" s="4" t="s">
        <v>56</v>
      </c>
      <c r="D31" s="13">
        <v>1520.0</v>
      </c>
      <c r="E31" s="14">
        <f t="shared" si="4"/>
        <v>0.1493417174</v>
      </c>
      <c r="F31" s="9"/>
      <c r="G31" s="19"/>
      <c r="I31" s="4">
        <v>4.0</v>
      </c>
      <c r="J31" s="15" t="s">
        <v>57</v>
      </c>
      <c r="K31" s="16">
        <v>5180.0</v>
      </c>
      <c r="L31" s="4" t="s">
        <v>34</v>
      </c>
    </row>
    <row r="32">
      <c r="F32" s="9"/>
      <c r="G32" s="19"/>
      <c r="J32" s="15" t="s">
        <v>58</v>
      </c>
      <c r="K32" s="16">
        <v>4434.0</v>
      </c>
    </row>
    <row r="33">
      <c r="B33" s="4" t="s">
        <v>59</v>
      </c>
      <c r="C33" s="15" t="s">
        <v>60</v>
      </c>
      <c r="D33" s="16">
        <v>4036.0</v>
      </c>
      <c r="E33" s="18">
        <f t="shared" ref="E33:E36" si="5">D33/(SUM($D$33:$D$36))</f>
        <v>0.4805906168</v>
      </c>
      <c r="F33" s="9"/>
      <c r="G33" s="19"/>
      <c r="J33" s="4" t="s">
        <v>61</v>
      </c>
      <c r="K33" s="13">
        <v>2676.0</v>
      </c>
    </row>
    <row r="34">
      <c r="C34" s="4" t="s">
        <v>62</v>
      </c>
      <c r="D34" s="13">
        <v>2454.0</v>
      </c>
      <c r="E34" s="14">
        <f t="shared" si="5"/>
        <v>0.2922124315</v>
      </c>
      <c r="F34" s="9"/>
      <c r="G34" s="19"/>
      <c r="J34" s="4" t="s">
        <v>63</v>
      </c>
      <c r="K34" s="13">
        <v>2333.0</v>
      </c>
    </row>
    <row r="35">
      <c r="C35" s="4" t="s">
        <v>64</v>
      </c>
      <c r="D35" s="13">
        <v>1387.0</v>
      </c>
      <c r="E35" s="14">
        <f t="shared" si="5"/>
        <v>0.165158371</v>
      </c>
      <c r="F35" s="9"/>
      <c r="G35" s="19"/>
      <c r="H35" s="4" t="s">
        <v>65</v>
      </c>
      <c r="I35" s="4" t="s">
        <v>32</v>
      </c>
      <c r="J35" s="15" t="s">
        <v>66</v>
      </c>
      <c r="K35" s="16">
        <v>4848.0</v>
      </c>
      <c r="L35" s="4" t="s">
        <v>34</v>
      </c>
    </row>
    <row r="36">
      <c r="C36" s="4" t="s">
        <v>67</v>
      </c>
      <c r="D36" s="13">
        <v>521.0</v>
      </c>
      <c r="E36" s="14">
        <f t="shared" si="5"/>
        <v>0.06203858061</v>
      </c>
      <c r="F36" s="9"/>
      <c r="G36" s="19"/>
      <c r="J36" s="15" t="s">
        <v>68</v>
      </c>
      <c r="K36" s="16">
        <v>4158.0</v>
      </c>
    </row>
    <row r="37">
      <c r="F37" s="9"/>
      <c r="G37" s="19"/>
      <c r="J37" s="15" t="s">
        <v>69</v>
      </c>
      <c r="K37" s="16">
        <v>4059.0</v>
      </c>
    </row>
    <row r="38">
      <c r="B38" s="4" t="s">
        <v>70</v>
      </c>
      <c r="C38" s="15" t="s">
        <v>71</v>
      </c>
      <c r="D38" s="16">
        <v>4919.0</v>
      </c>
      <c r="E38" s="18">
        <f>D38/(SUM($D$38:$D$40))</f>
        <v>0.5143245504</v>
      </c>
      <c r="F38" s="9"/>
      <c r="G38" s="19"/>
      <c r="J38" s="4" t="s">
        <v>72</v>
      </c>
      <c r="K38" s="13">
        <v>2766.0</v>
      </c>
    </row>
    <row r="39">
      <c r="C39" s="4" t="s">
        <v>73</v>
      </c>
      <c r="D39" s="13">
        <v>4094.0</v>
      </c>
      <c r="E39" s="14">
        <f t="shared" ref="E39:E40" si="6">D39/(SUM($D39:$D41))</f>
        <v>0.8813778256</v>
      </c>
      <c r="F39" s="9"/>
      <c r="G39" s="19"/>
      <c r="J39" s="4" t="s">
        <v>74</v>
      </c>
      <c r="K39" s="13">
        <v>1648.0</v>
      </c>
    </row>
    <row r="40">
      <c r="C40" s="4" t="s">
        <v>75</v>
      </c>
      <c r="D40" s="13">
        <v>551.0</v>
      </c>
      <c r="E40" s="14">
        <f t="shared" si="6"/>
        <v>0.06174361273</v>
      </c>
      <c r="F40" s="9"/>
      <c r="G40" s="19"/>
      <c r="J40" s="4" t="s">
        <v>76</v>
      </c>
      <c r="K40" s="13">
        <v>1302.0</v>
      </c>
    </row>
    <row r="41">
      <c r="F41" s="9"/>
      <c r="G41" s="19"/>
      <c r="J41" s="4" t="s">
        <v>77</v>
      </c>
      <c r="K41" s="13">
        <v>928.0</v>
      </c>
    </row>
    <row r="42">
      <c r="B42" s="4" t="s">
        <v>78</v>
      </c>
      <c r="C42" s="15" t="s">
        <v>79</v>
      </c>
      <c r="D42" s="16">
        <v>8373.0</v>
      </c>
      <c r="E42" s="18">
        <f t="shared" ref="E42:E43" si="7">D42/(SUM($D$42:$D$43))</f>
        <v>0.7476560407</v>
      </c>
      <c r="F42" s="9"/>
      <c r="G42" s="19"/>
      <c r="J42" s="4" t="s">
        <v>80</v>
      </c>
      <c r="K42" s="13">
        <v>844.0</v>
      </c>
    </row>
    <row r="43">
      <c r="C43" s="4" t="s">
        <v>81</v>
      </c>
      <c r="D43" s="13">
        <v>2826.0</v>
      </c>
      <c r="E43" s="14">
        <f t="shared" si="7"/>
        <v>0.2523439593</v>
      </c>
      <c r="F43" s="9"/>
      <c r="G43" s="19"/>
      <c r="I43" s="4">
        <v>2.0</v>
      </c>
      <c r="J43" s="15" t="s">
        <v>82</v>
      </c>
      <c r="K43" s="16">
        <v>7720.0</v>
      </c>
      <c r="L43" s="4" t="s">
        <v>34</v>
      </c>
    </row>
    <row r="44">
      <c r="F44" s="9"/>
      <c r="G44" s="19"/>
      <c r="J44" s="15" t="s">
        <v>83</v>
      </c>
      <c r="K44" s="16">
        <v>6095.0</v>
      </c>
    </row>
    <row r="45">
      <c r="B45" s="4" t="s">
        <v>13</v>
      </c>
      <c r="C45" s="15" t="s">
        <v>84</v>
      </c>
      <c r="D45" s="16">
        <v>6719.0</v>
      </c>
      <c r="E45" s="18">
        <f t="shared" ref="E45:E47" si="8">D45/(SUM($D$45:$D$47))</f>
        <v>0.4195441773</v>
      </c>
      <c r="F45" s="9"/>
      <c r="G45" s="19"/>
      <c r="J45" s="15" t="s">
        <v>85</v>
      </c>
      <c r="K45" s="16">
        <v>4764.0</v>
      </c>
    </row>
    <row r="46">
      <c r="C46" s="4" t="s">
        <v>86</v>
      </c>
      <c r="D46" s="13">
        <v>5296.0</v>
      </c>
      <c r="E46" s="14">
        <f t="shared" si="8"/>
        <v>0.3306899781</v>
      </c>
      <c r="F46" s="9"/>
      <c r="G46" s="19"/>
      <c r="J46" s="4" t="s">
        <v>87</v>
      </c>
      <c r="K46" s="13">
        <v>4717.0</v>
      </c>
    </row>
    <row r="47">
      <c r="C47" s="4" t="s">
        <v>88</v>
      </c>
      <c r="D47" s="13">
        <v>4000.0</v>
      </c>
      <c r="E47" s="14">
        <f t="shared" si="8"/>
        <v>0.2497658445</v>
      </c>
      <c r="F47" s="9"/>
      <c r="G47" s="19"/>
      <c r="I47" s="4">
        <v>3.0</v>
      </c>
      <c r="J47" s="15" t="s">
        <v>89</v>
      </c>
      <c r="K47" s="16">
        <v>4157.0</v>
      </c>
      <c r="L47" s="4" t="s">
        <v>34</v>
      </c>
    </row>
    <row r="48">
      <c r="F48" s="9"/>
      <c r="G48" s="19"/>
      <c r="J48" s="15" t="s">
        <v>90</v>
      </c>
      <c r="K48" s="16">
        <v>3925.0</v>
      </c>
    </row>
    <row r="49">
      <c r="B49" s="4" t="s">
        <v>91</v>
      </c>
      <c r="C49" s="15" t="s">
        <v>92</v>
      </c>
      <c r="D49" s="16">
        <v>4945.0</v>
      </c>
      <c r="E49" s="18">
        <f t="shared" ref="E49:E52" si="9">D49/(SUM($D$49:$D$52))</f>
        <v>0.5765419144</v>
      </c>
      <c r="F49" s="9"/>
      <c r="G49" s="19"/>
      <c r="J49" s="15" t="s">
        <v>93</v>
      </c>
      <c r="K49" s="16">
        <v>3917.0</v>
      </c>
    </row>
    <row r="50">
      <c r="C50" s="4" t="s">
        <v>94</v>
      </c>
      <c r="D50" s="13">
        <v>1657.0</v>
      </c>
      <c r="E50" s="14">
        <f t="shared" si="9"/>
        <v>0.1931910925</v>
      </c>
      <c r="F50" s="9"/>
      <c r="G50" s="19"/>
      <c r="J50" s="4" t="s">
        <v>95</v>
      </c>
      <c r="K50" s="13">
        <v>2387.0</v>
      </c>
    </row>
    <row r="51">
      <c r="C51" s="4" t="s">
        <v>96</v>
      </c>
      <c r="D51" s="13">
        <v>1585.0</v>
      </c>
      <c r="E51" s="14">
        <f t="shared" si="9"/>
        <v>0.1847965489</v>
      </c>
      <c r="F51" s="9"/>
      <c r="G51" s="19"/>
      <c r="H51" s="4" t="s">
        <v>97</v>
      </c>
      <c r="I51" s="4">
        <v>1.0</v>
      </c>
      <c r="J51" s="15" t="s">
        <v>98</v>
      </c>
      <c r="K51" s="16">
        <v>4336.0</v>
      </c>
      <c r="L51" s="4" t="s">
        <v>34</v>
      </c>
    </row>
    <row r="52">
      <c r="C52" s="4" t="s">
        <v>99</v>
      </c>
      <c r="D52" s="13">
        <v>390.0</v>
      </c>
      <c r="E52" s="14">
        <f t="shared" si="9"/>
        <v>0.04547044421</v>
      </c>
      <c r="F52" s="9"/>
      <c r="G52" s="19"/>
      <c r="J52" s="15" t="s">
        <v>100</v>
      </c>
      <c r="K52" s="16">
        <v>3838.0</v>
      </c>
    </row>
    <row r="53">
      <c r="F53" s="9"/>
      <c r="G53" s="19"/>
      <c r="J53" s="4" t="s">
        <v>101</v>
      </c>
      <c r="K53" s="13">
        <v>3132.0</v>
      </c>
    </row>
    <row r="54">
      <c r="B54" s="4" t="s">
        <v>102</v>
      </c>
      <c r="C54" s="15" t="s">
        <v>103</v>
      </c>
      <c r="D54" s="16">
        <v>6820.0</v>
      </c>
      <c r="E54" s="18">
        <f t="shared" ref="E54:E56" si="10">D54/(SUM($D$54:$D$56))</f>
        <v>0.5208094693</v>
      </c>
      <c r="F54" s="9"/>
      <c r="G54" s="19"/>
      <c r="I54" s="4">
        <v>2.0</v>
      </c>
      <c r="J54" s="15" t="s">
        <v>104</v>
      </c>
      <c r="K54" s="16">
        <v>1995.0</v>
      </c>
      <c r="L54" s="4" t="s">
        <v>34</v>
      </c>
    </row>
    <row r="55">
      <c r="C55" s="4" t="s">
        <v>105</v>
      </c>
      <c r="D55" s="13">
        <v>4563.0</v>
      </c>
      <c r="E55" s="14">
        <f t="shared" si="10"/>
        <v>0.3484536082</v>
      </c>
      <c r="F55" s="9"/>
      <c r="G55" s="19"/>
      <c r="J55" s="4" t="s">
        <v>106</v>
      </c>
      <c r="K55" s="13">
        <v>1685.0</v>
      </c>
    </row>
    <row r="56">
      <c r="C56" s="4" t="s">
        <v>107</v>
      </c>
      <c r="D56" s="13">
        <v>1712.0</v>
      </c>
      <c r="E56" s="14">
        <f t="shared" si="10"/>
        <v>0.1307369225</v>
      </c>
      <c r="F56" s="9"/>
      <c r="G56" s="19"/>
      <c r="I56" s="4">
        <v>3.0</v>
      </c>
      <c r="J56" s="15" t="s">
        <v>108</v>
      </c>
      <c r="K56" s="16">
        <v>1689.0</v>
      </c>
      <c r="L56" s="4" t="s">
        <v>34</v>
      </c>
    </row>
    <row r="57">
      <c r="F57" s="9"/>
      <c r="G57" s="19"/>
      <c r="J57" s="4" t="s">
        <v>109</v>
      </c>
      <c r="K57" s="13">
        <v>1274.0</v>
      </c>
    </row>
    <row r="58">
      <c r="B58" s="4" t="s">
        <v>110</v>
      </c>
      <c r="C58" s="15" t="s">
        <v>111</v>
      </c>
      <c r="D58" s="16">
        <v>7880.0</v>
      </c>
      <c r="E58" s="18">
        <f t="shared" ref="E58:E60" si="11">D58/(SUM($D$58:$D$60))</f>
        <v>0.8522604369</v>
      </c>
      <c r="F58" s="9"/>
      <c r="G58" s="19"/>
      <c r="I58" s="4">
        <v>4.0</v>
      </c>
      <c r="J58" s="15" t="s">
        <v>112</v>
      </c>
      <c r="K58" s="16">
        <v>2914.0</v>
      </c>
      <c r="L58" s="4" t="s">
        <v>34</v>
      </c>
    </row>
    <row r="59">
      <c r="C59" s="4" t="s">
        <v>113</v>
      </c>
      <c r="D59" s="13">
        <v>785.0</v>
      </c>
      <c r="E59" s="14">
        <f t="shared" si="11"/>
        <v>0.08490157906</v>
      </c>
      <c r="F59" s="9"/>
      <c r="G59" s="19"/>
      <c r="J59" s="15" t="s">
        <v>114</v>
      </c>
      <c r="K59" s="16">
        <v>2565.0</v>
      </c>
    </row>
    <row r="60">
      <c r="C60" s="4" t="s">
        <v>115</v>
      </c>
      <c r="D60" s="13">
        <v>581.0</v>
      </c>
      <c r="E60" s="14">
        <f t="shared" si="11"/>
        <v>0.06283798399</v>
      </c>
      <c r="F60" s="9"/>
      <c r="G60" s="19"/>
      <c r="J60" s="4" t="s">
        <v>116</v>
      </c>
      <c r="K60" s="13">
        <v>2267.0</v>
      </c>
    </row>
    <row r="61">
      <c r="F61" s="9"/>
      <c r="G61" s="19"/>
      <c r="J61" s="4" t="s">
        <v>117</v>
      </c>
      <c r="K61" s="13">
        <v>1747.0</v>
      </c>
    </row>
    <row r="62">
      <c r="B62" s="4" t="s">
        <v>118</v>
      </c>
      <c r="C62" s="15" t="s">
        <v>119</v>
      </c>
      <c r="D62" s="16">
        <v>3921.0</v>
      </c>
      <c r="E62" s="18">
        <f t="shared" ref="E62:E66" si="12">D62/(SUM($D$62:$D$66))</f>
        <v>0.5266621894</v>
      </c>
      <c r="F62" s="9"/>
      <c r="G62" s="19"/>
      <c r="J62" s="4" t="s">
        <v>120</v>
      </c>
      <c r="K62" s="13">
        <v>1246.0</v>
      </c>
    </row>
    <row r="63">
      <c r="C63" s="4" t="s">
        <v>121</v>
      </c>
      <c r="D63" s="13">
        <v>1497.0</v>
      </c>
      <c r="E63" s="14">
        <f t="shared" si="12"/>
        <v>0.2010745467</v>
      </c>
      <c r="F63" s="9"/>
      <c r="G63" s="19"/>
      <c r="J63" s="4" t="s">
        <v>122</v>
      </c>
      <c r="K63" s="13">
        <v>702.0</v>
      </c>
    </row>
    <row r="64">
      <c r="C64" s="4" t="s">
        <v>123</v>
      </c>
      <c r="D64" s="13">
        <v>1492.0</v>
      </c>
      <c r="E64" s="14">
        <f t="shared" si="12"/>
        <v>0.200402955</v>
      </c>
      <c r="F64" s="9"/>
      <c r="G64" s="19"/>
      <c r="I64" s="4">
        <v>5.0</v>
      </c>
      <c r="J64" s="15" t="s">
        <v>124</v>
      </c>
      <c r="K64" s="16">
        <v>4320.0</v>
      </c>
      <c r="L64" s="4" t="s">
        <v>34</v>
      </c>
    </row>
    <row r="65">
      <c r="C65" s="4" t="s">
        <v>125</v>
      </c>
      <c r="D65" s="13">
        <v>315.0</v>
      </c>
      <c r="E65" s="14">
        <f t="shared" si="12"/>
        <v>0.04231027535</v>
      </c>
      <c r="F65" s="9"/>
      <c r="G65" s="19"/>
      <c r="J65" s="15" t="s">
        <v>126</v>
      </c>
      <c r="K65" s="16">
        <v>3989.0</v>
      </c>
    </row>
    <row r="66">
      <c r="C66" s="4" t="s">
        <v>127</v>
      </c>
      <c r="D66" s="13">
        <v>220.0</v>
      </c>
      <c r="E66" s="14">
        <f t="shared" si="12"/>
        <v>0.02955003358</v>
      </c>
      <c r="F66" s="9"/>
      <c r="G66" s="19"/>
      <c r="J66" s="4" t="s">
        <v>128</v>
      </c>
      <c r="K66" s="13">
        <v>3987.0</v>
      </c>
    </row>
    <row r="67">
      <c r="F67" s="9"/>
      <c r="G67" s="19"/>
      <c r="J67" s="4" t="s">
        <v>129</v>
      </c>
      <c r="K67" s="13">
        <v>2370.0</v>
      </c>
    </row>
    <row r="68">
      <c r="B68" s="4" t="s">
        <v>130</v>
      </c>
      <c r="C68" s="15" t="s">
        <v>131</v>
      </c>
      <c r="D68" s="16">
        <v>4916.0</v>
      </c>
      <c r="E68" s="18">
        <f t="shared" ref="E68:E71" si="13">D68/(SUM($D$68:$D$71))</f>
        <v>0.4642553593</v>
      </c>
      <c r="F68" s="9"/>
      <c r="G68" s="19"/>
      <c r="H68" s="4" t="s">
        <v>132</v>
      </c>
      <c r="I68" s="4" t="s">
        <v>133</v>
      </c>
      <c r="J68" s="15" t="s">
        <v>134</v>
      </c>
      <c r="K68" s="16">
        <v>2807.0</v>
      </c>
      <c r="L68" s="4" t="s">
        <v>34</v>
      </c>
    </row>
    <row r="69">
      <c r="C69" s="4" t="s">
        <v>135</v>
      </c>
      <c r="D69" s="13">
        <v>4107.0</v>
      </c>
      <c r="E69" s="14">
        <f t="shared" si="13"/>
        <v>0.3878553216</v>
      </c>
      <c r="F69" s="9"/>
      <c r="G69" s="19"/>
      <c r="J69" s="15" t="s">
        <v>136</v>
      </c>
      <c r="K69" s="16">
        <v>2308.0</v>
      </c>
    </row>
    <row r="70">
      <c r="C70" s="4" t="s">
        <v>137</v>
      </c>
      <c r="D70" s="13">
        <v>1145.0</v>
      </c>
      <c r="E70" s="14">
        <f t="shared" si="13"/>
        <v>0.1081310794</v>
      </c>
      <c r="F70" s="9"/>
      <c r="G70" s="19"/>
      <c r="J70" s="15" t="s">
        <v>138</v>
      </c>
      <c r="K70" s="16">
        <v>1974.0</v>
      </c>
    </row>
    <row r="71">
      <c r="C71" s="4" t="s">
        <v>139</v>
      </c>
      <c r="D71" s="13">
        <v>421.0</v>
      </c>
      <c r="E71" s="14">
        <f t="shared" si="13"/>
        <v>0.03975823968</v>
      </c>
      <c r="F71" s="9"/>
      <c r="G71" s="19"/>
      <c r="J71" s="4" t="s">
        <v>140</v>
      </c>
      <c r="K71" s="13">
        <v>1892.0</v>
      </c>
    </row>
    <row r="72">
      <c r="F72" s="9"/>
      <c r="G72" s="19"/>
      <c r="J72" s="4" t="s">
        <v>141</v>
      </c>
      <c r="K72" s="13">
        <v>1813.0</v>
      </c>
    </row>
    <row r="73">
      <c r="B73" s="4" t="s">
        <v>142</v>
      </c>
      <c r="C73" s="15" t="s">
        <v>143</v>
      </c>
      <c r="D73" s="16">
        <v>4372.0</v>
      </c>
      <c r="E73" s="18">
        <f t="shared" ref="E73:E75" si="14">D73/(SUM($D$73:$D$75))</f>
        <v>0.515505247</v>
      </c>
      <c r="F73" s="9"/>
      <c r="G73" s="19"/>
      <c r="J73" s="4" t="s">
        <v>144</v>
      </c>
      <c r="K73" s="13">
        <v>562.0</v>
      </c>
    </row>
    <row r="74">
      <c r="C74" s="4" t="s">
        <v>145</v>
      </c>
      <c r="D74" s="13">
        <v>3725.0</v>
      </c>
      <c r="E74" s="14">
        <f t="shared" si="14"/>
        <v>0.4392170735</v>
      </c>
      <c r="F74" s="9"/>
      <c r="G74" s="19"/>
      <c r="I74" s="4" t="s">
        <v>146</v>
      </c>
      <c r="J74" s="15" t="s">
        <v>147</v>
      </c>
      <c r="K74" s="16">
        <v>4240.0</v>
      </c>
      <c r="L74" s="4" t="s">
        <v>34</v>
      </c>
    </row>
    <row r="75">
      <c r="C75" s="4" t="s">
        <v>148</v>
      </c>
      <c r="D75" s="13">
        <v>384.0</v>
      </c>
      <c r="E75" s="14">
        <f t="shared" si="14"/>
        <v>0.04527767952</v>
      </c>
      <c r="F75" s="9"/>
      <c r="G75" s="19"/>
      <c r="J75" s="15" t="s">
        <v>149</v>
      </c>
      <c r="K75" s="16">
        <v>3462.0</v>
      </c>
    </row>
    <row r="76">
      <c r="F76" s="9"/>
      <c r="G76" s="19"/>
      <c r="J76" s="15" t="s">
        <v>150</v>
      </c>
      <c r="K76" s="16">
        <v>3331.0</v>
      </c>
    </row>
    <row r="77">
      <c r="B77" s="4" t="s">
        <v>151</v>
      </c>
      <c r="C77" s="15" t="s">
        <v>152</v>
      </c>
      <c r="D77" s="16">
        <v>9785.0</v>
      </c>
      <c r="E77" s="18">
        <f t="shared" ref="E77:E79" si="15">D77/(SUM($D$77:$D$79))</f>
        <v>0.5669505765</v>
      </c>
      <c r="F77" s="9"/>
      <c r="G77" s="19"/>
      <c r="J77" s="4" t="s">
        <v>153</v>
      </c>
      <c r="K77" s="13">
        <v>3263.0</v>
      </c>
    </row>
    <row r="78">
      <c r="C78" s="4" t="s">
        <v>154</v>
      </c>
      <c r="D78" s="13">
        <v>6989.0</v>
      </c>
      <c r="E78" s="14">
        <f t="shared" si="15"/>
        <v>0.404948143</v>
      </c>
      <c r="F78" s="9"/>
      <c r="G78" s="19"/>
      <c r="J78" s="4" t="s">
        <v>155</v>
      </c>
      <c r="K78" s="13">
        <v>2017.0</v>
      </c>
    </row>
    <row r="79">
      <c r="C79" s="4" t="s">
        <v>156</v>
      </c>
      <c r="D79" s="13">
        <v>485.0</v>
      </c>
      <c r="E79" s="14">
        <f t="shared" si="15"/>
        <v>0.02810128049</v>
      </c>
      <c r="F79" s="9"/>
      <c r="G79" s="19"/>
      <c r="J79" s="4" t="s">
        <v>157</v>
      </c>
      <c r="K79" s="13">
        <v>1134.0</v>
      </c>
    </row>
    <row r="80">
      <c r="F80" s="9"/>
      <c r="G80" s="19"/>
      <c r="I80" s="4" t="s">
        <v>158</v>
      </c>
      <c r="J80" s="15" t="s">
        <v>159</v>
      </c>
      <c r="K80" s="16">
        <v>3709.0</v>
      </c>
      <c r="L80" s="4" t="s">
        <v>34</v>
      </c>
    </row>
    <row r="81">
      <c r="B81" s="4" t="s">
        <v>160</v>
      </c>
      <c r="C81" s="15" t="s">
        <v>161</v>
      </c>
      <c r="D81" s="16">
        <v>7386.0</v>
      </c>
      <c r="E81" s="18">
        <f t="shared" ref="E81:E82" si="16">D81/(SUM($D$81:$D$82))</f>
        <v>0.7186922254</v>
      </c>
      <c r="F81" s="9"/>
      <c r="G81" s="19"/>
      <c r="J81" s="15" t="s">
        <v>162</v>
      </c>
      <c r="K81" s="16">
        <v>3555.0</v>
      </c>
    </row>
    <row r="82">
      <c r="C82" s="4" t="s">
        <v>163</v>
      </c>
      <c r="D82" s="13">
        <v>2891.0</v>
      </c>
      <c r="E82" s="14">
        <f t="shared" si="16"/>
        <v>0.2813077746</v>
      </c>
      <c r="F82" s="9"/>
      <c r="G82" s="19"/>
      <c r="J82" s="15" t="s">
        <v>164</v>
      </c>
      <c r="K82" s="16">
        <v>3513.0</v>
      </c>
    </row>
    <row r="83">
      <c r="F83" s="9"/>
      <c r="G83" s="19"/>
      <c r="J83" s="4" t="s">
        <v>165</v>
      </c>
      <c r="K83" s="13">
        <v>3425.0</v>
      </c>
    </row>
    <row r="84">
      <c r="B84" s="4" t="s">
        <v>166</v>
      </c>
      <c r="C84" s="15" t="s">
        <v>167</v>
      </c>
      <c r="D84" s="16">
        <v>10762.0</v>
      </c>
      <c r="E84" s="18">
        <f t="shared" ref="E84:E86" si="17">D84/(SUM($D$84:$D$86))</f>
        <v>0.7537998179</v>
      </c>
      <c r="F84" s="9"/>
      <c r="G84" s="19"/>
      <c r="H84" s="4" t="s">
        <v>24</v>
      </c>
      <c r="I84" s="4">
        <v>2.0</v>
      </c>
      <c r="J84" s="15" t="s">
        <v>168</v>
      </c>
      <c r="K84" s="16">
        <v>4892.0</v>
      </c>
      <c r="L84" s="4" t="s">
        <v>34</v>
      </c>
    </row>
    <row r="85">
      <c r="C85" s="4" t="s">
        <v>169</v>
      </c>
      <c r="D85" s="13">
        <v>2466.0</v>
      </c>
      <c r="E85" s="14">
        <f t="shared" si="17"/>
        <v>0.1727253625</v>
      </c>
      <c r="F85" s="9"/>
      <c r="G85" s="19"/>
      <c r="J85" s="15" t="s">
        <v>170</v>
      </c>
      <c r="K85" s="16">
        <v>4156.0</v>
      </c>
    </row>
    <row r="86">
      <c r="C86" s="4" t="s">
        <v>171</v>
      </c>
      <c r="D86" s="13">
        <v>1049.0</v>
      </c>
      <c r="E86" s="14">
        <f t="shared" si="17"/>
        <v>0.07347481964</v>
      </c>
      <c r="F86" s="9"/>
      <c r="G86" s="19"/>
      <c r="J86" s="15" t="s">
        <v>172</v>
      </c>
      <c r="K86" s="16">
        <v>3318.0</v>
      </c>
    </row>
    <row r="87">
      <c r="F87" s="9"/>
      <c r="G87" s="19"/>
      <c r="J87" s="15" t="s">
        <v>173</v>
      </c>
      <c r="K87" s="16">
        <v>3097.0</v>
      </c>
    </row>
    <row r="88">
      <c r="F88" s="9"/>
      <c r="G88" s="19"/>
      <c r="J88" s="4" t="s">
        <v>28</v>
      </c>
      <c r="K88" s="13">
        <v>2413.0</v>
      </c>
    </row>
    <row r="89">
      <c r="F89" s="9"/>
      <c r="G89" s="19"/>
      <c r="J89" s="4" t="s">
        <v>174</v>
      </c>
      <c r="K89" s="13">
        <v>2032.0</v>
      </c>
    </row>
    <row r="90">
      <c r="F90" s="9"/>
      <c r="G90" s="19"/>
      <c r="J90" s="4" t="s">
        <v>175</v>
      </c>
      <c r="K90" s="13">
        <v>1376.0</v>
      </c>
    </row>
    <row r="91">
      <c r="F91" s="9"/>
      <c r="G91" s="19"/>
      <c r="I91" s="4">
        <v>3.0</v>
      </c>
      <c r="J91" s="15" t="s">
        <v>176</v>
      </c>
      <c r="K91" s="16">
        <v>2823.0</v>
      </c>
      <c r="L91" s="4" t="s">
        <v>34</v>
      </c>
    </row>
    <row r="92">
      <c r="A92" s="3" t="s">
        <v>177</v>
      </c>
      <c r="F92" s="9"/>
      <c r="G92" s="19"/>
      <c r="J92" s="15" t="s">
        <v>178</v>
      </c>
      <c r="K92" s="16">
        <v>2781.0</v>
      </c>
    </row>
    <row r="93">
      <c r="F93" s="9"/>
      <c r="G93" s="19"/>
      <c r="J93" s="15" t="s">
        <v>179</v>
      </c>
      <c r="K93" s="16">
        <v>2360.0</v>
      </c>
    </row>
    <row r="94">
      <c r="F94" s="9"/>
      <c r="G94" s="19"/>
      <c r="J94" s="15" t="s">
        <v>180</v>
      </c>
      <c r="K94" s="16">
        <v>2285.0</v>
      </c>
    </row>
    <row r="95">
      <c r="F95" s="9"/>
      <c r="G95" s="19"/>
      <c r="J95" s="4" t="s">
        <v>181</v>
      </c>
      <c r="K95" s="13">
        <v>1803.0</v>
      </c>
    </row>
    <row r="96">
      <c r="F96" s="9"/>
      <c r="G96" s="19"/>
      <c r="J96" s="4" t="s">
        <v>182</v>
      </c>
      <c r="K96" s="13">
        <v>1618.0</v>
      </c>
    </row>
    <row r="97">
      <c r="F97" s="9"/>
      <c r="G97" s="19"/>
      <c r="J97" s="4" t="s">
        <v>183</v>
      </c>
      <c r="K97" s="13">
        <v>1582.0</v>
      </c>
    </row>
    <row r="98">
      <c r="F98" s="9"/>
      <c r="G98" s="19"/>
      <c r="J98" s="4" t="s">
        <v>184</v>
      </c>
      <c r="K98" s="13">
        <v>1318.0</v>
      </c>
    </row>
    <row r="99">
      <c r="F99" s="9"/>
      <c r="G99" s="19"/>
      <c r="J99" s="4" t="s">
        <v>185</v>
      </c>
      <c r="K99" s="13">
        <v>1065.0</v>
      </c>
    </row>
    <row r="100">
      <c r="F100" s="9"/>
      <c r="G100" s="19"/>
      <c r="H100" s="4" t="s">
        <v>15</v>
      </c>
      <c r="I100" s="4">
        <v>1.0</v>
      </c>
      <c r="J100" s="15" t="s">
        <v>186</v>
      </c>
      <c r="K100" s="16">
        <v>11360.0</v>
      </c>
      <c r="L100" s="4" t="s">
        <v>34</v>
      </c>
    </row>
    <row r="101">
      <c r="F101" s="9"/>
      <c r="G101" s="19"/>
      <c r="J101" s="15" t="s">
        <v>17</v>
      </c>
      <c r="K101" s="16">
        <v>10014.0</v>
      </c>
    </row>
    <row r="102">
      <c r="F102" s="9"/>
      <c r="G102" s="19"/>
      <c r="J102" s="15" t="s">
        <v>187</v>
      </c>
      <c r="K102" s="16">
        <v>8324.0</v>
      </c>
    </row>
    <row r="103">
      <c r="F103" s="9"/>
      <c r="G103" s="19"/>
      <c r="J103" s="4" t="s">
        <v>188</v>
      </c>
      <c r="K103" s="13">
        <v>7315.0</v>
      </c>
    </row>
    <row r="104">
      <c r="F104" s="9"/>
      <c r="G104" s="19"/>
      <c r="I104" s="4">
        <v>2.0</v>
      </c>
      <c r="J104" s="15" t="s">
        <v>189</v>
      </c>
      <c r="K104" s="16">
        <v>6246.0</v>
      </c>
      <c r="L104" s="4" t="s">
        <v>34</v>
      </c>
    </row>
    <row r="105">
      <c r="F105" s="9"/>
      <c r="G105" s="19"/>
      <c r="J105" s="15" t="s">
        <v>190</v>
      </c>
      <c r="K105" s="16">
        <v>5456.0</v>
      </c>
    </row>
    <row r="106">
      <c r="F106" s="9"/>
      <c r="G106" s="19"/>
      <c r="J106" s="15" t="s">
        <v>191</v>
      </c>
      <c r="K106" s="16">
        <v>4785.0</v>
      </c>
    </row>
    <row r="107">
      <c r="F107" s="9"/>
      <c r="G107" s="19"/>
      <c r="J107" s="4" t="s">
        <v>192</v>
      </c>
      <c r="K107" s="13">
        <v>4364.0</v>
      </c>
    </row>
    <row r="108">
      <c r="F108" s="9"/>
      <c r="G108" s="19"/>
      <c r="J108" s="4" t="s">
        <v>193</v>
      </c>
      <c r="K108" s="13">
        <v>4360.0</v>
      </c>
    </row>
    <row r="109">
      <c r="F109" s="9"/>
      <c r="G109" s="19"/>
      <c r="J109" s="4" t="s">
        <v>194</v>
      </c>
      <c r="K109" s="13">
        <v>2840.0</v>
      </c>
    </row>
    <row r="110">
      <c r="F110" s="9"/>
      <c r="G110" s="19"/>
      <c r="J110" s="4" t="s">
        <v>195</v>
      </c>
      <c r="K110" s="13">
        <v>2450.0</v>
      </c>
    </row>
    <row r="111">
      <c r="F111" s="9"/>
      <c r="G111" s="19"/>
      <c r="J111" s="4" t="s">
        <v>196</v>
      </c>
      <c r="K111" s="13">
        <v>1809.0</v>
      </c>
    </row>
    <row r="112">
      <c r="F112" s="9"/>
      <c r="G112" s="19"/>
      <c r="I112" s="4">
        <v>3.0</v>
      </c>
      <c r="J112" s="15" t="s">
        <v>197</v>
      </c>
      <c r="K112" s="16">
        <v>8859.0</v>
      </c>
      <c r="L112" s="4" t="s">
        <v>34</v>
      </c>
    </row>
    <row r="113">
      <c r="F113" s="9"/>
      <c r="G113" s="19"/>
      <c r="J113" s="15" t="s">
        <v>198</v>
      </c>
      <c r="K113" s="16">
        <v>6691.0</v>
      </c>
    </row>
    <row r="114">
      <c r="F114" s="9"/>
      <c r="G114" s="19"/>
      <c r="J114" s="15" t="s">
        <v>199</v>
      </c>
      <c r="K114" s="16">
        <v>6114.0</v>
      </c>
    </row>
    <row r="115">
      <c r="F115" s="9"/>
      <c r="G115" s="19"/>
      <c r="J115" s="4" t="s">
        <v>200</v>
      </c>
      <c r="K115" s="13">
        <v>5133.0</v>
      </c>
    </row>
    <row r="116">
      <c r="F116" s="9"/>
      <c r="G116" s="19"/>
      <c r="J116" s="4" t="s">
        <v>201</v>
      </c>
      <c r="K116" s="13">
        <v>3146.0</v>
      </c>
    </row>
    <row r="117">
      <c r="F117" s="9"/>
      <c r="G117" s="19"/>
      <c r="J117" s="4" t="s">
        <v>202</v>
      </c>
      <c r="K117" s="13">
        <v>2418.0</v>
      </c>
    </row>
    <row r="118">
      <c r="F118" s="9"/>
      <c r="G118" s="19"/>
    </row>
    <row r="119">
      <c r="F119" s="9"/>
      <c r="G119" s="19"/>
    </row>
    <row r="120">
      <c r="F120" s="9"/>
      <c r="G120" s="19"/>
    </row>
    <row r="121">
      <c r="F121" s="9"/>
      <c r="G121" s="19"/>
    </row>
    <row r="122">
      <c r="F122" s="9"/>
      <c r="G122" s="19"/>
    </row>
    <row r="123">
      <c r="F123" s="9"/>
      <c r="G123" s="19"/>
    </row>
    <row r="124">
      <c r="F124" s="9"/>
      <c r="G124" s="19"/>
    </row>
    <row r="125">
      <c r="A125" s="12" t="s">
        <v>203</v>
      </c>
      <c r="G125" s="12" t="s">
        <v>203</v>
      </c>
    </row>
    <row r="126">
      <c r="B126" s="4" t="s">
        <v>160</v>
      </c>
      <c r="C126" s="15" t="s">
        <v>161</v>
      </c>
      <c r="D126" s="16">
        <v>1868.0</v>
      </c>
      <c r="E126" s="18">
        <f t="shared" ref="E126:E133" si="18">D126/(SUM($D$126:$D$133))</f>
        <v>0.3043832491</v>
      </c>
      <c r="F126" s="9"/>
      <c r="G126" s="19"/>
    </row>
    <row r="127">
      <c r="C127" s="4" t="s">
        <v>204</v>
      </c>
      <c r="D127" s="13">
        <v>1681.0</v>
      </c>
      <c r="E127" s="14">
        <f t="shared" si="18"/>
        <v>0.273912335</v>
      </c>
      <c r="F127" s="9"/>
      <c r="G127" s="19"/>
    </row>
    <row r="128">
      <c r="C128" s="4" t="s">
        <v>205</v>
      </c>
      <c r="D128" s="13">
        <v>874.0</v>
      </c>
      <c r="E128" s="14">
        <f t="shared" si="18"/>
        <v>0.1424148607</v>
      </c>
      <c r="F128" s="9"/>
      <c r="G128" s="19"/>
    </row>
    <row r="129">
      <c r="C129" s="4" t="s">
        <v>55</v>
      </c>
      <c r="D129" s="13">
        <v>453.0</v>
      </c>
      <c r="E129" s="14">
        <f t="shared" si="18"/>
        <v>0.07381456738</v>
      </c>
      <c r="F129" s="9"/>
      <c r="G129" s="19"/>
    </row>
    <row r="130">
      <c r="C130" s="4" t="s">
        <v>206</v>
      </c>
      <c r="D130" s="13">
        <v>397.0</v>
      </c>
      <c r="E130" s="14">
        <f t="shared" si="18"/>
        <v>0.06468958775</v>
      </c>
      <c r="F130" s="9"/>
      <c r="G130" s="19"/>
    </row>
    <row r="131">
      <c r="C131" s="4" t="s">
        <v>207</v>
      </c>
      <c r="D131" s="13">
        <v>382.0</v>
      </c>
      <c r="E131" s="14">
        <f t="shared" si="18"/>
        <v>0.06224539677</v>
      </c>
      <c r="F131" s="9"/>
      <c r="G131" s="19"/>
    </row>
    <row r="132">
      <c r="C132" s="4" t="s">
        <v>208</v>
      </c>
      <c r="D132" s="13">
        <v>355.0</v>
      </c>
      <c r="E132" s="14">
        <f t="shared" si="18"/>
        <v>0.05784585302</v>
      </c>
      <c r="F132" s="9"/>
      <c r="G132" s="19"/>
    </row>
    <row r="133">
      <c r="C133" s="4" t="s">
        <v>209</v>
      </c>
      <c r="D133" s="13">
        <v>127.0</v>
      </c>
      <c r="E133" s="14">
        <f t="shared" si="18"/>
        <v>0.02069415024</v>
      </c>
      <c r="F133" s="9"/>
      <c r="G133" s="19"/>
    </row>
    <row r="134">
      <c r="F134" s="9"/>
      <c r="G134" s="19"/>
    </row>
    <row r="135">
      <c r="A135" s="12" t="s">
        <v>210</v>
      </c>
      <c r="G135" s="12" t="s">
        <v>210</v>
      </c>
    </row>
    <row r="136">
      <c r="B136" s="4" t="s">
        <v>29</v>
      </c>
      <c r="C136" s="15" t="s">
        <v>30</v>
      </c>
      <c r="D136" s="16">
        <v>99015.0</v>
      </c>
      <c r="E136" s="18">
        <f t="shared" ref="E136:E144" si="19">D136/(SUM($D$136:$D$144))</f>
        <v>0.4251431957</v>
      </c>
      <c r="F136" s="9"/>
      <c r="G136" s="19"/>
      <c r="H136" s="4" t="s">
        <v>31</v>
      </c>
      <c r="I136" s="4" t="s">
        <v>47</v>
      </c>
      <c r="J136" s="15" t="s">
        <v>53</v>
      </c>
      <c r="K136" s="16">
        <v>5121.0</v>
      </c>
    </row>
    <row r="137">
      <c r="C137" s="4" t="s">
        <v>152</v>
      </c>
      <c r="D137" s="13">
        <v>55644.0</v>
      </c>
      <c r="E137" s="14">
        <f t="shared" si="19"/>
        <v>0.2389200423</v>
      </c>
      <c r="F137" s="9"/>
      <c r="G137" s="19"/>
      <c r="J137" s="4" t="s">
        <v>211</v>
      </c>
      <c r="K137" s="13">
        <v>4463.0</v>
      </c>
    </row>
    <row r="138">
      <c r="C138" s="4" t="s">
        <v>212</v>
      </c>
      <c r="D138" s="13">
        <v>34562.0</v>
      </c>
      <c r="E138" s="14">
        <f t="shared" si="19"/>
        <v>0.1483997286</v>
      </c>
      <c r="F138" s="9"/>
      <c r="G138" s="19"/>
      <c r="J138" s="4" t="s">
        <v>213</v>
      </c>
      <c r="K138" s="13">
        <v>2794.0</v>
      </c>
    </row>
    <row r="139">
      <c r="C139" s="4" t="s">
        <v>214</v>
      </c>
      <c r="D139" s="13">
        <v>23412.0</v>
      </c>
      <c r="E139" s="14">
        <f t="shared" si="19"/>
        <v>0.1005246932</v>
      </c>
      <c r="F139" s="9"/>
      <c r="G139" s="19"/>
    </row>
    <row r="140">
      <c r="C140" s="4" t="s">
        <v>215</v>
      </c>
      <c r="D140" s="13">
        <v>16497.0</v>
      </c>
      <c r="E140" s="14">
        <f t="shared" si="19"/>
        <v>0.0708335838</v>
      </c>
      <c r="F140" s="9"/>
      <c r="G140" s="19"/>
      <c r="I140" s="4">
        <v>4.0</v>
      </c>
      <c r="J140" s="15" t="s">
        <v>58</v>
      </c>
      <c r="K140" s="16">
        <v>7312.0</v>
      </c>
    </row>
    <row r="141">
      <c r="C141" s="4" t="s">
        <v>216</v>
      </c>
      <c r="D141" s="13">
        <v>1986.0</v>
      </c>
      <c r="E141" s="14">
        <f t="shared" si="19"/>
        <v>0.008527338148</v>
      </c>
      <c r="F141" s="9"/>
      <c r="G141" s="19"/>
      <c r="J141" s="4" t="s">
        <v>217</v>
      </c>
      <c r="K141" s="13">
        <v>4912.0</v>
      </c>
    </row>
    <row r="142">
      <c r="C142" s="4" t="s">
        <v>218</v>
      </c>
      <c r="D142" s="13">
        <v>801.0</v>
      </c>
      <c r="E142" s="14">
        <f t="shared" si="19"/>
        <v>0.003439273845</v>
      </c>
      <c r="F142" s="9"/>
      <c r="G142" s="19"/>
    </row>
    <row r="143">
      <c r="C143" s="4" t="s">
        <v>219</v>
      </c>
      <c r="D143" s="13">
        <v>528.0</v>
      </c>
      <c r="E143" s="14">
        <f t="shared" si="19"/>
        <v>0.002267086879</v>
      </c>
      <c r="F143" s="9"/>
      <c r="G143" s="19"/>
    </row>
    <row r="144">
      <c r="C144" s="4" t="s">
        <v>220</v>
      </c>
      <c r="D144" s="13">
        <v>453.0</v>
      </c>
      <c r="E144" s="14">
        <f t="shared" si="19"/>
        <v>0.001945057493</v>
      </c>
      <c r="F144" s="9"/>
      <c r="G144" s="19"/>
    </row>
    <row r="145">
      <c r="F145" s="9"/>
      <c r="G145" s="19"/>
    </row>
    <row r="146">
      <c r="B146" s="21" t="s">
        <v>13</v>
      </c>
      <c r="C146" s="22" t="s">
        <v>86</v>
      </c>
      <c r="D146" s="23">
        <v>7011.0</v>
      </c>
      <c r="E146" s="18">
        <f t="shared" ref="E146:E151" si="20">D146/(SUM($D$146:$D$151))</f>
        <v>0.3456589262</v>
      </c>
      <c r="F146" s="9"/>
      <c r="G146" s="19"/>
    </row>
    <row r="147">
      <c r="C147" s="4" t="s">
        <v>17</v>
      </c>
      <c r="D147" s="13">
        <v>4227.0</v>
      </c>
      <c r="E147" s="14">
        <f t="shared" si="20"/>
        <v>0.2084011241</v>
      </c>
      <c r="F147" s="9"/>
      <c r="G147" s="19"/>
    </row>
    <row r="148">
      <c r="C148" s="4" t="s">
        <v>221</v>
      </c>
      <c r="D148" s="13">
        <v>3897.0</v>
      </c>
      <c r="E148" s="14">
        <f t="shared" si="20"/>
        <v>0.1921313415</v>
      </c>
      <c r="F148" s="9"/>
      <c r="G148" s="19"/>
    </row>
    <row r="149">
      <c r="C149" s="4" t="s">
        <v>222</v>
      </c>
      <c r="D149" s="13">
        <v>2959.0</v>
      </c>
      <c r="E149" s="14">
        <f t="shared" si="20"/>
        <v>0.1458857171</v>
      </c>
      <c r="F149" s="9"/>
      <c r="G149" s="19"/>
    </row>
    <row r="150">
      <c r="C150" s="4" t="s">
        <v>223</v>
      </c>
      <c r="D150" s="13">
        <v>1554.0</v>
      </c>
      <c r="E150" s="14">
        <f t="shared" si="20"/>
        <v>0.07661588522</v>
      </c>
      <c r="F150" s="9"/>
      <c r="G150" s="19"/>
    </row>
    <row r="151">
      <c r="C151" s="4" t="s">
        <v>224</v>
      </c>
      <c r="D151" s="13">
        <v>635.0</v>
      </c>
      <c r="E151" s="14">
        <f t="shared" si="20"/>
        <v>0.03130700587</v>
      </c>
      <c r="F151" s="9"/>
      <c r="G151" s="19"/>
    </row>
    <row r="152">
      <c r="F152" s="9"/>
      <c r="G152" s="19"/>
    </row>
    <row r="153">
      <c r="B153" s="4" t="s">
        <v>151</v>
      </c>
      <c r="C153" s="15" t="s">
        <v>154</v>
      </c>
      <c r="D153" s="16">
        <v>7610.0</v>
      </c>
      <c r="E153" s="18">
        <f t="shared" ref="E153:E159" si="21">D153/(SUM($D$153:$D$159))</f>
        <v>0.382181599</v>
      </c>
      <c r="F153" s="9"/>
      <c r="G153" s="19"/>
    </row>
    <row r="154">
      <c r="C154" s="4" t="s">
        <v>225</v>
      </c>
      <c r="D154" s="13">
        <v>5798.0</v>
      </c>
      <c r="E154" s="14">
        <f t="shared" si="21"/>
        <v>0.2911811973</v>
      </c>
      <c r="F154" s="9"/>
      <c r="G154" s="19"/>
    </row>
    <row r="155">
      <c r="C155" s="4" t="s">
        <v>226</v>
      </c>
      <c r="D155" s="13">
        <v>2003.0</v>
      </c>
      <c r="E155" s="14">
        <f t="shared" si="21"/>
        <v>0.1005926075</v>
      </c>
      <c r="F155" s="9"/>
      <c r="G155" s="19"/>
    </row>
    <row r="156">
      <c r="C156" s="4" t="s">
        <v>227</v>
      </c>
      <c r="D156" s="13">
        <v>1737.0</v>
      </c>
      <c r="E156" s="14">
        <f t="shared" si="21"/>
        <v>0.08723382885</v>
      </c>
      <c r="F156" s="9"/>
      <c r="G156" s="19"/>
    </row>
    <row r="157">
      <c r="C157" s="4" t="s">
        <v>228</v>
      </c>
      <c r="D157" s="13">
        <v>1071.0</v>
      </c>
      <c r="E157" s="14">
        <f t="shared" si="21"/>
        <v>0.05378666131</v>
      </c>
      <c r="F157" s="9"/>
      <c r="G157" s="19"/>
    </row>
    <row r="158">
      <c r="C158" s="4" t="s">
        <v>156</v>
      </c>
      <c r="D158" s="13">
        <v>1040.0</v>
      </c>
      <c r="E158" s="14">
        <f t="shared" si="21"/>
        <v>0.05222981117</v>
      </c>
      <c r="F158" s="9"/>
      <c r="G158" s="19"/>
    </row>
    <row r="159">
      <c r="C159" s="4" t="s">
        <v>229</v>
      </c>
      <c r="D159" s="13">
        <v>653.0</v>
      </c>
      <c r="E159" s="14">
        <f t="shared" si="21"/>
        <v>0.0327942949</v>
      </c>
      <c r="F159" s="9"/>
      <c r="G159" s="19"/>
    </row>
    <row r="160">
      <c r="F160" s="9"/>
      <c r="G160" s="19"/>
    </row>
    <row r="161">
      <c r="A161" s="12" t="s">
        <v>230</v>
      </c>
      <c r="G161" s="12" t="s">
        <v>230</v>
      </c>
      <c r="H161" s="4" t="s">
        <v>31</v>
      </c>
      <c r="I161" s="4">
        <v>3.0</v>
      </c>
      <c r="J161" s="15" t="s">
        <v>48</v>
      </c>
      <c r="K161" s="16">
        <v>1070.0</v>
      </c>
    </row>
    <row r="162">
      <c r="F162" s="9"/>
      <c r="G162" s="19"/>
      <c r="H162" s="4" t="s">
        <v>231</v>
      </c>
      <c r="J162" s="4" t="s">
        <v>232</v>
      </c>
      <c r="K162" s="13">
        <v>450.0</v>
      </c>
    </row>
    <row r="163">
      <c r="F163" s="9"/>
      <c r="G163" s="19"/>
      <c r="J163" s="4" t="s">
        <v>233</v>
      </c>
      <c r="K163" s="13">
        <v>181.0</v>
      </c>
    </row>
    <row r="164">
      <c r="F164" s="9"/>
      <c r="G164" s="19"/>
      <c r="J164" s="4" t="s">
        <v>234</v>
      </c>
      <c r="K164" s="13">
        <v>168.0</v>
      </c>
    </row>
    <row r="165">
      <c r="F165" s="9"/>
      <c r="G165" s="19"/>
      <c r="J165" s="4" t="s">
        <v>235</v>
      </c>
      <c r="K165" s="13">
        <v>134.0</v>
      </c>
    </row>
    <row r="166">
      <c r="F166" s="9"/>
      <c r="G166" s="19"/>
      <c r="J166" s="4" t="s">
        <v>236</v>
      </c>
      <c r="K166" s="13">
        <v>71.0</v>
      </c>
    </row>
    <row r="167">
      <c r="F167" s="9"/>
      <c r="G167" s="19"/>
    </row>
    <row r="168">
      <c r="A168" s="12" t="s">
        <v>237</v>
      </c>
      <c r="B168" s="4" t="s">
        <v>29</v>
      </c>
      <c r="C168" s="15" t="s">
        <v>238</v>
      </c>
      <c r="D168" s="16">
        <v>103457.0</v>
      </c>
      <c r="E168" s="18">
        <f t="shared" ref="E168:E172" si="22">D168/(SUM($D$168:$D$172))</f>
        <v>0.5062983263</v>
      </c>
      <c r="G168" s="12" t="s">
        <v>237</v>
      </c>
    </row>
    <row r="169">
      <c r="C169" s="4" t="s">
        <v>212</v>
      </c>
      <c r="D169" s="13">
        <v>76749.0</v>
      </c>
      <c r="E169" s="14">
        <f t="shared" si="22"/>
        <v>0.3755945972</v>
      </c>
      <c r="F169" s="9"/>
      <c r="G169" s="19"/>
    </row>
    <row r="170">
      <c r="C170" s="4" t="s">
        <v>239</v>
      </c>
      <c r="D170" s="13">
        <v>14199.0</v>
      </c>
      <c r="E170" s="14">
        <f t="shared" si="22"/>
        <v>0.06948712929</v>
      </c>
      <c r="F170" s="9"/>
      <c r="G170" s="19"/>
    </row>
    <row r="171">
      <c r="C171" s="4" t="s">
        <v>240</v>
      </c>
      <c r="D171" s="13">
        <v>7270.0</v>
      </c>
      <c r="E171" s="14">
        <f t="shared" si="22"/>
        <v>0.0355779583</v>
      </c>
      <c r="F171" s="9"/>
      <c r="G171" s="19"/>
    </row>
    <row r="172">
      <c r="C172" s="4" t="s">
        <v>241</v>
      </c>
      <c r="D172" s="13">
        <v>2665.0</v>
      </c>
      <c r="E172" s="14">
        <f t="shared" si="22"/>
        <v>0.01304198884</v>
      </c>
      <c r="F172" s="9"/>
      <c r="G172" s="19"/>
    </row>
    <row r="173">
      <c r="F173" s="9"/>
      <c r="G173" s="19"/>
    </row>
    <row r="174">
      <c r="B174" s="4" t="s">
        <v>42</v>
      </c>
      <c r="F174" s="9"/>
      <c r="G174" s="19"/>
    </row>
    <row r="175">
      <c r="F175" s="9"/>
      <c r="G175" s="19"/>
    </row>
    <row r="176">
      <c r="F176" s="9"/>
      <c r="G176" s="19"/>
    </row>
    <row r="177">
      <c r="B177" s="4" t="s">
        <v>49</v>
      </c>
      <c r="F177" s="9"/>
      <c r="G177" s="19"/>
    </row>
    <row r="178">
      <c r="F178" s="9"/>
      <c r="G178" s="19"/>
    </row>
    <row r="179">
      <c r="F179" s="9"/>
      <c r="G179" s="19"/>
    </row>
    <row r="180">
      <c r="F180" s="9"/>
      <c r="G180" s="19"/>
    </row>
    <row r="181">
      <c r="F181" s="9"/>
      <c r="G181" s="19"/>
    </row>
    <row r="182">
      <c r="B182" s="4" t="s">
        <v>59</v>
      </c>
      <c r="F182" s="9"/>
      <c r="G182" s="19"/>
    </row>
    <row r="183">
      <c r="F183" s="9"/>
      <c r="G183" s="19"/>
    </row>
    <row r="184">
      <c r="F184" s="9"/>
      <c r="G184" s="19"/>
    </row>
    <row r="185">
      <c r="F185" s="9"/>
      <c r="G185" s="19"/>
    </row>
    <row r="186">
      <c r="F186" s="9"/>
      <c r="G186" s="19"/>
    </row>
    <row r="187">
      <c r="B187" s="4" t="s">
        <v>70</v>
      </c>
      <c r="F187" s="9"/>
      <c r="G187" s="19"/>
    </row>
    <row r="188">
      <c r="F188" s="9"/>
      <c r="G188" s="19"/>
    </row>
    <row r="189">
      <c r="F189" s="9"/>
      <c r="G189" s="19"/>
    </row>
    <row r="190">
      <c r="F190" s="9"/>
      <c r="G190" s="19"/>
    </row>
    <row r="191">
      <c r="B191" s="4" t="s">
        <v>78</v>
      </c>
      <c r="F191" s="9"/>
      <c r="G191" s="19"/>
    </row>
    <row r="192">
      <c r="F192" s="9"/>
      <c r="G192" s="19"/>
    </row>
    <row r="193">
      <c r="F193" s="9"/>
      <c r="G193" s="19"/>
    </row>
    <row r="194">
      <c r="B194" s="4" t="s">
        <v>13</v>
      </c>
      <c r="F194" s="9"/>
      <c r="G194" s="19"/>
    </row>
    <row r="195">
      <c r="F195" s="9"/>
      <c r="G195" s="19"/>
    </row>
    <row r="196">
      <c r="F196" s="9"/>
      <c r="G196" s="19"/>
    </row>
    <row r="197">
      <c r="F197" s="9"/>
      <c r="G197" s="19"/>
    </row>
    <row r="198">
      <c r="B198" s="4" t="s">
        <v>91</v>
      </c>
      <c r="F198" s="9"/>
      <c r="G198" s="19"/>
    </row>
    <row r="199">
      <c r="F199" s="9"/>
      <c r="G199" s="19"/>
    </row>
    <row r="200">
      <c r="F200" s="9"/>
      <c r="G200" s="19"/>
    </row>
    <row r="201">
      <c r="F201" s="9"/>
      <c r="G201" s="19"/>
    </row>
    <row r="202">
      <c r="F202" s="9"/>
      <c r="G202" s="19"/>
    </row>
    <row r="203">
      <c r="B203" s="4" t="s">
        <v>102</v>
      </c>
      <c r="F203" s="9"/>
      <c r="G203" s="19"/>
    </row>
    <row r="204">
      <c r="F204" s="9"/>
      <c r="G204" s="19"/>
    </row>
    <row r="205">
      <c r="F205" s="9"/>
      <c r="G205" s="19"/>
    </row>
    <row r="206">
      <c r="F206" s="9"/>
      <c r="G206" s="19"/>
    </row>
    <row r="207">
      <c r="B207" s="4" t="s">
        <v>110</v>
      </c>
      <c r="F207" s="9"/>
      <c r="G207" s="19"/>
    </row>
    <row r="208">
      <c r="F208" s="9"/>
      <c r="G208" s="19"/>
    </row>
    <row r="209">
      <c r="F209" s="9"/>
      <c r="G209" s="19"/>
    </row>
    <row r="210">
      <c r="F210" s="9"/>
      <c r="G210" s="19"/>
    </row>
    <row r="211">
      <c r="B211" s="4" t="s">
        <v>118</v>
      </c>
      <c r="F211" s="9"/>
      <c r="G211" s="19"/>
    </row>
    <row r="212">
      <c r="F212" s="9"/>
      <c r="G212" s="19"/>
    </row>
    <row r="213">
      <c r="F213" s="9"/>
      <c r="G213" s="19"/>
    </row>
    <row r="214">
      <c r="F214" s="9"/>
      <c r="G214" s="19"/>
    </row>
    <row r="215">
      <c r="F215" s="9"/>
      <c r="G215" s="19"/>
    </row>
    <row r="216">
      <c r="F216" s="9"/>
      <c r="G216" s="19"/>
    </row>
    <row r="217">
      <c r="B217" s="4" t="s">
        <v>130</v>
      </c>
      <c r="F217" s="9"/>
      <c r="G217" s="19"/>
    </row>
    <row r="218">
      <c r="F218" s="9"/>
      <c r="G218" s="19"/>
    </row>
    <row r="219">
      <c r="F219" s="9"/>
      <c r="G219" s="19"/>
    </row>
    <row r="220">
      <c r="F220" s="9"/>
      <c r="G220" s="19"/>
    </row>
    <row r="221">
      <c r="F221" s="9"/>
      <c r="G221" s="19"/>
    </row>
    <row r="222">
      <c r="B222" s="4" t="s">
        <v>142</v>
      </c>
      <c r="F222" s="9"/>
      <c r="G222" s="19"/>
    </row>
    <row r="223">
      <c r="F223" s="9"/>
      <c r="G223" s="19"/>
    </row>
    <row r="224">
      <c r="F224" s="9"/>
      <c r="G224" s="19"/>
    </row>
    <row r="225">
      <c r="F225" s="9"/>
      <c r="G225" s="19"/>
    </row>
    <row r="226">
      <c r="B226" s="4" t="s">
        <v>151</v>
      </c>
      <c r="F226" s="9"/>
      <c r="G226" s="19"/>
    </row>
    <row r="227">
      <c r="F227" s="9"/>
      <c r="G227" s="19"/>
    </row>
    <row r="228">
      <c r="F228" s="9"/>
      <c r="G228" s="19"/>
    </row>
    <row r="229">
      <c r="F229" s="9"/>
      <c r="G229" s="19"/>
    </row>
    <row r="230">
      <c r="B230" s="4" t="s">
        <v>160</v>
      </c>
      <c r="F230" s="9"/>
      <c r="G230" s="19"/>
    </row>
    <row r="231">
      <c r="F231" s="9"/>
      <c r="G231" s="19"/>
    </row>
    <row r="232">
      <c r="F232" s="9"/>
      <c r="G232" s="19"/>
    </row>
    <row r="233">
      <c r="B233" s="4" t="s">
        <v>166</v>
      </c>
      <c r="F233" s="9"/>
      <c r="G233" s="19"/>
    </row>
    <row r="234">
      <c r="F234" s="9"/>
      <c r="G234" s="19"/>
    </row>
    <row r="235">
      <c r="F235" s="9"/>
      <c r="G235" s="19"/>
    </row>
    <row r="236">
      <c r="F236" s="9"/>
      <c r="G236" s="19"/>
    </row>
    <row r="237">
      <c r="F237" s="9"/>
      <c r="G237" s="19"/>
    </row>
    <row r="238">
      <c r="B238" s="4" t="s">
        <v>160</v>
      </c>
      <c r="F238" s="9"/>
      <c r="G238" s="19"/>
    </row>
    <row r="239">
      <c r="F239" s="9"/>
      <c r="G239" s="19"/>
    </row>
    <row r="240">
      <c r="F240" s="9"/>
      <c r="G240" s="19"/>
    </row>
    <row r="241">
      <c r="F241" s="9"/>
      <c r="G241" s="19"/>
    </row>
    <row r="242">
      <c r="F242" s="9"/>
      <c r="G242" s="19"/>
    </row>
    <row r="243">
      <c r="F243" s="9"/>
      <c r="G243" s="19"/>
    </row>
    <row r="244">
      <c r="A244" s="12" t="s">
        <v>242</v>
      </c>
      <c r="B244" s="4" t="s">
        <v>29</v>
      </c>
      <c r="C244" s="15" t="s">
        <v>243</v>
      </c>
      <c r="D244" s="16">
        <v>112078.0</v>
      </c>
      <c r="E244" s="18">
        <f t="shared" ref="E244:E250" si="23">D244/(SUM($D$244:$D$250))</f>
        <v>0.5054842958</v>
      </c>
      <c r="F244" s="9"/>
      <c r="G244" s="24"/>
    </row>
    <row r="245">
      <c r="B245" s="4" t="s">
        <v>244</v>
      </c>
      <c r="C245" s="4" t="s">
        <v>245</v>
      </c>
      <c r="D245" s="13">
        <v>101509.0</v>
      </c>
      <c r="E245" s="14">
        <f t="shared" si="23"/>
        <v>0.4578169255</v>
      </c>
      <c r="F245" s="9"/>
      <c r="G245" s="19"/>
    </row>
    <row r="246">
      <c r="C246" s="4" t="s">
        <v>246</v>
      </c>
      <c r="D246" s="13">
        <v>1894.0</v>
      </c>
      <c r="E246" s="14">
        <f t="shared" si="23"/>
        <v>0.008542151504</v>
      </c>
      <c r="F246" s="9"/>
      <c r="G246" s="19"/>
    </row>
    <row r="247">
      <c r="C247" s="4" t="s">
        <v>247</v>
      </c>
      <c r="D247" s="13">
        <v>1886.0</v>
      </c>
      <c r="E247" s="14">
        <f t="shared" si="23"/>
        <v>0.00850607061</v>
      </c>
      <c r="F247" s="9"/>
      <c r="G247" s="19"/>
    </row>
    <row r="248">
      <c r="C248" s="4" t="s">
        <v>248</v>
      </c>
      <c r="D248" s="13">
        <v>1732.0</v>
      </c>
      <c r="E248" s="14">
        <f t="shared" si="23"/>
        <v>0.007811513413</v>
      </c>
      <c r="F248" s="9"/>
      <c r="G248" s="19"/>
    </row>
    <row r="249">
      <c r="C249" s="4" t="s">
        <v>249</v>
      </c>
      <c r="D249" s="13">
        <v>1425.0</v>
      </c>
      <c r="E249" s="14">
        <f t="shared" si="23"/>
        <v>0.00642690913</v>
      </c>
      <c r="F249" s="9"/>
      <c r="G249" s="19"/>
    </row>
    <row r="250">
      <c r="C250" s="4" t="s">
        <v>250</v>
      </c>
      <c r="D250" s="13">
        <v>1200.0</v>
      </c>
      <c r="E250" s="14">
        <f t="shared" si="23"/>
        <v>0.005412134004</v>
      </c>
      <c r="F250" s="9"/>
      <c r="G250" s="19"/>
    </row>
    <row r="251">
      <c r="F251" s="9"/>
      <c r="G251" s="19"/>
    </row>
    <row r="252">
      <c r="A252" s="12" t="s">
        <v>251</v>
      </c>
      <c r="B252" s="4" t="s">
        <v>29</v>
      </c>
      <c r="C252" s="15" t="s">
        <v>252</v>
      </c>
      <c r="D252" s="16">
        <v>83036.0</v>
      </c>
      <c r="E252" s="18">
        <f t="shared" ref="E252:E258" si="24">D252/(SUM($D$252:$D$258))</f>
        <v>0.3829543882</v>
      </c>
      <c r="F252" s="9"/>
      <c r="G252" s="19"/>
    </row>
    <row r="253">
      <c r="B253" s="4" t="s">
        <v>253</v>
      </c>
      <c r="C253" s="4" t="s">
        <v>245</v>
      </c>
      <c r="D253" s="13">
        <v>69601.0</v>
      </c>
      <c r="E253" s="14">
        <f t="shared" si="24"/>
        <v>0.320993405</v>
      </c>
      <c r="F253" s="9"/>
      <c r="G253" s="19"/>
    </row>
    <row r="254">
      <c r="C254" s="4" t="s">
        <v>254</v>
      </c>
      <c r="D254" s="13">
        <v>58656.0</v>
      </c>
      <c r="E254" s="14">
        <f t="shared" si="24"/>
        <v>0.2705160725</v>
      </c>
      <c r="F254" s="9"/>
      <c r="G254" s="19"/>
    </row>
    <row r="255">
      <c r="C255" s="4" t="s">
        <v>241</v>
      </c>
      <c r="D255" s="13">
        <v>1782.0</v>
      </c>
      <c r="E255" s="14">
        <f t="shared" si="24"/>
        <v>0.00821841996</v>
      </c>
      <c r="F255" s="9"/>
      <c r="G255" s="19"/>
    </row>
    <row r="256">
      <c r="C256" s="4" t="s">
        <v>255</v>
      </c>
      <c r="D256" s="13">
        <v>1669.0</v>
      </c>
      <c r="E256" s="14">
        <f t="shared" si="24"/>
        <v>0.007697274362</v>
      </c>
      <c r="F256" s="9"/>
      <c r="G256" s="19"/>
    </row>
    <row r="257">
      <c r="C257" s="4" t="s">
        <v>220</v>
      </c>
      <c r="D257" s="13">
        <v>1079.0</v>
      </c>
      <c r="E257" s="14">
        <f t="shared" si="24"/>
        <v>0.004976248674</v>
      </c>
      <c r="F257" s="9"/>
      <c r="G257" s="19"/>
    </row>
    <row r="258">
      <c r="C258" s="4" t="s">
        <v>256</v>
      </c>
      <c r="D258" s="13">
        <v>1007.0</v>
      </c>
      <c r="E258" s="14">
        <f t="shared" si="24"/>
        <v>0.004644191302</v>
      </c>
      <c r="F258" s="9"/>
      <c r="G258" s="19"/>
    </row>
    <row r="259">
      <c r="F259" s="9"/>
      <c r="G259" s="19"/>
    </row>
    <row r="260">
      <c r="A260" s="12" t="s">
        <v>257</v>
      </c>
      <c r="B260" s="4" t="s">
        <v>29</v>
      </c>
      <c r="C260" s="15" t="s">
        <v>252</v>
      </c>
      <c r="D260" s="16">
        <v>89743.0</v>
      </c>
      <c r="E260" s="18">
        <f t="shared" ref="E260:E276" si="25">D260/(SUM($D$260:$D$276))</f>
        <v>0.3901123263</v>
      </c>
      <c r="F260" s="9"/>
      <c r="G260" s="19"/>
    </row>
    <row r="261">
      <c r="B261" s="4" t="s">
        <v>258</v>
      </c>
      <c r="C261" s="4" t="s">
        <v>259</v>
      </c>
      <c r="D261" s="13">
        <v>75123.0</v>
      </c>
      <c r="E261" s="14">
        <f t="shared" si="25"/>
        <v>0.3265592669</v>
      </c>
      <c r="F261" s="9"/>
      <c r="G261" s="19"/>
    </row>
    <row r="262">
      <c r="C262" s="4" t="s">
        <v>260</v>
      </c>
      <c r="D262" s="13">
        <v>31859.0</v>
      </c>
      <c r="E262" s="14">
        <f t="shared" si="25"/>
        <v>0.1384908974</v>
      </c>
      <c r="F262" s="9"/>
      <c r="G262" s="19"/>
    </row>
    <row r="263">
      <c r="C263" s="4" t="s">
        <v>261</v>
      </c>
      <c r="D263" s="13">
        <v>26001.0</v>
      </c>
      <c r="E263" s="14">
        <f t="shared" si="25"/>
        <v>0.1130262037</v>
      </c>
      <c r="F263" s="25" t="s">
        <v>262</v>
      </c>
      <c r="G263" s="19"/>
    </row>
    <row r="264">
      <c r="C264" s="4" t="s">
        <v>220</v>
      </c>
      <c r="D264" s="13">
        <v>1311.0</v>
      </c>
      <c r="E264" s="14">
        <f t="shared" si="25"/>
        <v>0.005698909774</v>
      </c>
      <c r="F264" s="25" t="s">
        <v>262</v>
      </c>
      <c r="G264" s="19"/>
    </row>
    <row r="265">
      <c r="C265" s="4" t="s">
        <v>263</v>
      </c>
      <c r="D265" s="13">
        <v>833.0</v>
      </c>
      <c r="E265" s="14">
        <f t="shared" si="25"/>
        <v>0.003621046409</v>
      </c>
      <c r="F265" s="25" t="s">
        <v>262</v>
      </c>
      <c r="G265" s="19"/>
    </row>
    <row r="266">
      <c r="C266" s="4" t="s">
        <v>264</v>
      </c>
      <c r="D266" s="13">
        <v>727.0</v>
      </c>
      <c r="E266" s="14">
        <f t="shared" si="25"/>
        <v>0.003160264993</v>
      </c>
      <c r="F266" s="25" t="s">
        <v>262</v>
      </c>
      <c r="G266" s="19"/>
    </row>
    <row r="267">
      <c r="C267" s="4" t="s">
        <v>265</v>
      </c>
      <c r="D267" s="13">
        <v>553.0</v>
      </c>
      <c r="E267" s="14">
        <f t="shared" si="25"/>
        <v>0.002403887952</v>
      </c>
      <c r="F267" s="25" t="s">
        <v>262</v>
      </c>
      <c r="G267" s="19"/>
    </row>
    <row r="268">
      <c r="C268" s="4" t="s">
        <v>266</v>
      </c>
      <c r="D268" s="13">
        <v>534.0</v>
      </c>
      <c r="E268" s="14">
        <f t="shared" si="25"/>
        <v>0.002321295057</v>
      </c>
      <c r="F268" s="25" t="s">
        <v>262</v>
      </c>
      <c r="G268" s="19"/>
    </row>
    <row r="269">
      <c r="C269" s="4" t="s">
        <v>267</v>
      </c>
      <c r="D269" s="13">
        <v>526.0</v>
      </c>
      <c r="E269" s="14">
        <f t="shared" si="25"/>
        <v>0.002286519101</v>
      </c>
      <c r="F269" s="25" t="s">
        <v>262</v>
      </c>
      <c r="G269" s="19"/>
    </row>
    <row r="270">
      <c r="C270" s="4" t="s">
        <v>268</v>
      </c>
      <c r="D270" s="13">
        <v>500.0</v>
      </c>
      <c r="E270" s="14">
        <f t="shared" si="25"/>
        <v>0.002173497244</v>
      </c>
      <c r="F270" s="25" t="s">
        <v>262</v>
      </c>
      <c r="G270" s="19"/>
    </row>
    <row r="271">
      <c r="C271" s="4" t="s">
        <v>269</v>
      </c>
      <c r="D271" s="13">
        <v>491.0</v>
      </c>
      <c r="E271" s="14">
        <f t="shared" si="25"/>
        <v>0.002134374294</v>
      </c>
      <c r="F271" s="25" t="s">
        <v>262</v>
      </c>
      <c r="G271" s="19"/>
    </row>
    <row r="272">
      <c r="C272" s="4" t="s">
        <v>270</v>
      </c>
      <c r="D272" s="13">
        <v>433.0</v>
      </c>
      <c r="E272" s="14">
        <f t="shared" si="25"/>
        <v>0.001882248613</v>
      </c>
      <c r="F272" s="25" t="s">
        <v>262</v>
      </c>
      <c r="G272" s="19"/>
    </row>
    <row r="273">
      <c r="C273" s="4" t="s">
        <v>271</v>
      </c>
      <c r="D273" s="13">
        <v>421.0</v>
      </c>
      <c r="E273" s="14">
        <f t="shared" si="25"/>
        <v>0.001830084679</v>
      </c>
      <c r="F273" s="25" t="s">
        <v>262</v>
      </c>
      <c r="G273" s="19"/>
    </row>
    <row r="274">
      <c r="C274" s="4" t="s">
        <v>272</v>
      </c>
      <c r="D274" s="13">
        <v>374.0</v>
      </c>
      <c r="E274" s="14">
        <f t="shared" si="25"/>
        <v>0.001625775939</v>
      </c>
      <c r="F274" s="25" t="s">
        <v>262</v>
      </c>
      <c r="G274" s="19"/>
    </row>
    <row r="275">
      <c r="C275" s="4" t="s">
        <v>273</v>
      </c>
      <c r="D275" s="13">
        <v>348.0</v>
      </c>
      <c r="E275" s="14">
        <f t="shared" si="25"/>
        <v>0.001512754082</v>
      </c>
      <c r="F275" s="25" t="s">
        <v>262</v>
      </c>
      <c r="G275" s="19"/>
    </row>
    <row r="276">
      <c r="C276" s="4" t="s">
        <v>274</v>
      </c>
      <c r="D276" s="13">
        <v>267.0</v>
      </c>
      <c r="E276" s="14">
        <f t="shared" si="25"/>
        <v>0.001160647528</v>
      </c>
      <c r="F276" s="25" t="s">
        <v>262</v>
      </c>
      <c r="G276" s="19"/>
    </row>
    <row r="277">
      <c r="C277" s="4" t="s">
        <v>275</v>
      </c>
      <c r="F277" s="25" t="s">
        <v>262</v>
      </c>
      <c r="G277" s="19"/>
    </row>
    <row r="278">
      <c r="A278" s="12" t="s">
        <v>276</v>
      </c>
      <c r="B278" s="4" t="s">
        <v>29</v>
      </c>
      <c r="C278" s="15" t="s">
        <v>277</v>
      </c>
      <c r="D278" s="16">
        <v>100689.0</v>
      </c>
      <c r="E278" s="18">
        <f t="shared" ref="E278:E287" si="26">D278/(SUM($D$278:$D$287))</f>
        <v>0.7102578934</v>
      </c>
      <c r="F278" s="25" t="s">
        <v>262</v>
      </c>
      <c r="G278" s="19"/>
    </row>
    <row r="279">
      <c r="B279" s="4" t="s">
        <v>278</v>
      </c>
      <c r="C279" s="4" t="s">
        <v>279</v>
      </c>
      <c r="D279" s="13">
        <v>16716.0</v>
      </c>
      <c r="E279" s="14">
        <f t="shared" si="26"/>
        <v>0.1179142801</v>
      </c>
      <c r="F279" s="9"/>
      <c r="G279" s="19"/>
    </row>
    <row r="280">
      <c r="C280" s="4" t="s">
        <v>241</v>
      </c>
      <c r="D280" s="13">
        <v>6865.0</v>
      </c>
      <c r="E280" s="14">
        <f t="shared" si="26"/>
        <v>0.04842555233</v>
      </c>
      <c r="F280" s="9"/>
      <c r="G280" s="19"/>
    </row>
    <row r="281">
      <c r="C281" s="4" t="s">
        <v>280</v>
      </c>
      <c r="D281" s="13">
        <v>5021.0</v>
      </c>
      <c r="E281" s="14">
        <f t="shared" si="26"/>
        <v>0.03541801868</v>
      </c>
      <c r="F281" s="9"/>
      <c r="G281" s="19"/>
    </row>
    <row r="282">
      <c r="C282" s="4" t="s">
        <v>281</v>
      </c>
      <c r="D282" s="13">
        <v>3243.0</v>
      </c>
      <c r="E282" s="14">
        <f t="shared" si="26"/>
        <v>0.02287604752</v>
      </c>
      <c r="F282" s="9"/>
      <c r="G282" s="19"/>
    </row>
    <row r="283">
      <c r="C283" s="4" t="s">
        <v>282</v>
      </c>
      <c r="D283" s="13">
        <v>2697.0</v>
      </c>
      <c r="E283" s="14">
        <f t="shared" si="26"/>
        <v>0.01902457606</v>
      </c>
      <c r="F283" s="9"/>
      <c r="G283" s="19"/>
    </row>
    <row r="284">
      <c r="C284" s="4" t="s">
        <v>283</v>
      </c>
      <c r="D284" s="13">
        <v>2225.0</v>
      </c>
      <c r="E284" s="14">
        <f t="shared" si="26"/>
        <v>0.0156950989</v>
      </c>
      <c r="F284" s="9"/>
      <c r="G284" s="19"/>
    </row>
    <row r="285">
      <c r="C285" s="4" t="s">
        <v>284</v>
      </c>
      <c r="D285" s="13">
        <v>1647.0</v>
      </c>
      <c r="E285" s="14">
        <f t="shared" si="26"/>
        <v>0.01161790017</v>
      </c>
      <c r="F285" s="9"/>
      <c r="G285" s="19"/>
    </row>
    <row r="286">
      <c r="C286" s="4" t="s">
        <v>265</v>
      </c>
      <c r="D286" s="13">
        <v>1530.0</v>
      </c>
      <c r="E286" s="14">
        <f t="shared" si="26"/>
        <v>0.01079258486</v>
      </c>
      <c r="F286" s="9"/>
      <c r="G286" s="19"/>
    </row>
    <row r="287">
      <c r="C287" s="4" t="s">
        <v>285</v>
      </c>
      <c r="D287" s="13">
        <v>1131.0</v>
      </c>
      <c r="E287" s="14">
        <f t="shared" si="26"/>
        <v>0.007978048023</v>
      </c>
      <c r="F287" s="9"/>
      <c r="G287" s="19"/>
    </row>
    <row r="288">
      <c r="F288" s="9"/>
      <c r="G288" s="19"/>
    </row>
    <row r="289">
      <c r="A289" s="12" t="s">
        <v>286</v>
      </c>
      <c r="B289" s="4" t="s">
        <v>29</v>
      </c>
      <c r="C289" s="15" t="s">
        <v>277</v>
      </c>
      <c r="D289" s="16">
        <v>78998.0</v>
      </c>
      <c r="E289" s="18">
        <f t="shared" ref="E289:E298" si="27">D289/(SUM($D$289:$D$298))</f>
        <v>0.5546911205</v>
      </c>
      <c r="F289" s="9"/>
      <c r="G289" s="19"/>
    </row>
    <row r="290">
      <c r="B290" s="4" t="s">
        <v>278</v>
      </c>
      <c r="C290" s="4" t="s">
        <v>287</v>
      </c>
      <c r="D290" s="13">
        <v>48567.0</v>
      </c>
      <c r="E290" s="14">
        <f t="shared" si="27"/>
        <v>0.3410172871</v>
      </c>
      <c r="F290" s="9"/>
      <c r="G290" s="19"/>
    </row>
    <row r="291">
      <c r="C291" s="4" t="s">
        <v>288</v>
      </c>
      <c r="D291" s="13">
        <v>4955.0</v>
      </c>
      <c r="E291" s="14">
        <f t="shared" si="27"/>
        <v>0.03479195046</v>
      </c>
      <c r="F291" s="9"/>
      <c r="G291" s="19"/>
    </row>
    <row r="292">
      <c r="C292" s="4" t="s">
        <v>241</v>
      </c>
      <c r="D292" s="13">
        <v>3060.0</v>
      </c>
      <c r="E292" s="14">
        <f t="shared" si="27"/>
        <v>0.02148604811</v>
      </c>
      <c r="F292" s="9"/>
      <c r="G292" s="19"/>
    </row>
    <row r="293">
      <c r="C293" s="4" t="s">
        <v>289</v>
      </c>
      <c r="D293" s="13">
        <v>1737.0</v>
      </c>
      <c r="E293" s="14">
        <f t="shared" si="27"/>
        <v>0.01219649202</v>
      </c>
      <c r="F293" s="9"/>
      <c r="G293" s="19"/>
    </row>
    <row r="294">
      <c r="C294" s="4" t="s">
        <v>290</v>
      </c>
      <c r="D294" s="13">
        <v>1268.0</v>
      </c>
      <c r="E294" s="14">
        <f t="shared" si="27"/>
        <v>0.008903368956</v>
      </c>
      <c r="F294" s="9"/>
      <c r="G294" s="19"/>
    </row>
    <row r="295">
      <c r="C295" s="4" t="s">
        <v>291</v>
      </c>
      <c r="D295" s="13">
        <v>1199.0</v>
      </c>
      <c r="E295" s="14">
        <f t="shared" si="27"/>
        <v>0.008418879636</v>
      </c>
      <c r="F295" s="9"/>
      <c r="G295" s="19"/>
    </row>
    <row r="296">
      <c r="C296" s="4" t="s">
        <v>292</v>
      </c>
      <c r="D296" s="13">
        <v>1175.0</v>
      </c>
      <c r="E296" s="14">
        <f t="shared" si="27"/>
        <v>0.008250361612</v>
      </c>
      <c r="F296" s="9"/>
      <c r="G296" s="19"/>
    </row>
    <row r="297">
      <c r="C297" s="4" t="s">
        <v>293</v>
      </c>
      <c r="D297" s="13">
        <v>898.0</v>
      </c>
      <c r="E297" s="14">
        <f t="shared" si="27"/>
        <v>0.006305382747</v>
      </c>
      <c r="F297" s="9"/>
      <c r="G297" s="19"/>
    </row>
    <row r="298">
      <c r="C298" s="4" t="s">
        <v>294</v>
      </c>
      <c r="D298" s="13">
        <v>561.0</v>
      </c>
      <c r="E298" s="14">
        <f t="shared" si="27"/>
        <v>0.003939108821</v>
      </c>
      <c r="F298" s="9"/>
      <c r="G298" s="19"/>
    </row>
    <row r="299">
      <c r="F299" s="9"/>
      <c r="G299" s="19"/>
    </row>
    <row r="300">
      <c r="A300" s="12" t="s">
        <v>295</v>
      </c>
      <c r="B300" s="4" t="s">
        <v>29</v>
      </c>
      <c r="C300" s="15" t="s">
        <v>277</v>
      </c>
      <c r="D300" s="16">
        <v>154513.0</v>
      </c>
      <c r="E300" s="18">
        <f t="shared" ref="E300:E304" si="28">D300/(SUM($D$300:$D$304))</f>
        <v>0.7516137663</v>
      </c>
      <c r="F300" s="9"/>
      <c r="G300" s="19"/>
    </row>
    <row r="301">
      <c r="B301" s="4" t="s">
        <v>296</v>
      </c>
      <c r="C301" s="4" t="s">
        <v>297</v>
      </c>
      <c r="D301" s="13">
        <v>40073.0</v>
      </c>
      <c r="E301" s="14">
        <f t="shared" si="28"/>
        <v>0.1949312903</v>
      </c>
      <c r="F301" s="9"/>
      <c r="G301" s="19"/>
    </row>
    <row r="302">
      <c r="C302" s="4" t="s">
        <v>289</v>
      </c>
      <c r="D302" s="13">
        <v>6489.0</v>
      </c>
      <c r="E302" s="14">
        <f t="shared" si="28"/>
        <v>0.03156512222</v>
      </c>
      <c r="F302" s="9"/>
      <c r="G302" s="19"/>
    </row>
    <row r="303">
      <c r="C303" s="4" t="s">
        <v>298</v>
      </c>
      <c r="D303" s="13">
        <v>2258.0</v>
      </c>
      <c r="E303" s="14">
        <f t="shared" si="28"/>
        <v>0.01098382585</v>
      </c>
      <c r="F303" s="9"/>
      <c r="G303" s="19"/>
    </row>
    <row r="304">
      <c r="C304" s="4" t="s">
        <v>299</v>
      </c>
      <c r="D304" s="13">
        <v>2242.0</v>
      </c>
      <c r="E304" s="14">
        <f t="shared" si="28"/>
        <v>0.01090599538</v>
      </c>
      <c r="F304" s="9"/>
      <c r="G304" s="19"/>
    </row>
    <row r="305">
      <c r="F305" s="9"/>
      <c r="G305" s="19"/>
    </row>
    <row r="306">
      <c r="A306" s="12" t="s">
        <v>300</v>
      </c>
      <c r="B306" s="4" t="s">
        <v>29</v>
      </c>
      <c r="C306" s="15" t="s">
        <v>277</v>
      </c>
      <c r="D306" s="16">
        <v>102469.0</v>
      </c>
      <c r="E306" s="18">
        <f t="shared" ref="E306:E309" si="29">D306/(SUM($D$306:$D$309))</f>
        <v>0.7105639077</v>
      </c>
      <c r="F306" s="9"/>
      <c r="G306" s="19"/>
    </row>
    <row r="307">
      <c r="B307" s="4" t="s">
        <v>301</v>
      </c>
      <c r="C307" s="4" t="s">
        <v>302</v>
      </c>
      <c r="D307" s="13">
        <v>37116.0</v>
      </c>
      <c r="E307" s="14">
        <f t="shared" si="29"/>
        <v>0.2573782314</v>
      </c>
      <c r="F307" s="9"/>
      <c r="G307" s="19"/>
    </row>
    <row r="308">
      <c r="C308" s="4" t="s">
        <v>289</v>
      </c>
      <c r="D308" s="13">
        <v>3321.0</v>
      </c>
      <c r="E308" s="14">
        <f t="shared" si="29"/>
        <v>0.02302923555</v>
      </c>
      <c r="F308" s="9"/>
      <c r="G308" s="19"/>
    </row>
    <row r="309">
      <c r="C309" s="4" t="s">
        <v>303</v>
      </c>
      <c r="D309" s="13">
        <v>1302.0</v>
      </c>
      <c r="E309" s="14">
        <f t="shared" si="29"/>
        <v>0.009028625319</v>
      </c>
      <c r="F309" s="9"/>
      <c r="G309" s="19"/>
    </row>
    <row r="310">
      <c r="F310" s="9"/>
      <c r="G310" s="19"/>
    </row>
    <row r="311">
      <c r="A311" s="12" t="s">
        <v>304</v>
      </c>
      <c r="B311" s="4" t="s">
        <v>29</v>
      </c>
      <c r="C311" s="15" t="s">
        <v>277</v>
      </c>
      <c r="D311" s="16">
        <v>101299.0</v>
      </c>
      <c r="E311" s="18">
        <f t="shared" ref="E311:E322" si="30">D311/(SUM($D$311:$D$322))</f>
        <v>0.7581806479</v>
      </c>
      <c r="F311" s="9"/>
      <c r="G311" s="19"/>
    </row>
    <row r="312">
      <c r="B312" s="4" t="s">
        <v>305</v>
      </c>
      <c r="C312" s="4" t="s">
        <v>306</v>
      </c>
      <c r="D312" s="13">
        <v>24650.0</v>
      </c>
      <c r="E312" s="14">
        <f t="shared" si="30"/>
        <v>0.1844949404</v>
      </c>
      <c r="F312" s="9"/>
      <c r="G312" s="19"/>
    </row>
    <row r="313">
      <c r="C313" s="4" t="s">
        <v>279</v>
      </c>
      <c r="D313" s="13">
        <v>1998.0</v>
      </c>
      <c r="E313" s="14">
        <f t="shared" si="30"/>
        <v>0.01495419436</v>
      </c>
      <c r="F313" s="9"/>
      <c r="G313" s="19"/>
    </row>
    <row r="314">
      <c r="C314" s="4" t="s">
        <v>307</v>
      </c>
      <c r="D314" s="13">
        <v>1435.0</v>
      </c>
      <c r="E314" s="14">
        <f t="shared" si="30"/>
        <v>0.01074037483</v>
      </c>
      <c r="F314" s="9"/>
      <c r="G314" s="19"/>
    </row>
    <row r="315">
      <c r="C315" s="4" t="s">
        <v>308</v>
      </c>
      <c r="D315" s="13">
        <v>1274.0</v>
      </c>
      <c r="E315" s="14">
        <f t="shared" si="30"/>
        <v>0.009535357164</v>
      </c>
      <c r="F315" s="9"/>
      <c r="G315" s="19"/>
    </row>
    <row r="316">
      <c r="C316" s="4" t="s">
        <v>309</v>
      </c>
      <c r="D316" s="13">
        <v>946.0</v>
      </c>
      <c r="E316" s="14">
        <f t="shared" si="30"/>
        <v>0.007080414346</v>
      </c>
      <c r="F316" s="9"/>
      <c r="G316" s="19"/>
    </row>
    <row r="317">
      <c r="C317" s="4" t="s">
        <v>119</v>
      </c>
      <c r="D317" s="13">
        <v>648.0</v>
      </c>
      <c r="E317" s="14">
        <f t="shared" si="30"/>
        <v>0.004850008981</v>
      </c>
      <c r="F317" s="9"/>
      <c r="G317" s="19"/>
    </row>
    <row r="318">
      <c r="C318" s="4" t="s">
        <v>310</v>
      </c>
      <c r="D318" s="13">
        <v>465.0</v>
      </c>
      <c r="E318" s="14">
        <f t="shared" si="30"/>
        <v>0.003480330519</v>
      </c>
      <c r="F318" s="9"/>
      <c r="G318" s="19"/>
    </row>
    <row r="319">
      <c r="C319" s="4" t="s">
        <v>289</v>
      </c>
      <c r="D319" s="13">
        <v>354.0</v>
      </c>
      <c r="E319" s="14">
        <f t="shared" si="30"/>
        <v>0.002649541944</v>
      </c>
      <c r="F319" s="9"/>
      <c r="G319" s="19"/>
    </row>
    <row r="320">
      <c r="C320" s="4" t="s">
        <v>311</v>
      </c>
      <c r="D320" s="13">
        <v>226.0</v>
      </c>
      <c r="E320" s="14">
        <f t="shared" si="30"/>
        <v>0.001691515478</v>
      </c>
      <c r="F320" s="9"/>
      <c r="G320" s="19"/>
    </row>
    <row r="321">
      <c r="C321" s="4" t="s">
        <v>312</v>
      </c>
      <c r="D321" s="13">
        <v>165.0</v>
      </c>
      <c r="E321" s="14">
        <f t="shared" si="30"/>
        <v>0.001234955991</v>
      </c>
      <c r="F321" s="9"/>
      <c r="G321" s="19"/>
    </row>
    <row r="322">
      <c r="C322" s="4" t="s">
        <v>313</v>
      </c>
      <c r="D322" s="13">
        <v>148.0</v>
      </c>
      <c r="E322" s="14">
        <f t="shared" si="30"/>
        <v>0.001107718101</v>
      </c>
      <c r="F322" s="9"/>
      <c r="G322" s="19"/>
    </row>
    <row r="323">
      <c r="F323" s="9"/>
      <c r="G323" s="19"/>
    </row>
    <row r="324">
      <c r="A324" s="12" t="s">
        <v>314</v>
      </c>
      <c r="B324" s="4" t="s">
        <v>29</v>
      </c>
      <c r="C324" s="15" t="s">
        <v>315</v>
      </c>
      <c r="D324" s="16">
        <v>69818.0</v>
      </c>
      <c r="E324" s="18">
        <f t="shared" ref="E324:E328" si="31">D324/(SUM($D$324:$D$328))</f>
        <v>0.4746875892</v>
      </c>
      <c r="F324" s="9"/>
      <c r="G324" s="19"/>
    </row>
    <row r="325">
      <c r="B325" s="4" t="s">
        <v>316</v>
      </c>
      <c r="C325" s="4" t="s">
        <v>277</v>
      </c>
      <c r="D325" s="13">
        <v>67999.0</v>
      </c>
      <c r="E325" s="14">
        <f t="shared" si="31"/>
        <v>0.4623203383</v>
      </c>
      <c r="F325" s="9"/>
      <c r="G325" s="19"/>
    </row>
    <row r="326">
      <c r="C326" s="4" t="s">
        <v>241</v>
      </c>
      <c r="D326" s="13">
        <v>5682.0</v>
      </c>
      <c r="E326" s="14">
        <f t="shared" si="31"/>
        <v>0.03863151167</v>
      </c>
      <c r="F326" s="9"/>
      <c r="G326" s="19"/>
    </row>
    <row r="327">
      <c r="C327" s="4" t="s">
        <v>317</v>
      </c>
      <c r="D327" s="13">
        <v>1969.0</v>
      </c>
      <c r="E327" s="14">
        <f t="shared" si="31"/>
        <v>0.01338709019</v>
      </c>
      <c r="F327" s="9"/>
      <c r="G327" s="19"/>
    </row>
    <row r="328">
      <c r="C328" s="4" t="s">
        <v>318</v>
      </c>
      <c r="D328" s="13">
        <v>1614.0</v>
      </c>
      <c r="E328" s="14">
        <f t="shared" si="31"/>
        <v>0.01097347058</v>
      </c>
      <c r="F328" s="9"/>
      <c r="G328" s="19"/>
    </row>
    <row r="329">
      <c r="F329" s="9"/>
      <c r="G329" s="19"/>
    </row>
    <row r="330">
      <c r="A330" s="12" t="s">
        <v>319</v>
      </c>
      <c r="B330" s="4" t="s">
        <v>29</v>
      </c>
      <c r="C330" s="15" t="s">
        <v>320</v>
      </c>
      <c r="D330" s="16">
        <v>109225.0</v>
      </c>
      <c r="E330" s="18">
        <f t="shared" ref="E330:E334" si="32">D330/(SUM($D$330:$D$334))</f>
        <v>0.8886005304</v>
      </c>
      <c r="F330" s="9"/>
      <c r="G330" s="19"/>
    </row>
    <row r="331">
      <c r="B331" s="4" t="s">
        <v>321</v>
      </c>
      <c r="C331" s="4" t="s">
        <v>322</v>
      </c>
      <c r="D331" s="13">
        <v>6174.0</v>
      </c>
      <c r="E331" s="14">
        <f t="shared" si="32"/>
        <v>0.05022860769</v>
      </c>
      <c r="F331" s="9"/>
      <c r="G331" s="19"/>
    </row>
    <row r="332">
      <c r="C332" s="4" t="s">
        <v>323</v>
      </c>
      <c r="D332" s="13">
        <v>3969.0</v>
      </c>
      <c r="E332" s="14">
        <f t="shared" si="32"/>
        <v>0.03228981923</v>
      </c>
      <c r="F332" s="9"/>
      <c r="G332" s="19"/>
    </row>
    <row r="333">
      <c r="C333" s="4" t="s">
        <v>317</v>
      </c>
      <c r="D333" s="13">
        <v>2151.0</v>
      </c>
      <c r="E333" s="14">
        <f t="shared" si="32"/>
        <v>0.01749947119</v>
      </c>
      <c r="F333" s="9"/>
      <c r="G333" s="19"/>
    </row>
    <row r="334">
      <c r="C334" s="4" t="s">
        <v>324</v>
      </c>
      <c r="D334" s="13">
        <v>1399.0</v>
      </c>
      <c r="E334" s="14">
        <f t="shared" si="32"/>
        <v>0.01138157145</v>
      </c>
      <c r="F334" s="9"/>
      <c r="G334" s="19"/>
    </row>
    <row r="335">
      <c r="F335" s="9"/>
      <c r="G335" s="19"/>
    </row>
    <row r="336">
      <c r="A336" s="12" t="s">
        <v>325</v>
      </c>
      <c r="B336" s="4" t="s">
        <v>29</v>
      </c>
      <c r="C336" s="15" t="s">
        <v>320</v>
      </c>
      <c r="D336" s="16">
        <v>139174.0</v>
      </c>
      <c r="E336" s="18">
        <f t="shared" ref="E336:E340" si="33">D336/(SUM($D$336:$D$340))</f>
        <v>0.6968490729</v>
      </c>
      <c r="F336" s="9"/>
      <c r="G336" s="19"/>
    </row>
    <row r="337">
      <c r="B337" s="4" t="s">
        <v>326</v>
      </c>
      <c r="C337" s="4" t="s">
        <v>327</v>
      </c>
      <c r="D337" s="13">
        <v>49014.0</v>
      </c>
      <c r="E337" s="14">
        <f t="shared" si="33"/>
        <v>0.2454148078</v>
      </c>
      <c r="F337" s="9"/>
      <c r="G337" s="19"/>
    </row>
    <row r="338">
      <c r="C338" s="4" t="s">
        <v>328</v>
      </c>
      <c r="D338" s="13">
        <v>8536.0</v>
      </c>
      <c r="E338" s="14">
        <f t="shared" si="33"/>
        <v>0.04274004977</v>
      </c>
      <c r="F338" s="9"/>
      <c r="G338" s="19"/>
    </row>
    <row r="339">
      <c r="C339" s="4" t="s">
        <v>329</v>
      </c>
      <c r="D339" s="13">
        <v>2765.0</v>
      </c>
      <c r="E339" s="14">
        <f t="shared" si="33"/>
        <v>0.01384445145</v>
      </c>
      <c r="F339" s="9"/>
      <c r="G339" s="19"/>
    </row>
    <row r="340">
      <c r="C340" s="4" t="s">
        <v>330</v>
      </c>
      <c r="D340" s="13">
        <v>230.0</v>
      </c>
      <c r="E340" s="14">
        <f t="shared" si="33"/>
        <v>0.001151618023</v>
      </c>
      <c r="F340" s="9"/>
      <c r="G340" s="19"/>
    </row>
    <row r="341">
      <c r="F341" s="9"/>
      <c r="G341" s="19"/>
    </row>
    <row r="342">
      <c r="A342" s="12" t="s">
        <v>331</v>
      </c>
      <c r="B342" s="4" t="s">
        <v>29</v>
      </c>
      <c r="C342" s="15" t="s">
        <v>320</v>
      </c>
      <c r="D342" s="16">
        <v>45741.0</v>
      </c>
      <c r="E342" s="18">
        <f t="shared" ref="E342:E343" si="34">D342/(SUM($D$342:$D$343))</f>
        <v>0.8988209864</v>
      </c>
      <c r="F342" s="9"/>
      <c r="G342" s="19"/>
    </row>
    <row r="343">
      <c r="C343" s="4" t="s">
        <v>332</v>
      </c>
      <c r="D343" s="13">
        <v>5149.0</v>
      </c>
      <c r="E343" s="14">
        <f t="shared" si="34"/>
        <v>0.1011790136</v>
      </c>
      <c r="F343" s="9"/>
      <c r="G343" s="19"/>
    </row>
    <row r="344">
      <c r="F344" s="9"/>
      <c r="G344" s="19"/>
    </row>
    <row r="345">
      <c r="F345" s="9"/>
      <c r="G345" s="19"/>
    </row>
    <row r="346">
      <c r="F346" s="9"/>
      <c r="G346" s="19"/>
    </row>
    <row r="347">
      <c r="F347" s="9"/>
      <c r="G347" s="19"/>
    </row>
    <row r="348">
      <c r="F348" s="9"/>
      <c r="G348" s="19"/>
    </row>
    <row r="349">
      <c r="F349" s="9"/>
      <c r="G349" s="19"/>
    </row>
    <row r="350">
      <c r="F350" s="9"/>
      <c r="G350" s="19"/>
    </row>
    <row r="351">
      <c r="F351" s="9"/>
      <c r="G351" s="19"/>
    </row>
    <row r="352">
      <c r="F352" s="9"/>
      <c r="G352" s="19"/>
    </row>
    <row r="353">
      <c r="F353" s="9"/>
      <c r="G353" s="19"/>
    </row>
    <row r="354">
      <c r="F354" s="9"/>
      <c r="G354" s="19"/>
    </row>
    <row r="355">
      <c r="F355" s="9"/>
      <c r="G355" s="19"/>
    </row>
    <row r="356">
      <c r="F356" s="9"/>
      <c r="G356" s="19"/>
    </row>
    <row r="357">
      <c r="F357" s="9"/>
      <c r="G357" s="19"/>
    </row>
    <row r="358">
      <c r="F358" s="9"/>
      <c r="G358" s="19"/>
    </row>
    <row r="359">
      <c r="F359" s="9"/>
      <c r="G359" s="19"/>
    </row>
    <row r="360">
      <c r="F360" s="9"/>
      <c r="G360" s="19"/>
    </row>
    <row r="361">
      <c r="F361" s="9"/>
      <c r="G361" s="19"/>
    </row>
    <row r="362">
      <c r="F362" s="9"/>
      <c r="G362" s="19"/>
    </row>
    <row r="363">
      <c r="F363" s="9"/>
      <c r="G363" s="19"/>
    </row>
    <row r="364">
      <c r="F364" s="9"/>
      <c r="G364" s="19"/>
    </row>
    <row r="365">
      <c r="F365" s="9"/>
      <c r="G365" s="19"/>
    </row>
    <row r="366">
      <c r="F366" s="9"/>
      <c r="G366" s="19"/>
    </row>
    <row r="367">
      <c r="F367" s="9"/>
      <c r="G367" s="19"/>
    </row>
    <row r="368">
      <c r="F368" s="9"/>
      <c r="G368" s="19"/>
    </row>
    <row r="369">
      <c r="F369" s="9"/>
      <c r="G369" s="19"/>
    </row>
    <row r="370">
      <c r="F370" s="9"/>
      <c r="G370" s="19"/>
    </row>
    <row r="371">
      <c r="F371" s="9"/>
      <c r="G371" s="19"/>
    </row>
    <row r="372">
      <c r="F372" s="9"/>
      <c r="G372" s="19"/>
    </row>
    <row r="373">
      <c r="F373" s="9"/>
      <c r="G373" s="19"/>
    </row>
    <row r="374">
      <c r="F374" s="9"/>
      <c r="G374" s="19"/>
    </row>
    <row r="375">
      <c r="F375" s="9"/>
      <c r="G375" s="19"/>
    </row>
    <row r="376">
      <c r="F376" s="9"/>
      <c r="G376" s="19"/>
    </row>
    <row r="377">
      <c r="F377" s="9"/>
      <c r="G377" s="19"/>
    </row>
    <row r="378">
      <c r="F378" s="9"/>
      <c r="G378" s="19"/>
    </row>
    <row r="379">
      <c r="F379" s="9"/>
      <c r="G379" s="19"/>
    </row>
    <row r="380">
      <c r="F380" s="9"/>
      <c r="G380" s="19"/>
    </row>
    <row r="381">
      <c r="F381" s="9"/>
      <c r="G381" s="19"/>
    </row>
    <row r="382">
      <c r="F382" s="9"/>
      <c r="G382" s="19"/>
    </row>
    <row r="383">
      <c r="F383" s="9"/>
      <c r="G383" s="19"/>
    </row>
    <row r="384">
      <c r="F384" s="9"/>
      <c r="G384" s="19"/>
    </row>
    <row r="385">
      <c r="F385" s="9"/>
      <c r="G385" s="19"/>
    </row>
    <row r="386">
      <c r="F386" s="9"/>
      <c r="G386" s="19"/>
    </row>
    <row r="387">
      <c r="F387" s="9"/>
      <c r="G387" s="19"/>
    </row>
    <row r="388">
      <c r="F388" s="9"/>
      <c r="G388" s="19"/>
    </row>
    <row r="389">
      <c r="F389" s="9"/>
      <c r="G389" s="19"/>
    </row>
    <row r="390">
      <c r="F390" s="9"/>
      <c r="G390" s="19"/>
    </row>
    <row r="391">
      <c r="F391" s="9"/>
      <c r="G391" s="19"/>
    </row>
    <row r="392">
      <c r="F392" s="9"/>
      <c r="G392" s="19"/>
    </row>
    <row r="393">
      <c r="F393" s="9"/>
      <c r="G393" s="19"/>
    </row>
    <row r="394">
      <c r="F394" s="9"/>
      <c r="G394" s="19"/>
    </row>
    <row r="395">
      <c r="F395" s="9"/>
      <c r="G395" s="19"/>
    </row>
    <row r="396">
      <c r="F396" s="9"/>
      <c r="G396" s="19"/>
    </row>
    <row r="397">
      <c r="F397" s="9"/>
      <c r="G397" s="19"/>
    </row>
    <row r="398">
      <c r="F398" s="9"/>
      <c r="G398" s="19"/>
    </row>
    <row r="399">
      <c r="F399" s="9"/>
      <c r="G399" s="19"/>
    </row>
    <row r="400">
      <c r="F400" s="9"/>
      <c r="G400" s="19"/>
    </row>
    <row r="401">
      <c r="F401" s="9"/>
      <c r="G401" s="19"/>
    </row>
    <row r="402">
      <c r="F402" s="9"/>
      <c r="G402" s="19"/>
    </row>
    <row r="403">
      <c r="F403" s="9"/>
      <c r="G403" s="19"/>
    </row>
    <row r="404">
      <c r="F404" s="9"/>
      <c r="G404" s="19"/>
    </row>
    <row r="405">
      <c r="F405" s="9"/>
      <c r="G405" s="19"/>
    </row>
    <row r="406">
      <c r="F406" s="9"/>
      <c r="G406" s="19"/>
    </row>
    <row r="407">
      <c r="F407" s="9"/>
      <c r="G407" s="19"/>
    </row>
    <row r="408">
      <c r="F408" s="9"/>
      <c r="G408" s="19"/>
    </row>
    <row r="409">
      <c r="F409" s="9"/>
      <c r="G409" s="19"/>
    </row>
    <row r="410">
      <c r="F410" s="9"/>
      <c r="G410" s="19"/>
    </row>
    <row r="411">
      <c r="F411" s="9"/>
      <c r="G411" s="19"/>
    </row>
    <row r="412">
      <c r="F412" s="9"/>
      <c r="G412" s="19"/>
    </row>
    <row r="413">
      <c r="F413" s="9"/>
      <c r="G413" s="19"/>
    </row>
    <row r="414">
      <c r="F414" s="9"/>
      <c r="G414" s="19"/>
    </row>
    <row r="415">
      <c r="F415" s="9"/>
      <c r="G415" s="19"/>
    </row>
    <row r="416">
      <c r="F416" s="9"/>
      <c r="G416" s="19"/>
    </row>
    <row r="417">
      <c r="F417" s="9"/>
      <c r="G417" s="19"/>
    </row>
    <row r="418">
      <c r="F418" s="9"/>
      <c r="G418" s="19"/>
    </row>
    <row r="419">
      <c r="F419" s="9"/>
      <c r="G419" s="19"/>
    </row>
    <row r="420">
      <c r="F420" s="9"/>
      <c r="G420" s="19"/>
    </row>
    <row r="421">
      <c r="F421" s="9"/>
      <c r="G421" s="19"/>
    </row>
    <row r="422">
      <c r="F422" s="9"/>
      <c r="G422" s="19"/>
    </row>
    <row r="423">
      <c r="F423" s="9"/>
      <c r="G423" s="19"/>
    </row>
    <row r="424">
      <c r="F424" s="9"/>
      <c r="G424" s="19"/>
    </row>
    <row r="425">
      <c r="F425" s="9"/>
      <c r="G425" s="19"/>
    </row>
    <row r="426">
      <c r="F426" s="9"/>
      <c r="G426" s="19"/>
    </row>
    <row r="427">
      <c r="F427" s="9"/>
      <c r="G427" s="19"/>
    </row>
    <row r="428">
      <c r="F428" s="9"/>
      <c r="G428" s="19"/>
    </row>
    <row r="429">
      <c r="F429" s="9"/>
      <c r="G429" s="19"/>
    </row>
    <row r="430">
      <c r="F430" s="9"/>
      <c r="G430" s="19"/>
    </row>
    <row r="431">
      <c r="F431" s="9"/>
      <c r="G431" s="19"/>
    </row>
    <row r="432">
      <c r="F432" s="9"/>
      <c r="G432" s="19"/>
    </row>
    <row r="433">
      <c r="F433" s="9"/>
      <c r="G433" s="19"/>
    </row>
    <row r="434">
      <c r="F434" s="9"/>
      <c r="G434" s="19"/>
    </row>
    <row r="435">
      <c r="F435" s="9"/>
      <c r="G435" s="19"/>
    </row>
    <row r="436">
      <c r="F436" s="9"/>
      <c r="G436" s="19"/>
    </row>
    <row r="437">
      <c r="F437" s="9"/>
      <c r="G437" s="19"/>
    </row>
    <row r="438">
      <c r="F438" s="9"/>
      <c r="G438" s="19"/>
    </row>
    <row r="439">
      <c r="F439" s="9"/>
      <c r="G439" s="19"/>
    </row>
    <row r="440">
      <c r="F440" s="9"/>
      <c r="G440" s="19"/>
    </row>
    <row r="441">
      <c r="F441" s="9"/>
      <c r="G441" s="19"/>
    </row>
    <row r="442">
      <c r="F442" s="9"/>
      <c r="G442" s="19"/>
    </row>
    <row r="443">
      <c r="F443" s="9"/>
      <c r="G443" s="19"/>
    </row>
    <row r="444">
      <c r="F444" s="9"/>
      <c r="G444" s="19"/>
    </row>
    <row r="445">
      <c r="F445" s="9"/>
      <c r="G445" s="19"/>
    </row>
    <row r="446">
      <c r="F446" s="9"/>
      <c r="G446" s="19"/>
    </row>
    <row r="447">
      <c r="F447" s="9"/>
      <c r="G447" s="19"/>
    </row>
    <row r="448">
      <c r="F448" s="9"/>
      <c r="G448" s="19"/>
    </row>
    <row r="449">
      <c r="F449" s="9"/>
      <c r="G449" s="19"/>
    </row>
    <row r="450">
      <c r="F450" s="9"/>
      <c r="G450" s="19"/>
    </row>
    <row r="451">
      <c r="F451" s="9"/>
      <c r="G451" s="19"/>
    </row>
    <row r="452">
      <c r="F452" s="9"/>
      <c r="G452" s="19"/>
    </row>
    <row r="453">
      <c r="F453" s="9"/>
      <c r="G453" s="19"/>
    </row>
    <row r="454">
      <c r="F454" s="9"/>
      <c r="G454" s="19"/>
    </row>
    <row r="455">
      <c r="F455" s="9"/>
      <c r="G455" s="19"/>
    </row>
    <row r="456">
      <c r="F456" s="9"/>
      <c r="G456" s="19"/>
    </row>
    <row r="457">
      <c r="F457" s="9"/>
      <c r="G457" s="19"/>
    </row>
    <row r="458">
      <c r="F458" s="9"/>
      <c r="G458" s="19"/>
    </row>
    <row r="459">
      <c r="F459" s="9"/>
      <c r="G459" s="19"/>
    </row>
    <row r="460">
      <c r="F460" s="9"/>
      <c r="G460" s="19"/>
    </row>
    <row r="461">
      <c r="F461" s="9"/>
      <c r="G461" s="19"/>
    </row>
    <row r="462">
      <c r="F462" s="9"/>
      <c r="G462" s="19"/>
    </row>
    <row r="463">
      <c r="F463" s="9"/>
      <c r="G463" s="19"/>
    </row>
    <row r="464">
      <c r="F464" s="9"/>
      <c r="G464" s="19"/>
    </row>
    <row r="465">
      <c r="F465" s="9"/>
      <c r="G465" s="19"/>
    </row>
    <row r="466">
      <c r="F466" s="9"/>
      <c r="G466" s="19"/>
    </row>
    <row r="467">
      <c r="F467" s="9"/>
      <c r="G467" s="19"/>
    </row>
    <row r="468">
      <c r="F468" s="9"/>
      <c r="G468" s="19"/>
    </row>
    <row r="469">
      <c r="F469" s="9"/>
      <c r="G469" s="19"/>
    </row>
    <row r="470">
      <c r="F470" s="9"/>
      <c r="G470" s="19"/>
    </row>
    <row r="471">
      <c r="F471" s="9"/>
      <c r="G471" s="19"/>
    </row>
    <row r="472">
      <c r="F472" s="9"/>
      <c r="G472" s="19"/>
    </row>
    <row r="473">
      <c r="F473" s="9"/>
      <c r="G473" s="19"/>
    </row>
    <row r="474">
      <c r="F474" s="9"/>
      <c r="G474" s="19"/>
    </row>
    <row r="475">
      <c r="F475" s="9"/>
      <c r="G475" s="19"/>
    </row>
    <row r="476">
      <c r="F476" s="9"/>
      <c r="G476" s="19"/>
    </row>
    <row r="477">
      <c r="F477" s="9"/>
      <c r="G477" s="19"/>
    </row>
    <row r="478">
      <c r="F478" s="9"/>
      <c r="G478" s="19"/>
    </row>
    <row r="479">
      <c r="F479" s="9"/>
      <c r="G479" s="19"/>
    </row>
    <row r="480">
      <c r="F480" s="9"/>
      <c r="G480" s="19"/>
    </row>
    <row r="481">
      <c r="F481" s="9"/>
      <c r="G481" s="19"/>
    </row>
    <row r="482">
      <c r="F482" s="9"/>
      <c r="G482" s="19"/>
    </row>
    <row r="483">
      <c r="F483" s="9"/>
      <c r="G483" s="19"/>
    </row>
    <row r="484">
      <c r="F484" s="9"/>
      <c r="G484" s="19"/>
    </row>
    <row r="485">
      <c r="F485" s="9"/>
      <c r="G485" s="19"/>
    </row>
    <row r="486">
      <c r="F486" s="9"/>
      <c r="G486" s="19"/>
    </row>
    <row r="487">
      <c r="F487" s="9"/>
      <c r="G487" s="19"/>
    </row>
    <row r="488">
      <c r="F488" s="9"/>
      <c r="G488" s="19"/>
    </row>
    <row r="489">
      <c r="F489" s="9"/>
      <c r="G489" s="19"/>
    </row>
    <row r="490">
      <c r="F490" s="9"/>
      <c r="G490" s="19"/>
    </row>
    <row r="491">
      <c r="F491" s="9"/>
      <c r="G491" s="19"/>
    </row>
    <row r="492">
      <c r="F492" s="9"/>
      <c r="G492" s="19"/>
    </row>
    <row r="493">
      <c r="F493" s="9"/>
      <c r="G493" s="19"/>
    </row>
    <row r="494">
      <c r="F494" s="9"/>
      <c r="G494" s="19"/>
    </row>
    <row r="495">
      <c r="F495" s="9"/>
      <c r="G495" s="19"/>
    </row>
    <row r="496">
      <c r="F496" s="9"/>
      <c r="G496" s="19"/>
    </row>
    <row r="497">
      <c r="F497" s="9"/>
      <c r="G497" s="19"/>
    </row>
    <row r="498">
      <c r="F498" s="9"/>
      <c r="G498" s="19"/>
    </row>
    <row r="499">
      <c r="F499" s="9"/>
      <c r="G499" s="19"/>
    </row>
    <row r="500">
      <c r="F500" s="9"/>
      <c r="G500" s="19"/>
    </row>
    <row r="501">
      <c r="F501" s="9"/>
      <c r="G501" s="19"/>
    </row>
    <row r="502">
      <c r="F502" s="9"/>
      <c r="G502" s="19"/>
    </row>
    <row r="503">
      <c r="F503" s="9"/>
      <c r="G503" s="19"/>
    </row>
    <row r="504">
      <c r="F504" s="9"/>
      <c r="G504" s="19"/>
    </row>
    <row r="505">
      <c r="F505" s="9"/>
      <c r="G505" s="19"/>
    </row>
    <row r="506">
      <c r="F506" s="9"/>
      <c r="G506" s="19"/>
    </row>
    <row r="507">
      <c r="F507" s="9"/>
      <c r="G507" s="19"/>
    </row>
    <row r="508">
      <c r="F508" s="9"/>
      <c r="G508" s="19"/>
    </row>
    <row r="509">
      <c r="F509" s="9"/>
      <c r="G509" s="19"/>
    </row>
    <row r="510">
      <c r="F510" s="9"/>
      <c r="G510" s="19"/>
    </row>
    <row r="511">
      <c r="F511" s="9"/>
      <c r="G511" s="19"/>
    </row>
    <row r="512">
      <c r="F512" s="9"/>
      <c r="G512" s="19"/>
    </row>
    <row r="513">
      <c r="F513" s="9"/>
      <c r="G513" s="19"/>
    </row>
    <row r="514">
      <c r="F514" s="9"/>
      <c r="G514" s="19"/>
    </row>
    <row r="515">
      <c r="F515" s="9"/>
      <c r="G515" s="19"/>
    </row>
    <row r="516">
      <c r="F516" s="9"/>
      <c r="G516" s="19"/>
    </row>
    <row r="517">
      <c r="F517" s="9"/>
      <c r="G517" s="19"/>
    </row>
    <row r="518">
      <c r="F518" s="9"/>
      <c r="G518" s="19"/>
    </row>
    <row r="519">
      <c r="F519" s="9"/>
      <c r="G519" s="19"/>
    </row>
    <row r="520">
      <c r="F520" s="9"/>
      <c r="G520" s="19"/>
    </row>
    <row r="521">
      <c r="F521" s="9"/>
      <c r="G521" s="19"/>
    </row>
    <row r="522">
      <c r="F522" s="9"/>
      <c r="G522" s="19"/>
    </row>
    <row r="523">
      <c r="F523" s="9"/>
      <c r="G523" s="19"/>
    </row>
    <row r="524">
      <c r="F524" s="9"/>
      <c r="G524" s="19"/>
    </row>
    <row r="525">
      <c r="F525" s="9"/>
      <c r="G525" s="19"/>
    </row>
    <row r="526">
      <c r="F526" s="9"/>
      <c r="G526" s="19"/>
    </row>
    <row r="527">
      <c r="F527" s="9"/>
      <c r="G527" s="19"/>
    </row>
    <row r="528">
      <c r="F528" s="9"/>
      <c r="G528" s="19"/>
    </row>
    <row r="529">
      <c r="F529" s="9"/>
      <c r="G529" s="19"/>
    </row>
    <row r="530">
      <c r="F530" s="9"/>
      <c r="G530" s="19"/>
    </row>
    <row r="531">
      <c r="F531" s="9"/>
      <c r="G531" s="19"/>
    </row>
    <row r="532">
      <c r="F532" s="9"/>
      <c r="G532" s="19"/>
    </row>
    <row r="533">
      <c r="F533" s="9"/>
      <c r="G533" s="19"/>
    </row>
    <row r="534">
      <c r="F534" s="9"/>
      <c r="G534" s="19"/>
    </row>
    <row r="535">
      <c r="F535" s="9"/>
      <c r="G535" s="19"/>
    </row>
    <row r="536">
      <c r="F536" s="9"/>
      <c r="G536" s="19"/>
    </row>
    <row r="537">
      <c r="F537" s="9"/>
      <c r="G537" s="19"/>
    </row>
    <row r="538">
      <c r="F538" s="9"/>
      <c r="G538" s="19"/>
    </row>
    <row r="539">
      <c r="F539" s="9"/>
      <c r="G539" s="19"/>
    </row>
    <row r="540">
      <c r="F540" s="9"/>
      <c r="G540" s="19"/>
    </row>
    <row r="541">
      <c r="F541" s="9"/>
      <c r="G541" s="19"/>
    </row>
    <row r="542">
      <c r="F542" s="9"/>
      <c r="G542" s="19"/>
    </row>
    <row r="543">
      <c r="F543" s="9"/>
      <c r="G543" s="19"/>
    </row>
    <row r="544">
      <c r="F544" s="9"/>
      <c r="G544" s="19"/>
    </row>
    <row r="545">
      <c r="F545" s="9"/>
      <c r="G545" s="19"/>
    </row>
    <row r="546">
      <c r="F546" s="9"/>
      <c r="G546" s="19"/>
    </row>
    <row r="547">
      <c r="F547" s="9"/>
      <c r="G547" s="19"/>
    </row>
    <row r="548">
      <c r="F548" s="9"/>
      <c r="G548" s="19"/>
    </row>
    <row r="549">
      <c r="F549" s="9"/>
      <c r="G549" s="19"/>
    </row>
    <row r="550">
      <c r="F550" s="9"/>
      <c r="G550" s="19"/>
    </row>
    <row r="551">
      <c r="F551" s="9"/>
      <c r="G551" s="19"/>
    </row>
    <row r="552">
      <c r="F552" s="9"/>
      <c r="G552" s="19"/>
    </row>
    <row r="553">
      <c r="F553" s="9"/>
      <c r="G553" s="19"/>
    </row>
    <row r="554">
      <c r="F554" s="9"/>
      <c r="G554" s="19"/>
    </row>
    <row r="555">
      <c r="F555" s="9"/>
      <c r="G555" s="19"/>
    </row>
    <row r="556">
      <c r="F556" s="9"/>
      <c r="G556" s="19"/>
    </row>
    <row r="557">
      <c r="F557" s="9"/>
      <c r="G557" s="19"/>
    </row>
    <row r="558">
      <c r="F558" s="9"/>
      <c r="G558" s="19"/>
    </row>
    <row r="559">
      <c r="F559" s="9"/>
      <c r="G559" s="19"/>
    </row>
    <row r="560">
      <c r="F560" s="9"/>
      <c r="G560" s="19"/>
    </row>
    <row r="561">
      <c r="F561" s="9"/>
      <c r="G561" s="19"/>
    </row>
    <row r="562">
      <c r="F562" s="9"/>
      <c r="G562" s="19"/>
    </row>
    <row r="563">
      <c r="F563" s="9"/>
      <c r="G563" s="19"/>
    </row>
    <row r="564">
      <c r="F564" s="9"/>
      <c r="G564" s="19"/>
    </row>
    <row r="565">
      <c r="F565" s="9"/>
      <c r="G565" s="19"/>
    </row>
    <row r="566">
      <c r="F566" s="9"/>
      <c r="G566" s="19"/>
    </row>
    <row r="567">
      <c r="F567" s="9"/>
      <c r="G567" s="19"/>
    </row>
    <row r="568">
      <c r="F568" s="9"/>
      <c r="G568" s="19"/>
    </row>
    <row r="569">
      <c r="F569" s="9"/>
      <c r="G569" s="19"/>
    </row>
    <row r="570">
      <c r="F570" s="9"/>
      <c r="G570" s="19"/>
    </row>
    <row r="571">
      <c r="F571" s="9"/>
      <c r="G571" s="19"/>
    </row>
    <row r="572">
      <c r="F572" s="9"/>
      <c r="G572" s="19"/>
    </row>
    <row r="573">
      <c r="F573" s="9"/>
      <c r="G573" s="19"/>
    </row>
    <row r="574">
      <c r="F574" s="9"/>
      <c r="G574" s="19"/>
    </row>
    <row r="575">
      <c r="F575" s="9"/>
      <c r="G575" s="19"/>
    </row>
    <row r="576">
      <c r="F576" s="9"/>
      <c r="G576" s="19"/>
    </row>
    <row r="577">
      <c r="F577" s="9"/>
      <c r="G577" s="19"/>
    </row>
    <row r="578">
      <c r="F578" s="9"/>
      <c r="G578" s="19"/>
    </row>
    <row r="579">
      <c r="F579" s="9"/>
      <c r="G579" s="19"/>
    </row>
    <row r="580">
      <c r="F580" s="9"/>
      <c r="G580" s="19"/>
    </row>
    <row r="581">
      <c r="F581" s="9"/>
      <c r="G581" s="19"/>
    </row>
    <row r="582">
      <c r="F582" s="9"/>
      <c r="G582" s="19"/>
    </row>
    <row r="583">
      <c r="F583" s="9"/>
      <c r="G583" s="19"/>
    </row>
    <row r="584">
      <c r="F584" s="9"/>
      <c r="G584" s="19"/>
    </row>
    <row r="585">
      <c r="F585" s="9"/>
      <c r="G585" s="19"/>
    </row>
    <row r="586">
      <c r="F586" s="9"/>
      <c r="G586" s="19"/>
    </row>
    <row r="587">
      <c r="F587" s="9"/>
      <c r="G587" s="19"/>
    </row>
    <row r="588">
      <c r="F588" s="9"/>
      <c r="G588" s="19"/>
    </row>
    <row r="589">
      <c r="F589" s="9"/>
      <c r="G589" s="19"/>
    </row>
    <row r="590">
      <c r="F590" s="9"/>
      <c r="G590" s="19"/>
    </row>
    <row r="591">
      <c r="F591" s="9"/>
      <c r="G591" s="19"/>
    </row>
    <row r="592">
      <c r="F592" s="9"/>
      <c r="G592" s="19"/>
    </row>
    <row r="593">
      <c r="F593" s="9"/>
      <c r="G593" s="19"/>
    </row>
    <row r="594">
      <c r="F594" s="9"/>
      <c r="G594" s="19"/>
    </row>
    <row r="595">
      <c r="F595" s="9"/>
      <c r="G595" s="19"/>
    </row>
    <row r="596">
      <c r="F596" s="9"/>
      <c r="G596" s="19"/>
    </row>
    <row r="597">
      <c r="F597" s="9"/>
      <c r="G597" s="19"/>
    </row>
    <row r="598">
      <c r="F598" s="9"/>
      <c r="G598" s="19"/>
    </row>
    <row r="599">
      <c r="F599" s="9"/>
      <c r="G599" s="19"/>
    </row>
    <row r="600">
      <c r="F600" s="9"/>
      <c r="G600" s="19"/>
    </row>
    <row r="601">
      <c r="F601" s="9"/>
      <c r="G601" s="19"/>
    </row>
    <row r="602">
      <c r="F602" s="9"/>
      <c r="G602" s="19"/>
    </row>
    <row r="603">
      <c r="F603" s="9"/>
      <c r="G603" s="19"/>
    </row>
    <row r="604">
      <c r="F604" s="9"/>
      <c r="G604" s="19"/>
    </row>
    <row r="605">
      <c r="F605" s="9"/>
      <c r="G605" s="19"/>
    </row>
    <row r="606">
      <c r="F606" s="9"/>
      <c r="G606" s="19"/>
    </row>
    <row r="607">
      <c r="F607" s="9"/>
      <c r="G607" s="19"/>
    </row>
    <row r="608">
      <c r="F608" s="9"/>
      <c r="G608" s="19"/>
    </row>
    <row r="609">
      <c r="F609" s="9"/>
      <c r="G609" s="19"/>
    </row>
    <row r="610">
      <c r="F610" s="9"/>
      <c r="G610" s="19"/>
    </row>
    <row r="611">
      <c r="F611" s="9"/>
      <c r="G611" s="19"/>
    </row>
    <row r="612">
      <c r="F612" s="9"/>
      <c r="G612" s="19"/>
    </row>
    <row r="613">
      <c r="F613" s="9"/>
      <c r="G613" s="19"/>
    </row>
    <row r="614">
      <c r="F614" s="9"/>
      <c r="G614" s="19"/>
    </row>
    <row r="615">
      <c r="F615" s="9"/>
      <c r="G615" s="19"/>
    </row>
    <row r="616">
      <c r="F616" s="9"/>
      <c r="G616" s="19"/>
    </row>
    <row r="617">
      <c r="F617" s="9"/>
      <c r="G617" s="19"/>
    </row>
    <row r="618">
      <c r="F618" s="9"/>
      <c r="G618" s="19"/>
    </row>
    <row r="619">
      <c r="F619" s="9"/>
      <c r="G619" s="19"/>
    </row>
    <row r="620">
      <c r="F620" s="9"/>
      <c r="G620" s="19"/>
    </row>
    <row r="621">
      <c r="F621" s="9"/>
      <c r="G621" s="19"/>
    </row>
    <row r="622">
      <c r="F622" s="9"/>
      <c r="G622" s="19"/>
    </row>
    <row r="623">
      <c r="F623" s="9"/>
      <c r="G623" s="19"/>
    </row>
    <row r="624">
      <c r="F624" s="9"/>
      <c r="G624" s="19"/>
    </row>
    <row r="625">
      <c r="F625" s="9"/>
      <c r="G625" s="19"/>
    </row>
    <row r="626">
      <c r="F626" s="9"/>
      <c r="G626" s="19"/>
    </row>
    <row r="627">
      <c r="F627" s="9"/>
      <c r="G627" s="19"/>
    </row>
    <row r="628">
      <c r="F628" s="9"/>
      <c r="G628" s="19"/>
    </row>
    <row r="629">
      <c r="F629" s="9"/>
      <c r="G629" s="19"/>
    </row>
    <row r="630">
      <c r="F630" s="9"/>
      <c r="G630" s="19"/>
    </row>
    <row r="631">
      <c r="F631" s="9"/>
      <c r="G631" s="19"/>
    </row>
    <row r="632">
      <c r="F632" s="9"/>
      <c r="G632" s="19"/>
    </row>
    <row r="633">
      <c r="F633" s="9"/>
      <c r="G633" s="19"/>
    </row>
    <row r="634">
      <c r="F634" s="9"/>
      <c r="G634" s="19"/>
    </row>
    <row r="635">
      <c r="F635" s="9"/>
      <c r="G635" s="19"/>
    </row>
    <row r="636">
      <c r="F636" s="9"/>
      <c r="G636" s="19"/>
    </row>
    <row r="637">
      <c r="F637" s="9"/>
      <c r="G637" s="19"/>
    </row>
    <row r="638">
      <c r="F638" s="9"/>
      <c r="G638" s="19"/>
    </row>
    <row r="639">
      <c r="F639" s="9"/>
      <c r="G639" s="19"/>
    </row>
    <row r="640">
      <c r="F640" s="9"/>
      <c r="G640" s="19"/>
    </row>
    <row r="641">
      <c r="F641" s="9"/>
      <c r="G641" s="19"/>
    </row>
    <row r="642">
      <c r="F642" s="9"/>
      <c r="G642" s="19"/>
    </row>
    <row r="643">
      <c r="F643" s="9"/>
      <c r="G643" s="19"/>
    </row>
    <row r="644">
      <c r="F644" s="9"/>
      <c r="G644" s="19"/>
    </row>
    <row r="645">
      <c r="F645" s="9"/>
      <c r="G645" s="19"/>
    </row>
    <row r="646">
      <c r="F646" s="9"/>
      <c r="G646" s="19"/>
    </row>
    <row r="647">
      <c r="F647" s="9"/>
      <c r="G647" s="19"/>
    </row>
    <row r="648">
      <c r="F648" s="9"/>
      <c r="G648" s="19"/>
    </row>
    <row r="649">
      <c r="F649" s="9"/>
      <c r="G649" s="19"/>
    </row>
    <row r="650">
      <c r="F650" s="9"/>
      <c r="G650" s="19"/>
    </row>
    <row r="651">
      <c r="F651" s="9"/>
      <c r="G651" s="19"/>
    </row>
    <row r="652">
      <c r="F652" s="9"/>
      <c r="G652" s="19"/>
    </row>
    <row r="653">
      <c r="F653" s="9"/>
      <c r="G653" s="19"/>
    </row>
    <row r="654">
      <c r="F654" s="9"/>
      <c r="G654" s="19"/>
    </row>
    <row r="655">
      <c r="F655" s="9"/>
      <c r="G655" s="19"/>
    </row>
    <row r="656">
      <c r="F656" s="9"/>
      <c r="G656" s="19"/>
    </row>
    <row r="657">
      <c r="F657" s="9"/>
      <c r="G657" s="19"/>
    </row>
    <row r="658">
      <c r="F658" s="9"/>
      <c r="G658" s="19"/>
    </row>
    <row r="659">
      <c r="F659" s="9"/>
      <c r="G659" s="19"/>
    </row>
    <row r="660">
      <c r="F660" s="9"/>
      <c r="G660" s="19"/>
    </row>
    <row r="661">
      <c r="F661" s="9"/>
      <c r="G661" s="19"/>
    </row>
    <row r="662">
      <c r="F662" s="9"/>
      <c r="G662" s="19"/>
    </row>
    <row r="663">
      <c r="F663" s="9"/>
      <c r="G663" s="19"/>
    </row>
    <row r="664">
      <c r="F664" s="9"/>
      <c r="G664" s="19"/>
    </row>
    <row r="665">
      <c r="F665" s="9"/>
      <c r="G665" s="19"/>
    </row>
    <row r="666">
      <c r="F666" s="9"/>
      <c r="G666" s="19"/>
    </row>
    <row r="667">
      <c r="F667" s="9"/>
      <c r="G667" s="19"/>
    </row>
    <row r="668">
      <c r="F668" s="9"/>
      <c r="G668" s="19"/>
    </row>
    <row r="669">
      <c r="F669" s="9"/>
      <c r="G669" s="19"/>
    </row>
    <row r="670">
      <c r="F670" s="9"/>
      <c r="G670" s="19"/>
    </row>
    <row r="671">
      <c r="F671" s="9"/>
      <c r="G671" s="19"/>
    </row>
    <row r="672">
      <c r="F672" s="9"/>
      <c r="G672" s="19"/>
    </row>
    <row r="673">
      <c r="F673" s="9"/>
      <c r="G673" s="19"/>
    </row>
    <row r="674">
      <c r="F674" s="9"/>
      <c r="G674" s="19"/>
    </row>
    <row r="675">
      <c r="F675" s="9"/>
      <c r="G675" s="19"/>
    </row>
    <row r="676">
      <c r="F676" s="9"/>
      <c r="G676" s="19"/>
    </row>
    <row r="677">
      <c r="F677" s="9"/>
      <c r="G677" s="19"/>
    </row>
    <row r="678">
      <c r="F678" s="9"/>
      <c r="G678" s="19"/>
    </row>
    <row r="679">
      <c r="F679" s="9"/>
      <c r="G679" s="19"/>
    </row>
    <row r="680">
      <c r="F680" s="9"/>
      <c r="G680" s="19"/>
    </row>
    <row r="681">
      <c r="F681" s="9"/>
      <c r="G681" s="19"/>
    </row>
    <row r="682">
      <c r="F682" s="9"/>
      <c r="G682" s="19"/>
    </row>
    <row r="683">
      <c r="F683" s="9"/>
      <c r="G683" s="19"/>
    </row>
    <row r="684">
      <c r="F684" s="9"/>
      <c r="G684" s="19"/>
    </row>
    <row r="685">
      <c r="F685" s="9"/>
      <c r="G685" s="19"/>
    </row>
    <row r="686">
      <c r="F686" s="9"/>
      <c r="G686" s="19"/>
    </row>
    <row r="687">
      <c r="F687" s="9"/>
      <c r="G687" s="19"/>
    </row>
    <row r="688">
      <c r="F688" s="9"/>
      <c r="G688" s="19"/>
    </row>
    <row r="689">
      <c r="F689" s="9"/>
      <c r="G689" s="19"/>
    </row>
    <row r="690">
      <c r="F690" s="9"/>
      <c r="G690" s="19"/>
    </row>
    <row r="691">
      <c r="F691" s="9"/>
      <c r="G691" s="19"/>
    </row>
    <row r="692">
      <c r="F692" s="9"/>
      <c r="G692" s="19"/>
    </row>
    <row r="693">
      <c r="F693" s="9"/>
      <c r="G693" s="19"/>
    </row>
    <row r="694">
      <c r="F694" s="9"/>
      <c r="G694" s="19"/>
    </row>
    <row r="695">
      <c r="F695" s="9"/>
      <c r="G695" s="19"/>
    </row>
    <row r="696">
      <c r="F696" s="9"/>
      <c r="G696" s="19"/>
    </row>
    <row r="697">
      <c r="F697" s="9"/>
      <c r="G697" s="19"/>
    </row>
    <row r="698">
      <c r="F698" s="9"/>
      <c r="G698" s="19"/>
    </row>
    <row r="699">
      <c r="F699" s="9"/>
      <c r="G699" s="19"/>
    </row>
    <row r="700">
      <c r="F700" s="9"/>
      <c r="G700" s="19"/>
    </row>
    <row r="701">
      <c r="F701" s="9"/>
      <c r="G701" s="19"/>
    </row>
    <row r="702">
      <c r="F702" s="9"/>
      <c r="G702" s="19"/>
    </row>
    <row r="703">
      <c r="F703" s="9"/>
      <c r="G703" s="19"/>
    </row>
    <row r="704">
      <c r="F704" s="9"/>
      <c r="G704" s="19"/>
    </row>
    <row r="705">
      <c r="F705" s="9"/>
      <c r="G705" s="19"/>
    </row>
    <row r="706">
      <c r="F706" s="9"/>
      <c r="G706" s="19"/>
    </row>
    <row r="707">
      <c r="F707" s="9"/>
      <c r="G707" s="19"/>
    </row>
    <row r="708">
      <c r="F708" s="9"/>
      <c r="G708" s="19"/>
    </row>
    <row r="709">
      <c r="F709" s="9"/>
      <c r="G709" s="19"/>
    </row>
    <row r="710">
      <c r="F710" s="9"/>
      <c r="G710" s="19"/>
    </row>
    <row r="711">
      <c r="F711" s="9"/>
      <c r="G711" s="19"/>
    </row>
    <row r="712">
      <c r="F712" s="9"/>
      <c r="G712" s="19"/>
    </row>
    <row r="713">
      <c r="F713" s="9"/>
      <c r="G713" s="19"/>
    </row>
    <row r="714">
      <c r="F714" s="9"/>
      <c r="G714" s="19"/>
    </row>
    <row r="715">
      <c r="F715" s="9"/>
      <c r="G715" s="19"/>
    </row>
    <row r="716">
      <c r="F716" s="9"/>
      <c r="G716" s="19"/>
    </row>
    <row r="717">
      <c r="F717" s="9"/>
      <c r="G717" s="19"/>
    </row>
    <row r="718">
      <c r="F718" s="9"/>
      <c r="G718" s="19"/>
    </row>
    <row r="719">
      <c r="F719" s="9"/>
      <c r="G719" s="19"/>
    </row>
    <row r="720">
      <c r="F720" s="9"/>
      <c r="G720" s="19"/>
    </row>
    <row r="721">
      <c r="F721" s="9"/>
      <c r="G721" s="19"/>
    </row>
    <row r="722">
      <c r="F722" s="9"/>
      <c r="G722" s="19"/>
    </row>
    <row r="723">
      <c r="F723" s="9"/>
      <c r="G723" s="19"/>
    </row>
    <row r="724">
      <c r="F724" s="9"/>
      <c r="G724" s="19"/>
    </row>
    <row r="725">
      <c r="F725" s="9"/>
      <c r="G725" s="19"/>
    </row>
    <row r="726">
      <c r="F726" s="9"/>
      <c r="G726" s="19"/>
    </row>
    <row r="727">
      <c r="F727" s="9"/>
      <c r="G727" s="19"/>
    </row>
    <row r="728">
      <c r="F728" s="9"/>
      <c r="G728" s="19"/>
    </row>
    <row r="729">
      <c r="F729" s="9"/>
      <c r="G729" s="19"/>
    </row>
    <row r="730">
      <c r="F730" s="9"/>
      <c r="G730" s="19"/>
    </row>
    <row r="731">
      <c r="F731" s="9"/>
      <c r="G731" s="19"/>
    </row>
    <row r="732">
      <c r="F732" s="9"/>
      <c r="G732" s="19"/>
    </row>
    <row r="733">
      <c r="F733" s="9"/>
      <c r="G733" s="19"/>
    </row>
    <row r="734">
      <c r="F734" s="9"/>
      <c r="G734" s="19"/>
    </row>
    <row r="735">
      <c r="F735" s="9"/>
      <c r="G735" s="19"/>
    </row>
    <row r="736">
      <c r="F736" s="9"/>
      <c r="G736" s="19"/>
    </row>
    <row r="737">
      <c r="F737" s="9"/>
      <c r="G737" s="19"/>
    </row>
    <row r="738">
      <c r="F738" s="9"/>
      <c r="G738" s="19"/>
    </row>
    <row r="739">
      <c r="F739" s="9"/>
      <c r="G739" s="19"/>
    </row>
    <row r="740">
      <c r="F740" s="9"/>
      <c r="G740" s="19"/>
    </row>
    <row r="741">
      <c r="F741" s="9"/>
      <c r="G741" s="19"/>
    </row>
    <row r="742">
      <c r="F742" s="9"/>
      <c r="G742" s="19"/>
    </row>
    <row r="743">
      <c r="F743" s="9"/>
      <c r="G743" s="19"/>
    </row>
    <row r="744">
      <c r="F744" s="9"/>
      <c r="G744" s="19"/>
    </row>
    <row r="745">
      <c r="F745" s="9"/>
      <c r="G745" s="19"/>
    </row>
    <row r="746">
      <c r="F746" s="9"/>
      <c r="G746" s="19"/>
    </row>
    <row r="747">
      <c r="F747" s="9"/>
      <c r="G747" s="19"/>
    </row>
    <row r="748">
      <c r="F748" s="9"/>
      <c r="G748" s="19"/>
    </row>
    <row r="749">
      <c r="F749" s="9"/>
      <c r="G749" s="19"/>
    </row>
    <row r="750">
      <c r="F750" s="9"/>
      <c r="G750" s="19"/>
    </row>
    <row r="751">
      <c r="F751" s="9"/>
      <c r="G751" s="19"/>
    </row>
    <row r="752">
      <c r="F752" s="9"/>
      <c r="G752" s="19"/>
    </row>
    <row r="753">
      <c r="F753" s="9"/>
      <c r="G753" s="19"/>
    </row>
    <row r="754">
      <c r="F754" s="9"/>
      <c r="G754" s="19"/>
    </row>
    <row r="755">
      <c r="F755" s="9"/>
      <c r="G755" s="19"/>
    </row>
    <row r="756">
      <c r="F756" s="9"/>
      <c r="G756" s="19"/>
    </row>
    <row r="757">
      <c r="F757" s="9"/>
      <c r="G757" s="19"/>
    </row>
    <row r="758">
      <c r="F758" s="9"/>
      <c r="G758" s="19"/>
    </row>
    <row r="759">
      <c r="F759" s="9"/>
      <c r="G759" s="19"/>
    </row>
    <row r="760">
      <c r="F760" s="9"/>
      <c r="G760" s="19"/>
    </row>
    <row r="761">
      <c r="F761" s="9"/>
      <c r="G761" s="19"/>
    </row>
    <row r="762">
      <c r="F762" s="9"/>
      <c r="G762" s="19"/>
    </row>
    <row r="763">
      <c r="F763" s="9"/>
      <c r="G763" s="19"/>
    </row>
    <row r="764">
      <c r="F764" s="9"/>
      <c r="G764" s="19"/>
    </row>
    <row r="765">
      <c r="F765" s="9"/>
      <c r="G765" s="19"/>
    </row>
    <row r="766">
      <c r="F766" s="9"/>
      <c r="G766" s="19"/>
    </row>
    <row r="767">
      <c r="F767" s="9"/>
      <c r="G767" s="19"/>
    </row>
    <row r="768">
      <c r="F768" s="9"/>
      <c r="G768" s="19"/>
    </row>
    <row r="769">
      <c r="F769" s="9"/>
      <c r="G769" s="19"/>
    </row>
    <row r="770">
      <c r="F770" s="9"/>
      <c r="G770" s="19"/>
    </row>
    <row r="771">
      <c r="F771" s="9"/>
      <c r="G771" s="19"/>
    </row>
    <row r="772">
      <c r="F772" s="9"/>
      <c r="G772" s="19"/>
    </row>
    <row r="773">
      <c r="F773" s="9"/>
      <c r="G773" s="19"/>
    </row>
    <row r="774">
      <c r="F774" s="9"/>
      <c r="G774" s="19"/>
    </row>
    <row r="775">
      <c r="F775" s="9"/>
      <c r="G775" s="19"/>
    </row>
    <row r="776">
      <c r="F776" s="9"/>
      <c r="G776" s="19"/>
    </row>
    <row r="777">
      <c r="F777" s="9"/>
      <c r="G777" s="19"/>
    </row>
    <row r="778">
      <c r="F778" s="9"/>
      <c r="G778" s="19"/>
    </row>
    <row r="779">
      <c r="F779" s="9"/>
      <c r="G779" s="19"/>
    </row>
    <row r="780">
      <c r="F780" s="9"/>
      <c r="G780" s="19"/>
    </row>
    <row r="781">
      <c r="F781" s="9"/>
      <c r="G781" s="19"/>
    </row>
    <row r="782">
      <c r="F782" s="9"/>
      <c r="G782" s="19"/>
    </row>
    <row r="783">
      <c r="F783" s="9"/>
      <c r="G783" s="19"/>
    </row>
    <row r="784">
      <c r="F784" s="9"/>
      <c r="G784" s="19"/>
    </row>
    <row r="785">
      <c r="F785" s="9"/>
      <c r="G785" s="19"/>
    </row>
    <row r="786">
      <c r="F786" s="9"/>
      <c r="G786" s="19"/>
    </row>
    <row r="787">
      <c r="F787" s="9"/>
      <c r="G787" s="19"/>
    </row>
    <row r="788">
      <c r="F788" s="9"/>
      <c r="G788" s="19"/>
    </row>
    <row r="789">
      <c r="F789" s="9"/>
      <c r="G789" s="19"/>
    </row>
    <row r="790">
      <c r="F790" s="9"/>
      <c r="G790" s="19"/>
    </row>
    <row r="791">
      <c r="F791" s="9"/>
      <c r="G791" s="19"/>
    </row>
    <row r="792">
      <c r="F792" s="9"/>
      <c r="G792" s="19"/>
    </row>
    <row r="793">
      <c r="F793" s="9"/>
      <c r="G793" s="19"/>
    </row>
    <row r="794">
      <c r="F794" s="9"/>
      <c r="G794" s="19"/>
    </row>
    <row r="795">
      <c r="F795" s="9"/>
      <c r="G795" s="19"/>
    </row>
    <row r="796">
      <c r="F796" s="9"/>
      <c r="G796" s="19"/>
    </row>
    <row r="797">
      <c r="F797" s="9"/>
      <c r="G797" s="19"/>
    </row>
    <row r="798">
      <c r="F798" s="9"/>
      <c r="G798" s="19"/>
    </row>
    <row r="799">
      <c r="F799" s="9"/>
      <c r="G799" s="19"/>
    </row>
    <row r="800">
      <c r="F800" s="9"/>
      <c r="G800" s="19"/>
    </row>
    <row r="801">
      <c r="F801" s="9"/>
      <c r="G801" s="19"/>
    </row>
    <row r="802">
      <c r="F802" s="9"/>
      <c r="G802" s="19"/>
    </row>
    <row r="803">
      <c r="F803" s="9"/>
      <c r="G803" s="19"/>
    </row>
    <row r="804">
      <c r="F804" s="9"/>
      <c r="G804" s="19"/>
    </row>
    <row r="805">
      <c r="F805" s="9"/>
      <c r="G805" s="19"/>
    </row>
    <row r="806">
      <c r="F806" s="9"/>
      <c r="G806" s="19"/>
    </row>
    <row r="807">
      <c r="F807" s="9"/>
      <c r="G807" s="19"/>
    </row>
    <row r="808">
      <c r="F808" s="9"/>
      <c r="G808" s="19"/>
    </row>
    <row r="809">
      <c r="F809" s="9"/>
      <c r="G809" s="19"/>
    </row>
    <row r="810">
      <c r="F810" s="9"/>
      <c r="G810" s="19"/>
    </row>
    <row r="811">
      <c r="F811" s="9"/>
      <c r="G811" s="19"/>
    </row>
    <row r="812">
      <c r="F812" s="9"/>
      <c r="G812" s="19"/>
    </row>
    <row r="813">
      <c r="F813" s="9"/>
      <c r="G813" s="19"/>
    </row>
    <row r="814">
      <c r="F814" s="9"/>
      <c r="G814" s="19"/>
    </row>
    <row r="815">
      <c r="F815" s="9"/>
      <c r="G815" s="19"/>
    </row>
    <row r="816">
      <c r="F816" s="9"/>
      <c r="G816" s="19"/>
    </row>
    <row r="817">
      <c r="F817" s="9"/>
      <c r="G817" s="19"/>
    </row>
    <row r="818">
      <c r="F818" s="9"/>
      <c r="G818" s="19"/>
    </row>
    <row r="819">
      <c r="F819" s="9"/>
      <c r="G819" s="19"/>
    </row>
    <row r="820">
      <c r="F820" s="9"/>
      <c r="G820" s="19"/>
    </row>
    <row r="821">
      <c r="F821" s="9"/>
      <c r="G821" s="19"/>
    </row>
    <row r="822">
      <c r="F822" s="9"/>
      <c r="G822" s="19"/>
    </row>
    <row r="823">
      <c r="F823" s="9"/>
      <c r="G823" s="19"/>
    </row>
    <row r="824">
      <c r="F824" s="9"/>
      <c r="G824" s="19"/>
    </row>
    <row r="825">
      <c r="F825" s="9"/>
      <c r="G825" s="19"/>
    </row>
    <row r="826">
      <c r="F826" s="9"/>
      <c r="G826" s="19"/>
    </row>
    <row r="827">
      <c r="F827" s="9"/>
      <c r="G827" s="19"/>
    </row>
    <row r="828">
      <c r="F828" s="9"/>
      <c r="G828" s="19"/>
    </row>
    <row r="829">
      <c r="F829" s="9"/>
      <c r="G829" s="19"/>
    </row>
    <row r="830">
      <c r="F830" s="9"/>
      <c r="G830" s="19"/>
    </row>
    <row r="831">
      <c r="F831" s="9"/>
      <c r="G831" s="19"/>
    </row>
    <row r="832">
      <c r="F832" s="9"/>
      <c r="G832" s="19"/>
    </row>
    <row r="833">
      <c r="F833" s="9"/>
      <c r="G833" s="19"/>
    </row>
    <row r="834">
      <c r="F834" s="9"/>
      <c r="G834" s="19"/>
    </row>
    <row r="835">
      <c r="F835" s="9"/>
      <c r="G835" s="19"/>
    </row>
    <row r="836">
      <c r="F836" s="9"/>
      <c r="G836" s="19"/>
    </row>
    <row r="837">
      <c r="F837" s="9"/>
      <c r="G837" s="19"/>
    </row>
    <row r="838">
      <c r="F838" s="9"/>
      <c r="G838" s="19"/>
    </row>
    <row r="839">
      <c r="F839" s="9"/>
      <c r="G839" s="19"/>
    </row>
    <row r="840">
      <c r="F840" s="9"/>
      <c r="G840" s="19"/>
    </row>
    <row r="841">
      <c r="F841" s="9"/>
      <c r="G841" s="19"/>
    </row>
    <row r="842">
      <c r="F842" s="9"/>
      <c r="G842" s="19"/>
    </row>
    <row r="843">
      <c r="F843" s="9"/>
      <c r="G843" s="19"/>
    </row>
    <row r="844">
      <c r="F844" s="9"/>
      <c r="G844" s="19"/>
    </row>
    <row r="845">
      <c r="F845" s="9"/>
      <c r="G845" s="19"/>
    </row>
    <row r="846">
      <c r="F846" s="9"/>
      <c r="G846" s="19"/>
    </row>
    <row r="847">
      <c r="F847" s="9"/>
      <c r="G847" s="19"/>
    </row>
    <row r="848">
      <c r="F848" s="9"/>
      <c r="G848" s="19"/>
    </row>
    <row r="849">
      <c r="F849" s="9"/>
      <c r="G849" s="19"/>
    </row>
    <row r="850">
      <c r="F850" s="9"/>
      <c r="G850" s="19"/>
    </row>
    <row r="851">
      <c r="F851" s="9"/>
      <c r="G851" s="19"/>
    </row>
    <row r="852">
      <c r="F852" s="9"/>
      <c r="G852" s="19"/>
    </row>
    <row r="853">
      <c r="F853" s="9"/>
      <c r="G853" s="19"/>
    </row>
    <row r="854">
      <c r="F854" s="9"/>
      <c r="G854" s="19"/>
    </row>
    <row r="855">
      <c r="F855" s="9"/>
      <c r="G855" s="19"/>
    </row>
    <row r="856">
      <c r="F856" s="9"/>
      <c r="G856" s="19"/>
    </row>
    <row r="857">
      <c r="F857" s="9"/>
      <c r="G857" s="19"/>
    </row>
    <row r="858">
      <c r="F858" s="9"/>
      <c r="G858" s="19"/>
    </row>
    <row r="859">
      <c r="F859" s="9"/>
      <c r="G859" s="19"/>
    </row>
    <row r="860">
      <c r="F860" s="9"/>
      <c r="G860" s="19"/>
    </row>
    <row r="861">
      <c r="F861" s="9"/>
      <c r="G861" s="19"/>
    </row>
    <row r="862">
      <c r="F862" s="9"/>
      <c r="G862" s="19"/>
    </row>
    <row r="863">
      <c r="F863" s="9"/>
      <c r="G863" s="19"/>
    </row>
    <row r="864">
      <c r="F864" s="9"/>
      <c r="G864" s="19"/>
    </row>
    <row r="865">
      <c r="F865" s="9"/>
      <c r="G865" s="19"/>
    </row>
    <row r="866">
      <c r="F866" s="9"/>
      <c r="G866" s="19"/>
    </row>
    <row r="867">
      <c r="F867" s="9"/>
      <c r="G867" s="19"/>
    </row>
    <row r="868">
      <c r="F868" s="9"/>
      <c r="G868" s="19"/>
    </row>
    <row r="869">
      <c r="F869" s="9"/>
      <c r="G869" s="19"/>
    </row>
    <row r="870">
      <c r="F870" s="9"/>
      <c r="G870" s="19"/>
    </row>
    <row r="871">
      <c r="F871" s="9"/>
      <c r="G871" s="19"/>
    </row>
    <row r="872">
      <c r="F872" s="9"/>
      <c r="G872" s="19"/>
    </row>
    <row r="873">
      <c r="F873" s="9"/>
      <c r="G873" s="19"/>
    </row>
    <row r="874">
      <c r="F874" s="9"/>
      <c r="G874" s="19"/>
    </row>
    <row r="875">
      <c r="F875" s="9"/>
      <c r="G875" s="19"/>
    </row>
    <row r="876">
      <c r="F876" s="9"/>
      <c r="G876" s="19"/>
    </row>
    <row r="877">
      <c r="F877" s="9"/>
      <c r="G877" s="19"/>
    </row>
    <row r="878">
      <c r="F878" s="9"/>
      <c r="G878" s="19"/>
    </row>
    <row r="879">
      <c r="F879" s="9"/>
      <c r="G879" s="19"/>
    </row>
    <row r="880">
      <c r="F880" s="9"/>
      <c r="G880" s="19"/>
    </row>
    <row r="881">
      <c r="F881" s="9"/>
      <c r="G881" s="19"/>
    </row>
    <row r="882">
      <c r="F882" s="9"/>
      <c r="G882" s="19"/>
    </row>
    <row r="883">
      <c r="F883" s="9"/>
      <c r="G883" s="19"/>
    </row>
    <row r="884">
      <c r="F884" s="9"/>
      <c r="G884" s="19"/>
    </row>
    <row r="885">
      <c r="F885" s="9"/>
      <c r="G885" s="19"/>
    </row>
    <row r="886">
      <c r="F886" s="9"/>
      <c r="G886" s="19"/>
    </row>
    <row r="887">
      <c r="F887" s="9"/>
      <c r="G887" s="19"/>
    </row>
    <row r="888">
      <c r="F888" s="9"/>
      <c r="G888" s="19"/>
    </row>
    <row r="889">
      <c r="F889" s="9"/>
      <c r="G889" s="19"/>
    </row>
    <row r="890">
      <c r="F890" s="9"/>
      <c r="G890" s="19"/>
    </row>
    <row r="891">
      <c r="F891" s="9"/>
      <c r="G891" s="19"/>
    </row>
    <row r="892">
      <c r="F892" s="9"/>
      <c r="G892" s="19"/>
    </row>
    <row r="893">
      <c r="F893" s="9"/>
      <c r="G893" s="19"/>
    </row>
    <row r="894">
      <c r="F894" s="9"/>
      <c r="G894" s="19"/>
    </row>
    <row r="895">
      <c r="F895" s="9"/>
      <c r="G895" s="19"/>
    </row>
    <row r="896">
      <c r="F896" s="9"/>
      <c r="G896" s="19"/>
    </row>
    <row r="897">
      <c r="F897" s="9"/>
      <c r="G897" s="19"/>
    </row>
    <row r="898">
      <c r="F898" s="9"/>
      <c r="G898" s="19"/>
    </row>
    <row r="899">
      <c r="F899" s="9"/>
      <c r="G899" s="19"/>
    </row>
    <row r="900">
      <c r="F900" s="9"/>
      <c r="G900" s="19"/>
    </row>
    <row r="901">
      <c r="F901" s="9"/>
      <c r="G901" s="19"/>
    </row>
    <row r="902">
      <c r="F902" s="9"/>
      <c r="G902" s="19"/>
    </row>
    <row r="903">
      <c r="F903" s="9"/>
      <c r="G903" s="19"/>
    </row>
    <row r="904">
      <c r="F904" s="9"/>
      <c r="G904" s="19"/>
    </row>
    <row r="905">
      <c r="F905" s="9"/>
      <c r="G905" s="19"/>
    </row>
    <row r="906">
      <c r="F906" s="9"/>
      <c r="G906" s="19"/>
    </row>
    <row r="907">
      <c r="F907" s="9"/>
      <c r="G907" s="19"/>
    </row>
    <row r="908">
      <c r="F908" s="9"/>
      <c r="G908" s="19"/>
    </row>
    <row r="909">
      <c r="F909" s="9"/>
      <c r="G909" s="19"/>
    </row>
    <row r="910">
      <c r="F910" s="9"/>
      <c r="G910" s="19"/>
    </row>
    <row r="911">
      <c r="F911" s="9"/>
      <c r="G911" s="19"/>
    </row>
    <row r="912">
      <c r="F912" s="9"/>
      <c r="G912" s="19"/>
    </row>
    <row r="913">
      <c r="F913" s="9"/>
      <c r="G913" s="19"/>
    </row>
    <row r="914">
      <c r="F914" s="9"/>
      <c r="G914" s="19"/>
    </row>
    <row r="915">
      <c r="F915" s="9"/>
      <c r="G915" s="19"/>
    </row>
    <row r="916">
      <c r="F916" s="9"/>
      <c r="G916" s="19"/>
    </row>
    <row r="917">
      <c r="F917" s="9"/>
      <c r="G917" s="19"/>
    </row>
    <row r="918">
      <c r="F918" s="9"/>
      <c r="G918" s="19"/>
    </row>
    <row r="919">
      <c r="F919" s="9"/>
      <c r="G919" s="19"/>
    </row>
    <row r="920">
      <c r="F920" s="9"/>
      <c r="G920" s="19"/>
    </row>
    <row r="921">
      <c r="F921" s="9"/>
      <c r="G921" s="19"/>
    </row>
    <row r="922">
      <c r="F922" s="9"/>
      <c r="G922" s="19"/>
    </row>
    <row r="923">
      <c r="F923" s="9"/>
      <c r="G923" s="19"/>
    </row>
    <row r="924">
      <c r="F924" s="9"/>
      <c r="G924" s="19"/>
    </row>
    <row r="925">
      <c r="F925" s="9"/>
      <c r="G925" s="19"/>
    </row>
    <row r="926">
      <c r="F926" s="9"/>
      <c r="G926" s="19"/>
    </row>
    <row r="927">
      <c r="F927" s="9"/>
      <c r="G927" s="19"/>
    </row>
    <row r="928">
      <c r="F928" s="9"/>
      <c r="G928" s="19"/>
    </row>
    <row r="929">
      <c r="F929" s="9"/>
      <c r="G929" s="19"/>
    </row>
    <row r="930">
      <c r="F930" s="9"/>
      <c r="G930" s="19"/>
    </row>
    <row r="931">
      <c r="F931" s="9"/>
      <c r="G931" s="19"/>
    </row>
    <row r="932">
      <c r="F932" s="9"/>
      <c r="G932" s="19"/>
    </row>
    <row r="933">
      <c r="F933" s="9"/>
      <c r="G933" s="19"/>
    </row>
    <row r="934">
      <c r="F934" s="9"/>
      <c r="G934" s="19"/>
    </row>
    <row r="935">
      <c r="F935" s="9"/>
      <c r="G935" s="19"/>
    </row>
    <row r="936">
      <c r="F936" s="9"/>
      <c r="G936" s="19"/>
    </row>
    <row r="937">
      <c r="F937" s="9"/>
      <c r="G937" s="19"/>
    </row>
    <row r="938">
      <c r="F938" s="9"/>
      <c r="G938" s="19"/>
    </row>
    <row r="939">
      <c r="F939" s="9"/>
      <c r="G939" s="19"/>
    </row>
    <row r="940">
      <c r="F940" s="9"/>
      <c r="G940" s="19"/>
    </row>
    <row r="941">
      <c r="F941" s="9"/>
      <c r="G941" s="19"/>
    </row>
    <row r="942">
      <c r="F942" s="9"/>
      <c r="G942" s="19"/>
    </row>
    <row r="943">
      <c r="F943" s="9"/>
      <c r="G943" s="19"/>
    </row>
    <row r="944">
      <c r="F944" s="9"/>
      <c r="G944" s="19"/>
    </row>
    <row r="945">
      <c r="F945" s="9"/>
      <c r="G945" s="19"/>
    </row>
    <row r="946">
      <c r="F946" s="9"/>
      <c r="G946" s="19"/>
    </row>
    <row r="947">
      <c r="F947" s="9"/>
      <c r="G947" s="19"/>
    </row>
    <row r="948">
      <c r="F948" s="9"/>
      <c r="G948" s="19"/>
    </row>
    <row r="949">
      <c r="F949" s="9"/>
      <c r="G949" s="19"/>
    </row>
    <row r="950">
      <c r="F950" s="9"/>
      <c r="G950" s="19"/>
    </row>
    <row r="951">
      <c r="F951" s="9"/>
      <c r="G951" s="19"/>
    </row>
    <row r="952">
      <c r="F952" s="9"/>
      <c r="G952" s="19"/>
    </row>
    <row r="953">
      <c r="F953" s="9"/>
      <c r="G953" s="19"/>
    </row>
    <row r="954">
      <c r="F954" s="9"/>
      <c r="G954" s="19"/>
    </row>
    <row r="955">
      <c r="F955" s="9"/>
      <c r="G955" s="19"/>
    </row>
    <row r="956">
      <c r="F956" s="9"/>
      <c r="G956" s="19"/>
    </row>
    <row r="957">
      <c r="F957" s="9"/>
      <c r="G957" s="19"/>
    </row>
    <row r="958">
      <c r="F958" s="9"/>
      <c r="G958" s="19"/>
    </row>
    <row r="959">
      <c r="F959" s="9"/>
      <c r="G959" s="19"/>
    </row>
    <row r="960">
      <c r="F960" s="9"/>
      <c r="G960" s="19"/>
    </row>
    <row r="961">
      <c r="F961" s="9"/>
      <c r="G961" s="19"/>
    </row>
    <row r="962">
      <c r="F962" s="9"/>
      <c r="G962" s="19"/>
    </row>
    <row r="963">
      <c r="F963" s="9"/>
      <c r="G963" s="19"/>
    </row>
    <row r="964">
      <c r="F964" s="9"/>
      <c r="G964" s="19"/>
    </row>
    <row r="965">
      <c r="F965" s="9"/>
      <c r="G965" s="19"/>
    </row>
    <row r="966">
      <c r="F966" s="9"/>
      <c r="G966" s="19"/>
    </row>
    <row r="967">
      <c r="F967" s="9"/>
      <c r="G967" s="19"/>
    </row>
    <row r="968">
      <c r="F968" s="9"/>
      <c r="G968" s="19"/>
    </row>
    <row r="969">
      <c r="F969" s="9"/>
      <c r="G969" s="19"/>
    </row>
    <row r="970">
      <c r="F970" s="9"/>
      <c r="G970" s="19"/>
    </row>
    <row r="971">
      <c r="F971" s="9"/>
      <c r="G971" s="19"/>
    </row>
    <row r="972">
      <c r="F972" s="9"/>
      <c r="G972" s="19"/>
    </row>
    <row r="973">
      <c r="F973" s="9"/>
      <c r="G973" s="19"/>
    </row>
    <row r="974">
      <c r="F974" s="9"/>
      <c r="G974" s="19"/>
    </row>
    <row r="975">
      <c r="F975" s="9"/>
      <c r="G975" s="19"/>
    </row>
    <row r="976">
      <c r="F976" s="9"/>
      <c r="G976" s="19"/>
    </row>
    <row r="977">
      <c r="F977" s="9"/>
      <c r="G977" s="19"/>
    </row>
    <row r="978">
      <c r="F978" s="9"/>
      <c r="G978" s="19"/>
    </row>
    <row r="979">
      <c r="F979" s="9"/>
      <c r="G979" s="19"/>
    </row>
    <row r="980">
      <c r="F980" s="9"/>
      <c r="G980" s="19"/>
    </row>
    <row r="981">
      <c r="F981" s="9"/>
      <c r="G981" s="19"/>
    </row>
    <row r="982">
      <c r="F982" s="9"/>
      <c r="G982" s="19"/>
    </row>
    <row r="983">
      <c r="F983" s="9"/>
      <c r="G983" s="19"/>
    </row>
    <row r="984">
      <c r="F984" s="9"/>
      <c r="G984" s="19"/>
    </row>
    <row r="985">
      <c r="F985" s="9"/>
      <c r="G985" s="19"/>
    </row>
    <row r="986">
      <c r="F986" s="9"/>
      <c r="G986" s="19"/>
    </row>
    <row r="987">
      <c r="F987" s="9"/>
      <c r="G987" s="19"/>
    </row>
    <row r="988">
      <c r="F988" s="9"/>
      <c r="G988" s="19"/>
    </row>
    <row r="989">
      <c r="F989" s="9"/>
      <c r="G989" s="19"/>
    </row>
    <row r="990">
      <c r="F990" s="9"/>
      <c r="G990" s="19"/>
    </row>
    <row r="991">
      <c r="F991" s="9"/>
      <c r="G991" s="19"/>
    </row>
    <row r="992">
      <c r="F992" s="9"/>
      <c r="G992" s="19"/>
    </row>
    <row r="993">
      <c r="F993" s="9"/>
      <c r="G993" s="19"/>
    </row>
    <row r="994">
      <c r="F994" s="9"/>
      <c r="G994" s="19"/>
    </row>
    <row r="995">
      <c r="F995" s="9"/>
      <c r="G995" s="19"/>
    </row>
    <row r="996">
      <c r="F996" s="9"/>
      <c r="G996" s="19"/>
    </row>
    <row r="997">
      <c r="F997" s="9"/>
      <c r="G997" s="19"/>
    </row>
    <row r="998">
      <c r="F998" s="9"/>
      <c r="G998" s="19"/>
    </row>
    <row r="999">
      <c r="F999" s="9"/>
      <c r="G999" s="19"/>
    </row>
    <row r="1000">
      <c r="F1000" s="9"/>
      <c r="G1000" s="19"/>
    </row>
    <row r="1001">
      <c r="F1001" s="9"/>
      <c r="G1001" s="19"/>
    </row>
    <row r="1002">
      <c r="F1002" s="9"/>
      <c r="G1002" s="19"/>
    </row>
    <row r="1003">
      <c r="F1003" s="9"/>
      <c r="G1003" s="19"/>
    </row>
    <row r="1004">
      <c r="F1004" s="9"/>
      <c r="G1004" s="19"/>
    </row>
    <row r="1005">
      <c r="F1005" s="9"/>
      <c r="G1005" s="19"/>
    </row>
    <row r="1006">
      <c r="F1006" s="9"/>
      <c r="G1006" s="19"/>
    </row>
    <row r="1007">
      <c r="F1007" s="9"/>
      <c r="G1007" s="19"/>
    </row>
    <row r="1008">
      <c r="F1008" s="9"/>
      <c r="G1008" s="19"/>
    </row>
    <row r="1009">
      <c r="F1009" s="9"/>
      <c r="G1009" s="19"/>
    </row>
    <row r="1010">
      <c r="F1010" s="9"/>
      <c r="G1010" s="19"/>
    </row>
    <row r="1011">
      <c r="F1011" s="9"/>
      <c r="G1011" s="19"/>
    </row>
    <row r="1012">
      <c r="F1012" s="9"/>
      <c r="G1012" s="19"/>
    </row>
    <row r="1013">
      <c r="F1013" s="9"/>
      <c r="G1013" s="19"/>
    </row>
    <row r="1014">
      <c r="F1014" s="9"/>
      <c r="G1014" s="19"/>
    </row>
    <row r="1015">
      <c r="F1015" s="9"/>
      <c r="G1015" s="19"/>
    </row>
    <row r="1016">
      <c r="F1016" s="9"/>
      <c r="G1016" s="19"/>
    </row>
    <row r="1017">
      <c r="F1017" s="9"/>
      <c r="G1017" s="19"/>
    </row>
    <row r="1018">
      <c r="F1018" s="9"/>
      <c r="G1018" s="19"/>
    </row>
    <row r="1019">
      <c r="F1019" s="9"/>
      <c r="G1019" s="19"/>
    </row>
    <row r="1020">
      <c r="F1020" s="9"/>
      <c r="G1020" s="19"/>
    </row>
    <row r="1021">
      <c r="F1021" s="9"/>
      <c r="G1021" s="19"/>
    </row>
    <row r="1022">
      <c r="F1022" s="9"/>
      <c r="G1022" s="19"/>
    </row>
    <row r="1023">
      <c r="F1023" s="9"/>
      <c r="G1023" s="19"/>
    </row>
    <row r="1024">
      <c r="F1024" s="9"/>
      <c r="G1024" s="19"/>
    </row>
    <row r="1025">
      <c r="F1025" s="9"/>
      <c r="G1025" s="19"/>
    </row>
    <row r="1026">
      <c r="F1026" s="9"/>
      <c r="G1026" s="19"/>
    </row>
    <row r="1027">
      <c r="F1027" s="9"/>
      <c r="G1027" s="19"/>
    </row>
    <row r="1028">
      <c r="F1028" s="9"/>
      <c r="G1028" s="19"/>
    </row>
    <row r="1029">
      <c r="F1029" s="9"/>
      <c r="G1029" s="19"/>
    </row>
    <row r="1030">
      <c r="F1030" s="9"/>
      <c r="G1030" s="19"/>
    </row>
    <row r="1031">
      <c r="F1031" s="9"/>
      <c r="G1031" s="19"/>
    </row>
    <row r="1032">
      <c r="F1032" s="9"/>
      <c r="G1032" s="19"/>
    </row>
    <row r="1033">
      <c r="F1033" s="9"/>
      <c r="G1033" s="19"/>
    </row>
    <row r="1034">
      <c r="F1034" s="9"/>
      <c r="G1034" s="19"/>
    </row>
    <row r="1035">
      <c r="F1035" s="9"/>
      <c r="G1035" s="19"/>
    </row>
    <row r="1036">
      <c r="F1036" s="9"/>
      <c r="G1036" s="19"/>
    </row>
    <row r="1037">
      <c r="F1037" s="9"/>
      <c r="G1037" s="19"/>
    </row>
    <row r="1038">
      <c r="F1038" s="9"/>
      <c r="G1038" s="19"/>
    </row>
    <row r="1039">
      <c r="F1039" s="9"/>
      <c r="G1039" s="19"/>
    </row>
    <row r="1040">
      <c r="F1040" s="9"/>
      <c r="G1040" s="19"/>
    </row>
    <row r="1041">
      <c r="F1041" s="9"/>
      <c r="G1041" s="19"/>
    </row>
    <row r="1042">
      <c r="F1042" s="9"/>
      <c r="G1042" s="19"/>
    </row>
    <row r="1043">
      <c r="F1043" s="9"/>
      <c r="G1043" s="19"/>
    </row>
    <row r="1044">
      <c r="F1044" s="9"/>
      <c r="G1044" s="19"/>
    </row>
    <row r="1045">
      <c r="F1045" s="9"/>
      <c r="G1045" s="19"/>
    </row>
    <row r="1046">
      <c r="F1046" s="9"/>
      <c r="G1046" s="19"/>
    </row>
    <row r="1047">
      <c r="F1047" s="9"/>
      <c r="G1047" s="19"/>
    </row>
    <row r="1048">
      <c r="F1048" s="9"/>
      <c r="G1048" s="19"/>
    </row>
    <row r="1049">
      <c r="F1049" s="9"/>
      <c r="G1049" s="19"/>
    </row>
    <row r="1050">
      <c r="F1050" s="9"/>
      <c r="G1050" s="19"/>
    </row>
    <row r="1051">
      <c r="F1051" s="9"/>
      <c r="G1051" s="19"/>
    </row>
    <row r="1052">
      <c r="F1052" s="9"/>
      <c r="G1052" s="19"/>
    </row>
    <row r="1053">
      <c r="F1053" s="9"/>
      <c r="G1053" s="19"/>
    </row>
    <row r="1054">
      <c r="F1054" s="9"/>
      <c r="G1054" s="19"/>
    </row>
    <row r="1055">
      <c r="F1055" s="9"/>
      <c r="G1055" s="19"/>
    </row>
    <row r="1056">
      <c r="F1056" s="9"/>
      <c r="G1056" s="19"/>
    </row>
    <row r="1057">
      <c r="F1057" s="9"/>
      <c r="G1057" s="19"/>
    </row>
    <row r="1058">
      <c r="F1058" s="9"/>
      <c r="G1058" s="19"/>
    </row>
    <row r="1059">
      <c r="F1059" s="9"/>
      <c r="G1059" s="19"/>
    </row>
    <row r="1060">
      <c r="F1060" s="9"/>
      <c r="G1060" s="19"/>
    </row>
    <row r="1061">
      <c r="F1061" s="9"/>
      <c r="G1061" s="19"/>
    </row>
    <row r="1062">
      <c r="F1062" s="9"/>
      <c r="G1062" s="19"/>
    </row>
    <row r="1063">
      <c r="F1063" s="9"/>
      <c r="G1063" s="19"/>
    </row>
    <row r="1064">
      <c r="F1064" s="9"/>
      <c r="G1064" s="19"/>
    </row>
    <row r="1065">
      <c r="F1065" s="9"/>
      <c r="G1065" s="19"/>
    </row>
    <row r="1066">
      <c r="F1066" s="9"/>
      <c r="G1066" s="19"/>
    </row>
    <row r="1067">
      <c r="F1067" s="9"/>
      <c r="G1067" s="19"/>
    </row>
    <row r="1068">
      <c r="F1068" s="9"/>
      <c r="G1068" s="19"/>
    </row>
    <row r="1069">
      <c r="F1069" s="9"/>
      <c r="G1069" s="19"/>
    </row>
    <row r="1070">
      <c r="F1070" s="9"/>
      <c r="G1070" s="19"/>
    </row>
    <row r="1071">
      <c r="F1071" s="9"/>
      <c r="G1071" s="19"/>
    </row>
    <row r="1072">
      <c r="F1072" s="9"/>
      <c r="G1072" s="19"/>
    </row>
    <row r="1073">
      <c r="F1073" s="9"/>
      <c r="G1073" s="19"/>
    </row>
    <row r="1074">
      <c r="F1074" s="9"/>
      <c r="G1074" s="19"/>
    </row>
    <row r="1075">
      <c r="F1075" s="9"/>
      <c r="G1075" s="19"/>
    </row>
    <row r="1076">
      <c r="F1076" s="9"/>
      <c r="G1076" s="19"/>
    </row>
    <row r="1077">
      <c r="F1077" s="9"/>
      <c r="G1077" s="19"/>
    </row>
    <row r="1078">
      <c r="F1078" s="9"/>
      <c r="G1078" s="19"/>
    </row>
    <row r="1079">
      <c r="F1079" s="9"/>
      <c r="G1079" s="19"/>
    </row>
    <row r="1080">
      <c r="F1080" s="9"/>
      <c r="G1080" s="19"/>
    </row>
    <row r="1081">
      <c r="F1081" s="9"/>
      <c r="G1081" s="19"/>
    </row>
    <row r="1082">
      <c r="F1082" s="9"/>
      <c r="G1082" s="19"/>
    </row>
    <row r="1083">
      <c r="F1083" s="9"/>
      <c r="G1083" s="19"/>
    </row>
    <row r="1084">
      <c r="F1084" s="9"/>
      <c r="G1084" s="19"/>
    </row>
    <row r="1085">
      <c r="F1085" s="9"/>
      <c r="G1085" s="19"/>
    </row>
    <row r="1086">
      <c r="F1086" s="9"/>
      <c r="G1086" s="19"/>
    </row>
    <row r="1087">
      <c r="F1087" s="9"/>
      <c r="G1087" s="19"/>
    </row>
    <row r="1088">
      <c r="F1088" s="9"/>
      <c r="G1088" s="19"/>
    </row>
    <row r="1089">
      <c r="F1089" s="9"/>
      <c r="G1089" s="19"/>
    </row>
    <row r="1090">
      <c r="F1090" s="9"/>
      <c r="G1090" s="19"/>
    </row>
    <row r="1091">
      <c r="F1091" s="9"/>
      <c r="G1091" s="19"/>
    </row>
    <row r="1092">
      <c r="F1092" s="9"/>
      <c r="G1092" s="19"/>
    </row>
    <row r="1093">
      <c r="F1093" s="9"/>
      <c r="G1093" s="19"/>
    </row>
    <row r="1094">
      <c r="F1094" s="9"/>
      <c r="G1094" s="19"/>
    </row>
    <row r="1095">
      <c r="F1095" s="9"/>
      <c r="G1095" s="19"/>
    </row>
    <row r="1096">
      <c r="F1096" s="9"/>
      <c r="G1096" s="19"/>
    </row>
    <row r="1097">
      <c r="F1097" s="9"/>
      <c r="G1097" s="19"/>
    </row>
    <row r="1098">
      <c r="F1098" s="9"/>
      <c r="G1098" s="19"/>
    </row>
    <row r="1099">
      <c r="F1099" s="9"/>
      <c r="G1099" s="19"/>
    </row>
    <row r="1100">
      <c r="F1100" s="9"/>
      <c r="G1100" s="19"/>
    </row>
    <row r="1101">
      <c r="F1101" s="9"/>
      <c r="G1101" s="19"/>
    </row>
    <row r="1102">
      <c r="F1102" s="9"/>
      <c r="G1102" s="19"/>
    </row>
    <row r="1103">
      <c r="F1103" s="9"/>
      <c r="G1103" s="19"/>
    </row>
    <row r="1104">
      <c r="F1104" s="9"/>
      <c r="G1104" s="19"/>
    </row>
    <row r="1105">
      <c r="F1105" s="9"/>
      <c r="G1105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6" width="9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6" width="9.29"/>
  </cols>
  <sheetData/>
  <drawing r:id="rId1"/>
</worksheet>
</file>