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gikey_bom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<sst xmlns="http://schemas.openxmlformats.org/spreadsheetml/2006/main" count="239" uniqueCount="213">
  <si>
    <t xml:space="preserve">#</t>
  </si>
  <si>
    <t xml:space="preserve">Manufacturer Part Number</t>
  </si>
  <si>
    <t xml:space="preserve">Manufacturer</t>
  </si>
  <si>
    <t xml:space="preserve">Description</t>
  </si>
  <si>
    <t xml:space="preserve">Customer Reference</t>
  </si>
  <si>
    <t xml:space="preserve">Digi-Key Part Number</t>
  </si>
  <si>
    <t xml:space="preserve">Quantity/board</t>
  </si>
  <si>
    <t xml:space="preserve">Quantity Extra</t>
  </si>
  <si>
    <t xml:space="preserve">Quantity</t>
  </si>
  <si>
    <t xml:space="preserve">Keystone Electronics</t>
  </si>
  <si>
    <t xml:space="preserve">BATTERY HOLDER 18650 PC PIN</t>
  </si>
  <si>
    <t xml:space="preserve">BT1 BT2</t>
  </si>
  <si>
    <t xml:space="preserve">36-1043-ND</t>
  </si>
  <si>
    <t xml:space="preserve">CC0603JRX7R9BB104</t>
  </si>
  <si>
    <t xml:space="preserve">Yageo</t>
  </si>
  <si>
    <t xml:space="preserve">CAP CER 0.1UF 50V X7R 0603</t>
  </si>
  <si>
    <t xml:space="preserve">C4 C6 C10 C13 C14 C17 C18 C22 C36 C38</t>
  </si>
  <si>
    <t xml:space="preserve">311-1779-1-ND</t>
  </si>
  <si>
    <t xml:space="preserve">CC0603JRNPO9BN101</t>
  </si>
  <si>
    <t xml:space="preserve">CAP CER 100PF 50V C0G/NPO 0603</t>
  </si>
  <si>
    <t xml:space="preserve">C20</t>
  </si>
  <si>
    <t xml:space="preserve">311-1069-1-ND</t>
  </si>
  <si>
    <t xml:space="preserve">CL10B103KB8NCNC</t>
  </si>
  <si>
    <t xml:space="preserve">Samsung Electro-Mechanics</t>
  </si>
  <si>
    <t xml:space="preserve">CAP CER 10000PF 50V X7R 0603</t>
  </si>
  <si>
    <t xml:space="preserve">C21</t>
  </si>
  <si>
    <t xml:space="preserve">1276-1921-1-ND</t>
  </si>
  <si>
    <t xml:space="preserve">CL21B106KPQNNNE</t>
  </si>
  <si>
    <t xml:space="preserve">CAP CER 10UF 10V X7R 0805</t>
  </si>
  <si>
    <t xml:space="preserve">C12 C40 C42</t>
  </si>
  <si>
    <t xml:space="preserve">1276-1764-1-ND</t>
  </si>
  <si>
    <t xml:space="preserve">CC0603JRNPO9BN120</t>
  </si>
  <si>
    <t xml:space="preserve">CAP CER 12PF 50V C0G/NPO 0603</t>
  </si>
  <si>
    <t xml:space="preserve">C1 C2</t>
  </si>
  <si>
    <t xml:space="preserve">311-1059-1-ND</t>
  </si>
  <si>
    <t xml:space="preserve">LMK107B7105KA-T</t>
  </si>
  <si>
    <t xml:space="preserve">Taiyo Yuden</t>
  </si>
  <si>
    <t xml:space="preserve">CAP CER 1UF 10V X7R 0603</t>
  </si>
  <si>
    <t xml:space="preserve">C3 C5 C7 C9 C11 C15 C16 C19 C23</t>
  </si>
  <si>
    <t xml:space="preserve">587-1242-1-ND</t>
  </si>
  <si>
    <t xml:space="preserve">GRM21BD71A226ME44L</t>
  </si>
  <si>
    <t xml:space="preserve">Murata Electronics North America</t>
  </si>
  <si>
    <t xml:space="preserve">CAP CER 22UF 10V X7T 0805</t>
  </si>
  <si>
    <t xml:space="preserve">C8 C39 C41</t>
  </si>
  <si>
    <t xml:space="preserve">490-9959-1-ND</t>
  </si>
  <si>
    <t xml:space="preserve">TPSE337K010T0050V</t>
  </si>
  <si>
    <t xml:space="preserve">AVX Corporation</t>
  </si>
  <si>
    <t xml:space="preserve">CAP TANT 330UF 10% 10V 2917</t>
  </si>
  <si>
    <t xml:space="preserve">C34 C35 C37</t>
  </si>
  <si>
    <t xml:space="preserve">478-11252-1-ND</t>
  </si>
  <si>
    <t xml:space="preserve">C0603C471JAGAC7867</t>
  </si>
  <si>
    <t xml:space="preserve">KEMET</t>
  </si>
  <si>
    <t xml:space="preserve">CAP CER 470PF 250V C0G/NP0 0603</t>
  </si>
  <si>
    <t xml:space="preserve">C24 C25 C26 C27 C28 C29 C30 C31 C32 C33</t>
  </si>
  <si>
    <t xml:space="preserve">399-14986-1-ND</t>
  </si>
  <si>
    <t xml:space="preserve">Wurth Electronics Inc.</t>
  </si>
  <si>
    <t xml:space="preserve">CONN MICRO SD CARD HINGED TYPE</t>
  </si>
  <si>
    <t xml:space="preserve">CON1</t>
  </si>
  <si>
    <t xml:space="preserve">732-3820-1-ND</t>
  </si>
  <si>
    <t xml:space="preserve">BAT60JFILM</t>
  </si>
  <si>
    <t xml:space="preserve">STMicroelectronics</t>
  </si>
  <si>
    <t xml:space="preserve">DIODE SCHOTTKY 10V 3A SOD323</t>
  </si>
  <si>
    <t xml:space="preserve">D1 D2 D3 D6 D10 D12 D13 D14</t>
  </si>
  <si>
    <t xml:space="preserve">497-3707-1-ND</t>
  </si>
  <si>
    <t xml:space="preserve">SS10PH10-M3/86A</t>
  </si>
  <si>
    <t xml:space="preserve">Vishay Semiconductor Diodes Division</t>
  </si>
  <si>
    <t xml:space="preserve">DIODE SCHOTTKY 100V 10A TO277A</t>
  </si>
  <si>
    <t xml:space="preserve">D8</t>
  </si>
  <si>
    <t xml:space="preserve">SS10PH10-M3/86AGICT-ND</t>
  </si>
  <si>
    <t xml:space="preserve">SMBJ5339B-TP</t>
  </si>
  <si>
    <t xml:space="preserve">Micro Commercial Co</t>
  </si>
  <si>
    <t xml:space="preserve">DIODE ZENER 5.6V 5W DO214AA</t>
  </si>
  <si>
    <t xml:space="preserve">D4 D5</t>
  </si>
  <si>
    <t xml:space="preserve">SMBJ5339B-TPMSCT-ND</t>
  </si>
  <si>
    <t xml:space="preserve">IN-S63BTA</t>
  </si>
  <si>
    <t xml:space="preserve">Inolux</t>
  </si>
  <si>
    <t xml:space="preserve">LED AMBER CLEAR 0603 SMD</t>
  </si>
  <si>
    <t xml:space="preserve">D7 D11</t>
  </si>
  <si>
    <t xml:space="preserve">1830-1071-1-ND</t>
  </si>
  <si>
    <t xml:space="preserve">LTST-C191KGKT</t>
  </si>
  <si>
    <t xml:space="preserve">Lite-On Inc.</t>
  </si>
  <si>
    <t xml:space="preserve">LED GREEN CLEAR SMD</t>
  </si>
  <si>
    <t xml:space="preserve">D9</t>
  </si>
  <si>
    <t xml:space="preserve">160-1446-1-ND</t>
  </si>
  <si>
    <t xml:space="preserve">1812L050/30PR</t>
  </si>
  <si>
    <t xml:space="preserve">Littelfuse Inc.</t>
  </si>
  <si>
    <t xml:space="preserve">PTC RESET FUSE 30V 500MA 1812</t>
  </si>
  <si>
    <t xml:space="preserve">F1 F2</t>
  </si>
  <si>
    <t xml:space="preserve">F4159CT-ND</t>
  </si>
  <si>
    <t xml:space="preserve">CMS1-12-R</t>
  </si>
  <si>
    <t xml:space="preserve">Eaton - Electronics Division</t>
  </si>
  <si>
    <t xml:space="preserve">CMC 131UH 1.15A 2LN SMD</t>
  </si>
  <si>
    <t xml:space="preserve">FL1</t>
  </si>
  <si>
    <t xml:space="preserve">513-1683-1-ND</t>
  </si>
  <si>
    <t xml:space="preserve">M50-3000645</t>
  </si>
  <si>
    <t xml:space="preserve">Harwin Inc.</t>
  </si>
  <si>
    <t xml:space="preserve">CONN RCPT 12POS 0.05 GOLD PCB</t>
  </si>
  <si>
    <t xml:space="preserve">J1</t>
  </si>
  <si>
    <t xml:space="preserve">952-1366-5-ND</t>
  </si>
  <si>
    <t xml:space="preserve">12401610E4#2A</t>
  </si>
  <si>
    <t xml:space="preserve">Amphenol ICC (Commercial Products)</t>
  </si>
  <si>
    <t xml:space="preserve">CONN RCP USB3.1 TYPEC 24P SMD RA</t>
  </si>
  <si>
    <t xml:space="preserve">J13</t>
  </si>
  <si>
    <t xml:space="preserve">12401610E4#2ACT-ND</t>
  </si>
  <si>
    <t xml:space="preserve">CONN RCPT USB2.0 MICRO B SMD R/A</t>
  </si>
  <si>
    <t xml:space="preserve">J12</t>
  </si>
  <si>
    <t xml:space="preserve">732-5960-1-ND</t>
  </si>
  <si>
    <t xml:space="preserve">CONN HEADER VERT 7POS 2.54MM</t>
  </si>
  <si>
    <t xml:space="preserve">P1</t>
  </si>
  <si>
    <t xml:space="preserve">732-5320-ND</t>
  </si>
  <si>
    <t xml:space="preserve">2N7002-7-F</t>
  </si>
  <si>
    <t xml:space="preserve">Diodes Incorporated</t>
  </si>
  <si>
    <t xml:space="preserve">MOSFET N-CH 60V 115MA SOT23-3</t>
  </si>
  <si>
    <t xml:space="preserve">Q3 Q4</t>
  </si>
  <si>
    <t xml:space="preserve">2N7002-FDICT-ND</t>
  </si>
  <si>
    <t xml:space="preserve">Q5 Q6</t>
  </si>
  <si>
    <t xml:space="preserve">DMG2305UX-13</t>
  </si>
  <si>
    <t xml:space="preserve">MOSFET P-CH 20V 4.2A SOT23</t>
  </si>
  <si>
    <t xml:space="preserve">Q7 Q8 Q9 Q10 Q11</t>
  </si>
  <si>
    <t xml:space="preserve">DMG2305UX-13DICT-ND</t>
  </si>
  <si>
    <t xml:space="preserve">DSS4240T-7</t>
  </si>
  <si>
    <t xml:space="preserve">TRANS NPN 40V 2A SOT-23</t>
  </si>
  <si>
    <t xml:space="preserve">Q1 Q2</t>
  </si>
  <si>
    <t xml:space="preserve">DSS4240TDICT-ND</t>
  </si>
  <si>
    <t xml:space="preserve">RC0603FR-070RL</t>
  </si>
  <si>
    <t xml:space="preserve">RES SMD 0 OHM JUMPER 1/10W 0603</t>
  </si>
  <si>
    <t xml:space="preserve">R31 R32</t>
  </si>
  <si>
    <t xml:space="preserve">311-0.0HRCT-ND</t>
  </si>
  <si>
    <t xml:space="preserve">ERA-3AEB104V</t>
  </si>
  <si>
    <t xml:space="preserve">Panasonic Electronic Components</t>
  </si>
  <si>
    <t xml:space="preserve">RES SMD 100K OHM 0.1% 1/10W 0603</t>
  </si>
  <si>
    <t xml:space="preserve">R7 R10 R13 R27 R28</t>
  </si>
  <si>
    <t xml:space="preserve">P100KDBCT-ND</t>
  </si>
  <si>
    <t xml:space="preserve">R37 R38 R41 R42 R43</t>
  </si>
  <si>
    <t xml:space="preserve">ERT-J1VG103JA</t>
  </si>
  <si>
    <t xml:space="preserve">THERMISTOR NTC 10KOHM 3380K 0603</t>
  </si>
  <si>
    <t xml:space="preserve">R33 R34</t>
  </si>
  <si>
    <t xml:space="preserve">P12014CT-ND</t>
  </si>
  <si>
    <t xml:space="preserve">ERJ-PB3B1202V</t>
  </si>
  <si>
    <t xml:space="preserve">RES SMD 12K OHM 0.1% 1/5W 0603</t>
  </si>
  <si>
    <t xml:space="preserve">R5 R6</t>
  </si>
  <si>
    <t xml:space="preserve">P20094CT-ND</t>
  </si>
  <si>
    <t xml:space="preserve">ERJ-PB3B1001V</t>
  </si>
  <si>
    <t xml:space="preserve">RES SMD 1K OHM 0.1% 1/5W 0603</t>
  </si>
  <si>
    <t xml:space="preserve">R9 R12 R35 R36</t>
  </si>
  <si>
    <t xml:space="preserve">P19972CT-ND</t>
  </si>
  <si>
    <t xml:space="preserve">ERJ-PB3B3901V</t>
  </si>
  <si>
    <t xml:space="preserve">RES SMD 3.9K OHM 0.1% 1/5W 0603</t>
  </si>
  <si>
    <t xml:space="preserve">R8 R11</t>
  </si>
  <si>
    <t xml:space="preserve">P20038CT-ND</t>
  </si>
  <si>
    <t xml:space="preserve">ERA-3AEB331V</t>
  </si>
  <si>
    <t xml:space="preserve">RES SMD 330 OHM 0.1% 1/10W 0603</t>
  </si>
  <si>
    <t xml:space="preserve">R39 R40</t>
  </si>
  <si>
    <t xml:space="preserve">P330DBCT-ND</t>
  </si>
  <si>
    <t xml:space="preserve">RN73C1J392KBTD</t>
  </si>
  <si>
    <t xml:space="preserve">TE Connectivity Passive Product</t>
  </si>
  <si>
    <t xml:space="preserve">RES SMD 392K OHM 0.1% 1/16W 0603</t>
  </si>
  <si>
    <t xml:space="preserve">R16</t>
  </si>
  <si>
    <t xml:space="preserve">A124746CT-ND</t>
  </si>
  <si>
    <t xml:space="preserve">ERA-3AEB470V</t>
  </si>
  <si>
    <t xml:space="preserve">RES SMD 47 OHM 0.1% 1/10W 0603</t>
  </si>
  <si>
    <t xml:space="preserve">R1 R2 R3 R4 R14 R15</t>
  </si>
  <si>
    <t xml:space="preserve">P47DBCT-ND</t>
  </si>
  <si>
    <t xml:space="preserve">ERJ-PB3B5101V</t>
  </si>
  <si>
    <t xml:space="preserve">RES SMD 5.1K OHM 0.1% 1/5W 0603</t>
  </si>
  <si>
    <t xml:space="preserve">R29 R30</t>
  </si>
  <si>
    <t xml:space="preserve">P20052CT-ND</t>
  </si>
  <si>
    <t xml:space="preserve">ASRM2JA51K0</t>
  </si>
  <si>
    <t xml:space="preserve">Stackpole Electronics Inc</t>
  </si>
  <si>
    <t xml:space="preserve">RES 51K OHM 2W 5% AXIAL</t>
  </si>
  <si>
    <t xml:space="preserve">R17 R18 R19 R20 R21 R22 R23 R24 R25 R26</t>
  </si>
  <si>
    <t xml:space="preserve">ASRM2JA51K0CT-ND</t>
  </si>
  <si>
    <t xml:space="preserve">JS102011SAQN</t>
  </si>
  <si>
    <t xml:space="preserve">C&amp;K</t>
  </si>
  <si>
    <t xml:space="preserve">SWITCH SLIDE SPDT 300MA 6V</t>
  </si>
  <si>
    <t xml:space="preserve">SW1</t>
  </si>
  <si>
    <t xml:space="preserve">401-1999-1-ND</t>
  </si>
  <si>
    <t xml:space="preserve">ADS1298IPAG</t>
  </si>
  <si>
    <t xml:space="preserve">Texas Instruments</t>
  </si>
  <si>
    <t xml:space="preserve">IC AFE 24BIT SPI 32KSPS 64TQFP</t>
  </si>
  <si>
    <t xml:space="preserve">U2</t>
  </si>
  <si>
    <t xml:space="preserve">296-27734-ND</t>
  </si>
  <si>
    <t xml:space="preserve">ESP-32</t>
  </si>
  <si>
    <t xml:space="preserve">RF Solutions</t>
  </si>
  <si>
    <t xml:space="preserve">WIFI802.11B/G/N/E/I BLEUTOOTH CL</t>
  </si>
  <si>
    <t xml:space="preserve">U1</t>
  </si>
  <si>
    <t xml:space="preserve">ESP-32-ND</t>
  </si>
  <si>
    <t xml:space="preserve">LP5912-3.3DRVT</t>
  </si>
  <si>
    <t xml:space="preserve">IC REG LINEAR 3.3V 500MA 6SON</t>
  </si>
  <si>
    <t xml:space="preserve">U6</t>
  </si>
  <si>
    <t xml:space="preserve">296-44153-1-ND</t>
  </si>
  <si>
    <t xml:space="preserve">MCP73833T-AMI/UN</t>
  </si>
  <si>
    <t xml:space="preserve">Microchip Technology</t>
  </si>
  <si>
    <t xml:space="preserve">IC LI-ION/LI-POLY CTRLR 10MSOP</t>
  </si>
  <si>
    <t xml:space="preserve">U3 U4</t>
  </si>
  <si>
    <t xml:space="preserve">MCP73833T-AMI/UNCT-ND</t>
  </si>
  <si>
    <t xml:space="preserve">REM3-0505S/A</t>
  </si>
  <si>
    <t xml:space="preserve">Recom Power</t>
  </si>
  <si>
    <t xml:space="preserve">DC DC CONVERTER 5V 3W</t>
  </si>
  <si>
    <t xml:space="preserve">U7</t>
  </si>
  <si>
    <t xml:space="preserve">945-2224-ND</t>
  </si>
  <si>
    <t xml:space="preserve">TPS2113APWR</t>
  </si>
  <si>
    <t xml:space="preserve">IC OR CTRLR SRC SELECT 8TSSOP</t>
  </si>
  <si>
    <t xml:space="preserve">U5</t>
  </si>
  <si>
    <t xml:space="preserve">296-16938-1-ND</t>
  </si>
  <si>
    <t xml:space="preserve">FK161EIHM0.032768-T5</t>
  </si>
  <si>
    <t xml:space="preserve">Fox Electronics</t>
  </si>
  <si>
    <t xml:space="preserve">CRYSTAL 32.768KHZ 12.5PF SMD</t>
  </si>
  <si>
    <t xml:space="preserve">Y1</t>
  </si>
  <si>
    <t xml:space="preserve">631-1486-1-ND</t>
  </si>
  <si>
    <t xml:space="preserve">NI</t>
  </si>
  <si>
    <t xml:space="preserve">J2 J3 J4 J5 J6 J7 J8 J9 J10 J11</t>
  </si>
  <si>
    <t xml:space="preserve">TH1 TH2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</si>
</sst>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22.79"/>
    <col collapsed="false" customWidth="true" hidden="false" outlineLevel="0" max="3" min="3" style="0" width="32.67"/>
    <col collapsed="false" customWidth="true" hidden="false" outlineLevel="0" max="4" min="4" style="0" width="34.94"/>
    <col collapsed="false" customWidth="true" hidden="false" outlineLevel="0" max="5" min="5" style="0" width="38.99"/>
    <col collapsed="false" customWidth="true" hidden="false" outlineLevel="0" max="6" min="6" style="0" width="24.39"/>
    <col collapsed="false" customWidth="true" hidden="false" outlineLevel="0" max="7" min="7" style="0" width="8.27"/>
    <col collapsed="false" customWidth="true" hidden="false" outlineLevel="0" max="9" min="8" style="0" width="9.3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1043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v>2</v>
      </c>
      <c r="H2" s="0" t="n">
        <v>1</v>
      </c>
      <c r="I2" s="0" t="n">
        <f aca="false">((6 * G2)+H2)</f>
        <v>13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n">
        <v>10</v>
      </c>
      <c r="H3" s="0" t="n">
        <v>5</v>
      </c>
      <c r="I3" s="0" t="n">
        <f aca="false">((6 * G3)+H3)</f>
        <v>65</v>
      </c>
    </row>
    <row r="4" customFormat="false" ht="12.8" hidden="false" customHeight="false" outlineLevel="0" collapsed="false">
      <c r="A4" s="0" t="n">
        <v>3</v>
      </c>
      <c r="B4" s="0" t="s">
        <v>18</v>
      </c>
      <c r="C4" s="0" t="s">
        <v>14</v>
      </c>
      <c r="D4" s="0" t="s">
        <v>19</v>
      </c>
      <c r="E4" s="0" t="s">
        <v>20</v>
      </c>
      <c r="F4" s="0" t="s">
        <v>21</v>
      </c>
      <c r="G4" s="0" t="n">
        <v>1</v>
      </c>
      <c r="H4" s="0" t="n">
        <v>5</v>
      </c>
      <c r="I4" s="0" t="n">
        <f aca="false">((6 * G4)+H4)</f>
        <v>11</v>
      </c>
    </row>
    <row r="5" customFormat="false" ht="12.8" hidden="false" customHeight="false" outlineLevel="0" collapsed="false">
      <c r="A5" s="0" t="n">
        <v>4</v>
      </c>
      <c r="B5" s="0" t="s">
        <v>22</v>
      </c>
      <c r="C5" s="0" t="s">
        <v>23</v>
      </c>
      <c r="D5" s="0" t="s">
        <v>24</v>
      </c>
      <c r="E5" s="0" t="s">
        <v>25</v>
      </c>
      <c r="F5" s="0" t="s">
        <v>26</v>
      </c>
      <c r="G5" s="0" t="n">
        <v>1</v>
      </c>
      <c r="H5" s="0" t="n">
        <v>5</v>
      </c>
      <c r="I5" s="0" t="n">
        <f aca="false">((6 * G5)+H5)</f>
        <v>11</v>
      </c>
    </row>
    <row r="6" customFormat="false" ht="12.8" hidden="false" customHeight="false" outlineLevel="0" collapsed="false">
      <c r="A6" s="0" t="n">
        <v>5</v>
      </c>
      <c r="B6" s="0" t="s">
        <v>27</v>
      </c>
      <c r="C6" s="0" t="s">
        <v>23</v>
      </c>
      <c r="D6" s="0" t="s">
        <v>28</v>
      </c>
      <c r="E6" s="0" t="s">
        <v>29</v>
      </c>
      <c r="F6" s="0" t="s">
        <v>30</v>
      </c>
      <c r="G6" s="0" t="n">
        <v>3</v>
      </c>
      <c r="H6" s="0" t="n">
        <v>5</v>
      </c>
      <c r="I6" s="0" t="n">
        <f aca="false">((6 * G6)+H6)</f>
        <v>23</v>
      </c>
    </row>
    <row r="7" customFormat="false" ht="12.8" hidden="false" customHeight="false" outlineLevel="0" collapsed="false">
      <c r="A7" s="0" t="n">
        <v>6</v>
      </c>
      <c r="B7" s="0" t="s">
        <v>31</v>
      </c>
      <c r="C7" s="0" t="s">
        <v>14</v>
      </c>
      <c r="D7" s="0" t="s">
        <v>32</v>
      </c>
      <c r="E7" s="0" t="s">
        <v>33</v>
      </c>
      <c r="F7" s="0" t="s">
        <v>34</v>
      </c>
      <c r="G7" s="0" t="n">
        <v>2</v>
      </c>
      <c r="H7" s="0" t="n">
        <v>5</v>
      </c>
      <c r="I7" s="0" t="n">
        <f aca="false">((6 * G7)+H7)</f>
        <v>17</v>
      </c>
    </row>
    <row r="8" customFormat="false" ht="12.8" hidden="false" customHeight="false" outlineLevel="0" collapsed="false">
      <c r="A8" s="0" t="n">
        <v>7</v>
      </c>
      <c r="B8" s="0" t="s">
        <v>35</v>
      </c>
      <c r="C8" s="0" t="s">
        <v>36</v>
      </c>
      <c r="D8" s="0" t="s">
        <v>37</v>
      </c>
      <c r="E8" s="0" t="s">
        <v>38</v>
      </c>
      <c r="F8" s="0" t="s">
        <v>39</v>
      </c>
      <c r="G8" s="0" t="n">
        <v>9</v>
      </c>
      <c r="H8" s="0" t="n">
        <v>5</v>
      </c>
      <c r="I8" s="0" t="n">
        <f aca="false">((6 * G8)+H8)</f>
        <v>59</v>
      </c>
    </row>
    <row r="9" customFormat="false" ht="12.8" hidden="false" customHeight="false" outlineLevel="0" collapsed="false">
      <c r="A9" s="0" t="n">
        <v>8</v>
      </c>
      <c r="B9" s="0" t="s">
        <v>40</v>
      </c>
      <c r="C9" s="0" t="s">
        <v>41</v>
      </c>
      <c r="D9" s="0" t="s">
        <v>42</v>
      </c>
      <c r="E9" s="0" t="s">
        <v>43</v>
      </c>
      <c r="F9" s="0" t="s">
        <v>44</v>
      </c>
      <c r="G9" s="0" t="n">
        <v>3</v>
      </c>
      <c r="H9" s="0" t="n">
        <v>5</v>
      </c>
      <c r="I9" s="0" t="n">
        <f aca="false">((6 * G9)+H9)</f>
        <v>23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0" t="s">
        <v>46</v>
      </c>
      <c r="D10" s="0" t="s">
        <v>47</v>
      </c>
      <c r="E10" s="0" t="s">
        <v>48</v>
      </c>
      <c r="F10" s="0" t="s">
        <v>49</v>
      </c>
      <c r="G10" s="0" t="n">
        <v>3</v>
      </c>
      <c r="H10" s="0" t="n">
        <v>5</v>
      </c>
      <c r="I10" s="0" t="n">
        <f aca="false">((6 * G10)+H10)</f>
        <v>23</v>
      </c>
    </row>
    <row r="11" customFormat="false" ht="12.8" hidden="false" customHeight="false" outlineLevel="0" collapsed="false">
      <c r="A11" s="0" t="n">
        <v>10</v>
      </c>
      <c r="B11" s="0" t="s">
        <v>50</v>
      </c>
      <c r="C11" s="0" t="s">
        <v>51</v>
      </c>
      <c r="D11" s="0" t="s">
        <v>52</v>
      </c>
      <c r="E11" s="0" t="s">
        <v>53</v>
      </c>
      <c r="F11" s="0" t="s">
        <v>54</v>
      </c>
      <c r="G11" s="0" t="n">
        <v>10</v>
      </c>
      <c r="H11" s="0" t="n">
        <v>5</v>
      </c>
      <c r="I11" s="0" t="n">
        <f aca="false">((6 * G11)+H11)</f>
        <v>65</v>
      </c>
    </row>
    <row r="12" customFormat="false" ht="12.8" hidden="false" customHeight="false" outlineLevel="0" collapsed="false">
      <c r="A12" s="0" t="n">
        <v>11</v>
      </c>
      <c r="B12" s="0" t="n">
        <v>693072010801</v>
      </c>
      <c r="C12" s="0" t="s">
        <v>55</v>
      </c>
      <c r="D12" s="0" t="s">
        <v>56</v>
      </c>
      <c r="E12" s="0" t="s">
        <v>57</v>
      </c>
      <c r="F12" s="0" t="s">
        <v>58</v>
      </c>
      <c r="G12" s="0" t="n">
        <v>1</v>
      </c>
      <c r="H12" s="0" t="n">
        <v>1</v>
      </c>
      <c r="I12" s="0" t="n">
        <f aca="false">((6 * G12)+H12)</f>
        <v>7</v>
      </c>
    </row>
    <row r="13" customFormat="false" ht="12.8" hidden="false" customHeight="false" outlineLevel="0" collapsed="false">
      <c r="A13" s="0" t="n">
        <v>12</v>
      </c>
      <c r="B13" s="0" t="s">
        <v>59</v>
      </c>
      <c r="C13" s="0" t="s">
        <v>60</v>
      </c>
      <c r="D13" s="0" t="s">
        <v>61</v>
      </c>
      <c r="E13" s="0" t="s">
        <v>62</v>
      </c>
      <c r="F13" s="0" t="s">
        <v>63</v>
      </c>
      <c r="G13" s="0" t="n">
        <v>8</v>
      </c>
      <c r="H13" s="0" t="n">
        <v>5</v>
      </c>
      <c r="I13" s="0" t="n">
        <f aca="false">((6 * G13)+H13)</f>
        <v>53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0" t="s">
        <v>65</v>
      </c>
      <c r="D14" s="0" t="s">
        <v>66</v>
      </c>
      <c r="E14" s="0" t="s">
        <v>67</v>
      </c>
      <c r="F14" s="0" t="s">
        <v>68</v>
      </c>
      <c r="G14" s="0" t="n">
        <v>1</v>
      </c>
      <c r="H14" s="0" t="n">
        <v>5</v>
      </c>
      <c r="I14" s="0" t="n">
        <f aca="false">((6 * G14)+H14)</f>
        <v>11</v>
      </c>
    </row>
    <row r="15" customFormat="false" ht="12.8" hidden="false" customHeight="false" outlineLevel="0" collapsed="false">
      <c r="A15" s="0" t="n">
        <v>14</v>
      </c>
      <c r="B15" s="0" t="s">
        <v>69</v>
      </c>
      <c r="C15" s="0" t="s">
        <v>70</v>
      </c>
      <c r="D15" s="0" t="s">
        <v>71</v>
      </c>
      <c r="E15" s="0" t="s">
        <v>72</v>
      </c>
      <c r="F15" s="0" t="s">
        <v>73</v>
      </c>
      <c r="G15" s="0" t="n">
        <v>2</v>
      </c>
      <c r="H15" s="0" t="n">
        <v>5</v>
      </c>
      <c r="I15" s="0" t="n">
        <f aca="false">((6 * G15)+H15)</f>
        <v>17</v>
      </c>
    </row>
    <row r="16" customFormat="false" ht="12.8" hidden="false" customHeight="false" outlineLevel="0" collapsed="false">
      <c r="A16" s="0" t="n">
        <v>15</v>
      </c>
      <c r="B16" s="0" t="s">
        <v>74</v>
      </c>
      <c r="C16" s="0" t="s">
        <v>75</v>
      </c>
      <c r="D16" s="0" t="s">
        <v>76</v>
      </c>
      <c r="E16" s="0" t="s">
        <v>77</v>
      </c>
      <c r="F16" s="0" t="s">
        <v>78</v>
      </c>
      <c r="G16" s="0" t="n">
        <v>2</v>
      </c>
      <c r="H16" s="0" t="n">
        <v>5</v>
      </c>
      <c r="I16" s="0" t="n">
        <f aca="false">((6 * G16)+H16)</f>
        <v>17</v>
      </c>
    </row>
    <row r="17" customFormat="false" ht="12.8" hidden="false" customHeight="false" outlineLevel="0" collapsed="false">
      <c r="A17" s="0" t="n">
        <v>16</v>
      </c>
      <c r="B17" s="0" t="s">
        <v>79</v>
      </c>
      <c r="C17" s="0" t="s">
        <v>80</v>
      </c>
      <c r="D17" s="0" t="s">
        <v>81</v>
      </c>
      <c r="E17" s="0" t="s">
        <v>82</v>
      </c>
      <c r="F17" s="0" t="s">
        <v>83</v>
      </c>
      <c r="G17" s="0" t="n">
        <v>1</v>
      </c>
      <c r="H17" s="0" t="n">
        <v>5</v>
      </c>
      <c r="I17" s="0" t="n">
        <f aca="false">((6 * G17)+H17)</f>
        <v>11</v>
      </c>
    </row>
    <row r="18" customFormat="false" ht="12.8" hidden="false" customHeight="false" outlineLevel="0" collapsed="false">
      <c r="A18" s="0" t="n">
        <v>17</v>
      </c>
      <c r="B18" s="0" t="s">
        <v>84</v>
      </c>
      <c r="C18" s="0" t="s">
        <v>85</v>
      </c>
      <c r="D18" s="0" t="s">
        <v>86</v>
      </c>
      <c r="E18" s="0" t="s">
        <v>87</v>
      </c>
      <c r="F18" s="0" t="s">
        <v>88</v>
      </c>
      <c r="G18" s="0" t="n">
        <v>2</v>
      </c>
      <c r="H18" s="0" t="n">
        <v>5</v>
      </c>
      <c r="I18" s="0" t="n">
        <f aca="false">((6 * G18)+H18)</f>
        <v>17</v>
      </c>
    </row>
    <row r="19" customFormat="false" ht="12.8" hidden="false" customHeight="false" outlineLevel="0" collapsed="false">
      <c r="A19" s="0" t="n">
        <v>18</v>
      </c>
      <c r="B19" s="0" t="s">
        <v>89</v>
      </c>
      <c r="C19" s="0" t="s">
        <v>90</v>
      </c>
      <c r="D19" s="0" t="s">
        <v>91</v>
      </c>
      <c r="E19" s="0" t="s">
        <v>92</v>
      </c>
      <c r="F19" s="0" t="s">
        <v>93</v>
      </c>
      <c r="G19" s="0" t="n">
        <v>1</v>
      </c>
      <c r="H19" s="0" t="n">
        <v>5</v>
      </c>
      <c r="I19" s="0" t="n">
        <f aca="false">((6 * G19)+H19)</f>
        <v>11</v>
      </c>
    </row>
    <row r="20" customFormat="false" ht="12.8" hidden="false" customHeight="false" outlineLevel="0" collapsed="false">
      <c r="A20" s="0" t="n">
        <v>19</v>
      </c>
      <c r="B20" s="0" t="s">
        <v>94</v>
      </c>
      <c r="C20" s="0" t="s">
        <v>95</v>
      </c>
      <c r="D20" s="0" t="s">
        <v>96</v>
      </c>
      <c r="E20" s="0" t="s">
        <v>97</v>
      </c>
      <c r="F20" s="0" t="s">
        <v>98</v>
      </c>
      <c r="G20" s="0" t="n">
        <v>1</v>
      </c>
      <c r="H20" s="0" t="n">
        <v>1</v>
      </c>
      <c r="I20" s="0" t="n">
        <f aca="false">((6 * G20)+H20)</f>
        <v>7</v>
      </c>
    </row>
    <row r="21" customFormat="false" ht="12.8" hidden="false" customHeight="false" outlineLevel="0" collapsed="false">
      <c r="A21" s="0" t="n">
        <v>20</v>
      </c>
      <c r="B21" s="0" t="s">
        <v>99</v>
      </c>
      <c r="C21" s="0" t="s">
        <v>100</v>
      </c>
      <c r="D21" s="0" t="s">
        <v>101</v>
      </c>
      <c r="E21" s="0" t="s">
        <v>102</v>
      </c>
      <c r="F21" s="0" t="s">
        <v>103</v>
      </c>
      <c r="G21" s="0" t="n">
        <v>1</v>
      </c>
      <c r="H21" s="0" t="n">
        <v>1</v>
      </c>
      <c r="I21" s="0" t="n">
        <f aca="false">((6 * G21)+H21)</f>
        <v>7</v>
      </c>
    </row>
    <row r="22" customFormat="false" ht="12.8" hidden="false" customHeight="false" outlineLevel="0" collapsed="false">
      <c r="A22" s="0" t="n">
        <v>21</v>
      </c>
      <c r="B22" s="0" t="n">
        <v>629105150521</v>
      </c>
      <c r="C22" s="0" t="s">
        <v>55</v>
      </c>
      <c r="D22" s="0" t="s">
        <v>104</v>
      </c>
      <c r="E22" s="0" t="s">
        <v>105</v>
      </c>
      <c r="F22" s="0" t="s">
        <v>106</v>
      </c>
      <c r="G22" s="0" t="n">
        <v>1</v>
      </c>
      <c r="H22" s="0" t="n">
        <v>1</v>
      </c>
      <c r="I22" s="0" t="n">
        <f aca="false">((6 * G22)+H22)</f>
        <v>7</v>
      </c>
    </row>
    <row r="23" customFormat="false" ht="12.8" hidden="false" customHeight="false" outlineLevel="0" collapsed="false">
      <c r="A23" s="0" t="n">
        <v>22</v>
      </c>
      <c r="B23" s="0" t="n">
        <v>61300711121</v>
      </c>
      <c r="C23" s="0" t="s">
        <v>55</v>
      </c>
      <c r="D23" s="0" t="s">
        <v>107</v>
      </c>
      <c r="E23" s="0" t="s">
        <v>108</v>
      </c>
      <c r="F23" s="0" t="s">
        <v>109</v>
      </c>
      <c r="G23" s="0" t="n">
        <v>1</v>
      </c>
      <c r="H23" s="0" t="n">
        <v>1</v>
      </c>
      <c r="I23" s="0" t="n">
        <f aca="false">((6 * G23)+H23)</f>
        <v>7</v>
      </c>
    </row>
    <row r="24" customFormat="false" ht="12.8" hidden="false" customHeight="false" outlineLevel="0" collapsed="false">
      <c r="A24" s="0" t="n">
        <v>23</v>
      </c>
      <c r="B24" s="0" t="s">
        <v>110</v>
      </c>
      <c r="C24" s="0" t="s">
        <v>111</v>
      </c>
      <c r="D24" s="0" t="s">
        <v>112</v>
      </c>
      <c r="E24" s="0" t="s">
        <v>113</v>
      </c>
      <c r="F24" s="0" t="s">
        <v>114</v>
      </c>
      <c r="G24" s="0" t="n">
        <v>2</v>
      </c>
      <c r="H24" s="0" t="n">
        <v>5</v>
      </c>
      <c r="I24" s="0" t="n">
        <f aca="false">((6 * G24)+H24)</f>
        <v>17</v>
      </c>
    </row>
    <row r="25" customFormat="false" ht="12.8" hidden="false" customHeight="false" outlineLevel="0" collapsed="false">
      <c r="A25" s="0" t="n">
        <v>24</v>
      </c>
      <c r="B25" s="0" t="s">
        <v>110</v>
      </c>
      <c r="C25" s="0" t="s">
        <v>111</v>
      </c>
      <c r="D25" s="0" t="s">
        <v>112</v>
      </c>
      <c r="E25" s="0" t="s">
        <v>115</v>
      </c>
      <c r="F25" s="0" t="s">
        <v>114</v>
      </c>
      <c r="G25" s="0" t="n">
        <v>2</v>
      </c>
      <c r="H25" s="0" t="n">
        <v>5</v>
      </c>
      <c r="I25" s="0" t="n">
        <f aca="false">((6 * G25)+H25)</f>
        <v>17</v>
      </c>
    </row>
    <row r="26" customFormat="false" ht="12.8" hidden="false" customHeight="false" outlineLevel="0" collapsed="false">
      <c r="A26" s="0" t="n">
        <v>25</v>
      </c>
      <c r="B26" s="0" t="s">
        <v>116</v>
      </c>
      <c r="C26" s="0" t="s">
        <v>111</v>
      </c>
      <c r="D26" s="0" t="s">
        <v>117</v>
      </c>
      <c r="E26" s="0" t="s">
        <v>118</v>
      </c>
      <c r="F26" s="0" t="s">
        <v>119</v>
      </c>
      <c r="G26" s="0" t="n">
        <v>5</v>
      </c>
      <c r="H26" s="0" t="n">
        <v>5</v>
      </c>
      <c r="I26" s="0" t="n">
        <f aca="false">((6 * G26)+H26)</f>
        <v>35</v>
      </c>
    </row>
    <row r="27" customFormat="false" ht="12.8" hidden="false" customHeight="false" outlineLevel="0" collapsed="false">
      <c r="A27" s="0" t="n">
        <v>26</v>
      </c>
      <c r="B27" s="0" t="s">
        <v>120</v>
      </c>
      <c r="C27" s="0" t="s">
        <v>111</v>
      </c>
      <c r="D27" s="0" t="s">
        <v>121</v>
      </c>
      <c r="E27" s="0" t="s">
        <v>122</v>
      </c>
      <c r="F27" s="0" t="s">
        <v>123</v>
      </c>
      <c r="G27" s="0" t="n">
        <v>2</v>
      </c>
      <c r="H27" s="0" t="n">
        <v>5</v>
      </c>
      <c r="I27" s="0" t="n">
        <f aca="false">((6 * G27)+H27)</f>
        <v>17</v>
      </c>
    </row>
    <row r="28" customFormat="false" ht="12.8" hidden="false" customHeight="false" outlineLevel="0" collapsed="false">
      <c r="A28" s="0" t="n">
        <v>27</v>
      </c>
      <c r="B28" s="0" t="s">
        <v>124</v>
      </c>
      <c r="C28" s="0" t="s">
        <v>14</v>
      </c>
      <c r="D28" s="0" t="s">
        <v>125</v>
      </c>
      <c r="E28" s="0" t="s">
        <v>126</v>
      </c>
      <c r="F28" s="0" t="s">
        <v>127</v>
      </c>
      <c r="G28" s="0" t="n">
        <v>2</v>
      </c>
      <c r="H28" s="0" t="n">
        <v>5</v>
      </c>
      <c r="I28" s="0" t="n">
        <f aca="false">((6 * G28)+H28)</f>
        <v>17</v>
      </c>
    </row>
    <row r="29" customFormat="false" ht="12.8" hidden="false" customHeight="false" outlineLevel="0" collapsed="false">
      <c r="A29" s="0" t="n">
        <v>28</v>
      </c>
      <c r="B29" s="0" t="s">
        <v>128</v>
      </c>
      <c r="C29" s="0" t="s">
        <v>129</v>
      </c>
      <c r="D29" s="0" t="s">
        <v>130</v>
      </c>
      <c r="E29" s="0" t="s">
        <v>131</v>
      </c>
      <c r="F29" s="0" t="s">
        <v>132</v>
      </c>
      <c r="G29" s="0" t="n">
        <v>5</v>
      </c>
      <c r="H29" s="0" t="n">
        <v>5</v>
      </c>
      <c r="I29" s="0" t="n">
        <f aca="false">((6 * G29)+H29)</f>
        <v>35</v>
      </c>
    </row>
    <row r="30" customFormat="false" ht="12.8" hidden="false" customHeight="false" outlineLevel="0" collapsed="false">
      <c r="A30" s="0" t="n">
        <v>29</v>
      </c>
      <c r="B30" s="0" t="s">
        <v>128</v>
      </c>
      <c r="C30" s="0" t="s">
        <v>129</v>
      </c>
      <c r="D30" s="0" t="s">
        <v>130</v>
      </c>
      <c r="E30" s="0" t="s">
        <v>133</v>
      </c>
      <c r="F30" s="0" t="s">
        <v>132</v>
      </c>
      <c r="G30" s="0" t="n">
        <v>5</v>
      </c>
      <c r="H30" s="0" t="n">
        <v>5</v>
      </c>
      <c r="I30" s="0" t="n">
        <f aca="false">((6 * G30)+H30)</f>
        <v>35</v>
      </c>
    </row>
    <row r="31" customFormat="false" ht="12.8" hidden="false" customHeight="false" outlineLevel="0" collapsed="false">
      <c r="A31" s="0" t="n">
        <v>30</v>
      </c>
      <c r="B31" s="0" t="s">
        <v>134</v>
      </c>
      <c r="C31" s="0" t="s">
        <v>129</v>
      </c>
      <c r="D31" s="0" t="s">
        <v>135</v>
      </c>
      <c r="E31" s="0" t="s">
        <v>136</v>
      </c>
      <c r="F31" s="0" t="s">
        <v>137</v>
      </c>
      <c r="G31" s="0" t="n">
        <v>2</v>
      </c>
      <c r="H31" s="0" t="n">
        <v>5</v>
      </c>
      <c r="I31" s="0" t="n">
        <f aca="false">((6 * G31)+H31)</f>
        <v>17</v>
      </c>
    </row>
    <row r="32" customFormat="false" ht="12.8" hidden="false" customHeight="false" outlineLevel="0" collapsed="false">
      <c r="A32" s="0" t="n">
        <v>31</v>
      </c>
      <c r="B32" s="0" t="s">
        <v>138</v>
      </c>
      <c r="C32" s="0" t="s">
        <v>129</v>
      </c>
      <c r="D32" s="0" t="s">
        <v>139</v>
      </c>
      <c r="E32" s="0" t="s">
        <v>140</v>
      </c>
      <c r="F32" s="0" t="s">
        <v>141</v>
      </c>
      <c r="G32" s="0" t="n">
        <v>2</v>
      </c>
      <c r="H32" s="0" t="n">
        <v>5</v>
      </c>
      <c r="I32" s="0" t="n">
        <f aca="false">((6 * G32)+H32)</f>
        <v>17</v>
      </c>
    </row>
    <row r="33" customFormat="false" ht="12.8" hidden="false" customHeight="false" outlineLevel="0" collapsed="false">
      <c r="A33" s="0" t="n">
        <v>32</v>
      </c>
      <c r="B33" s="0" t="s">
        <v>142</v>
      </c>
      <c r="C33" s="0" t="s">
        <v>129</v>
      </c>
      <c r="D33" s="0" t="s">
        <v>143</v>
      </c>
      <c r="E33" s="0" t="s">
        <v>144</v>
      </c>
      <c r="F33" s="0" t="s">
        <v>145</v>
      </c>
      <c r="G33" s="0" t="n">
        <v>4</v>
      </c>
      <c r="H33" s="0" t="n">
        <v>5</v>
      </c>
      <c r="I33" s="0" t="n">
        <f aca="false">((6 * G33)+H33)</f>
        <v>29</v>
      </c>
    </row>
    <row r="34" customFormat="false" ht="12.8" hidden="false" customHeight="false" outlineLevel="0" collapsed="false">
      <c r="A34" s="0" t="n">
        <v>33</v>
      </c>
      <c r="B34" s="0" t="s">
        <v>146</v>
      </c>
      <c r="C34" s="0" t="s">
        <v>129</v>
      </c>
      <c r="D34" s="0" t="s">
        <v>147</v>
      </c>
      <c r="E34" s="0" t="s">
        <v>148</v>
      </c>
      <c r="F34" s="0" t="s">
        <v>149</v>
      </c>
      <c r="G34" s="0" t="n">
        <v>2</v>
      </c>
      <c r="H34" s="0" t="n">
        <v>5</v>
      </c>
      <c r="I34" s="0" t="n">
        <f aca="false">((6 * G34)+H34)</f>
        <v>17</v>
      </c>
    </row>
    <row r="35" customFormat="false" ht="12.8" hidden="false" customHeight="false" outlineLevel="0" collapsed="false">
      <c r="A35" s="0" t="n">
        <v>34</v>
      </c>
      <c r="B35" s="0" t="s">
        <v>150</v>
      </c>
      <c r="C35" s="0" t="s">
        <v>129</v>
      </c>
      <c r="D35" s="0" t="s">
        <v>151</v>
      </c>
      <c r="E35" s="0" t="s">
        <v>152</v>
      </c>
      <c r="F35" s="0" t="s">
        <v>153</v>
      </c>
      <c r="G35" s="0" t="n">
        <v>2</v>
      </c>
      <c r="H35" s="0" t="n">
        <v>5</v>
      </c>
      <c r="I35" s="0" t="n">
        <f aca="false">((6 * G35)+H35)</f>
        <v>17</v>
      </c>
    </row>
    <row r="36" customFormat="false" ht="12.8" hidden="false" customHeight="false" outlineLevel="0" collapsed="false">
      <c r="A36" s="0" t="n">
        <v>35</v>
      </c>
      <c r="B36" s="0" t="s">
        <v>154</v>
      </c>
      <c r="C36" s="0" t="s">
        <v>155</v>
      </c>
      <c r="D36" s="0" t="s">
        <v>156</v>
      </c>
      <c r="E36" s="0" t="s">
        <v>157</v>
      </c>
      <c r="F36" s="0" t="s">
        <v>158</v>
      </c>
      <c r="G36" s="0" t="n">
        <v>1</v>
      </c>
      <c r="H36" s="0" t="n">
        <v>5</v>
      </c>
      <c r="I36" s="0" t="n">
        <f aca="false">((6 * G36)+H36)</f>
        <v>11</v>
      </c>
    </row>
    <row r="37" customFormat="false" ht="12.8" hidden="false" customHeight="false" outlineLevel="0" collapsed="false">
      <c r="A37" s="0" t="n">
        <v>36</v>
      </c>
      <c r="B37" s="0" t="s">
        <v>159</v>
      </c>
      <c r="C37" s="0" t="s">
        <v>129</v>
      </c>
      <c r="D37" s="0" t="s">
        <v>160</v>
      </c>
      <c r="E37" s="0" t="s">
        <v>161</v>
      </c>
      <c r="F37" s="0" t="s">
        <v>162</v>
      </c>
      <c r="G37" s="0" t="n">
        <v>6</v>
      </c>
      <c r="H37" s="0" t="n">
        <v>5</v>
      </c>
      <c r="I37" s="0" t="n">
        <f aca="false">((6 * G37)+H37)</f>
        <v>41</v>
      </c>
    </row>
    <row r="38" customFormat="false" ht="12.8" hidden="false" customHeight="false" outlineLevel="0" collapsed="false">
      <c r="A38" s="0" t="n">
        <v>37</v>
      </c>
      <c r="B38" s="0" t="s">
        <v>163</v>
      </c>
      <c r="C38" s="0" t="s">
        <v>129</v>
      </c>
      <c r="D38" s="0" t="s">
        <v>164</v>
      </c>
      <c r="E38" s="0" t="s">
        <v>165</v>
      </c>
      <c r="F38" s="0" t="s">
        <v>166</v>
      </c>
      <c r="G38" s="0" t="n">
        <v>2</v>
      </c>
      <c r="H38" s="0" t="n">
        <v>5</v>
      </c>
      <c r="I38" s="0" t="n">
        <f aca="false">((6 * G38)+H38)</f>
        <v>17</v>
      </c>
    </row>
    <row r="39" customFormat="false" ht="12.8" hidden="false" customHeight="false" outlineLevel="0" collapsed="false">
      <c r="A39" s="0" t="n">
        <v>38</v>
      </c>
      <c r="B39" s="0" t="s">
        <v>167</v>
      </c>
      <c r="C39" s="0" t="s">
        <v>168</v>
      </c>
      <c r="D39" s="0" t="s">
        <v>169</v>
      </c>
      <c r="E39" s="0" t="s">
        <v>170</v>
      </c>
      <c r="F39" s="0" t="s">
        <v>171</v>
      </c>
      <c r="G39" s="0" t="n">
        <v>10</v>
      </c>
      <c r="H39" s="0" t="n">
        <v>5</v>
      </c>
      <c r="I39" s="0" t="n">
        <f aca="false">((6 * G39)+H39)</f>
        <v>65</v>
      </c>
    </row>
    <row r="40" customFormat="false" ht="12.8" hidden="false" customHeight="false" outlineLevel="0" collapsed="false">
      <c r="A40" s="0" t="n">
        <v>39</v>
      </c>
      <c r="B40" s="0" t="s">
        <v>172</v>
      </c>
      <c r="C40" s="0" t="s">
        <v>173</v>
      </c>
      <c r="D40" s="0" t="s">
        <v>174</v>
      </c>
      <c r="E40" s="0" t="s">
        <v>175</v>
      </c>
      <c r="F40" s="0" t="s">
        <v>176</v>
      </c>
      <c r="G40" s="0" t="n">
        <v>1</v>
      </c>
      <c r="H40" s="0" t="n">
        <v>1</v>
      </c>
      <c r="I40" s="0" t="n">
        <f aca="false">((6 * G40)+H40)</f>
        <v>7</v>
      </c>
    </row>
    <row r="41" customFormat="false" ht="12.8" hidden="false" customHeight="false" outlineLevel="0" collapsed="false">
      <c r="A41" s="0" t="n">
        <v>40</v>
      </c>
      <c r="B41" s="0" t="s">
        <v>177</v>
      </c>
      <c r="C41" s="0" t="s">
        <v>178</v>
      </c>
      <c r="D41" s="0" t="s">
        <v>179</v>
      </c>
      <c r="E41" s="0" t="s">
        <v>180</v>
      </c>
      <c r="F41" s="0" t="s">
        <v>181</v>
      </c>
      <c r="G41" s="0" t="n">
        <v>1</v>
      </c>
      <c r="H41" s="0" t="n">
        <v>1</v>
      </c>
      <c r="I41" s="0" t="n">
        <f aca="false">((6 * G41)+H41)</f>
        <v>7</v>
      </c>
    </row>
    <row r="42" customFormat="false" ht="12.8" hidden="false" customHeight="false" outlineLevel="0" collapsed="false">
      <c r="A42" s="0" t="n">
        <v>41</v>
      </c>
      <c r="B42" s="0" t="s">
        <v>182</v>
      </c>
      <c r="C42" s="0" t="s">
        <v>183</v>
      </c>
      <c r="D42" s="0" t="s">
        <v>184</v>
      </c>
      <c r="E42" s="0" t="s">
        <v>185</v>
      </c>
      <c r="F42" s="0" t="s">
        <v>186</v>
      </c>
      <c r="G42" s="0" t="n">
        <v>1</v>
      </c>
      <c r="H42" s="0" t="n">
        <v>1</v>
      </c>
      <c r="I42" s="0" t="n">
        <f aca="false">((6 * G42)+H42)</f>
        <v>7</v>
      </c>
    </row>
    <row r="43" customFormat="false" ht="12.8" hidden="false" customHeight="false" outlineLevel="0" collapsed="false">
      <c r="A43" s="0" t="n">
        <v>42</v>
      </c>
      <c r="B43" s="0" t="s">
        <v>187</v>
      </c>
      <c r="C43" s="0" t="s">
        <v>178</v>
      </c>
      <c r="D43" s="0" t="s">
        <v>188</v>
      </c>
      <c r="E43" s="0" t="s">
        <v>189</v>
      </c>
      <c r="F43" s="0" t="s">
        <v>190</v>
      </c>
      <c r="G43" s="0" t="n">
        <v>1</v>
      </c>
      <c r="H43" s="0" t="n">
        <v>1</v>
      </c>
      <c r="I43" s="0" t="n">
        <f aca="false">((6 * G43)+H43)</f>
        <v>7</v>
      </c>
    </row>
    <row r="44" customFormat="false" ht="12.8" hidden="false" customHeight="false" outlineLevel="0" collapsed="false">
      <c r="A44" s="0" t="n">
        <v>43</v>
      </c>
      <c r="B44" s="0" t="s">
        <v>191</v>
      </c>
      <c r="C44" s="0" t="s">
        <v>192</v>
      </c>
      <c r="D44" s="0" t="s">
        <v>193</v>
      </c>
      <c r="E44" s="0" t="s">
        <v>194</v>
      </c>
      <c r="F44" s="0" t="s">
        <v>195</v>
      </c>
      <c r="G44" s="0" t="n">
        <v>2</v>
      </c>
      <c r="H44" s="0" t="n">
        <v>1</v>
      </c>
      <c r="I44" s="0" t="n">
        <f aca="false">((6 * G44)+H44)</f>
        <v>13</v>
      </c>
    </row>
    <row r="45" customFormat="false" ht="12.8" hidden="false" customHeight="false" outlineLevel="0" collapsed="false">
      <c r="A45" s="0" t="n">
        <v>44</v>
      </c>
      <c r="B45" s="0" t="s">
        <v>196</v>
      </c>
      <c r="C45" s="0" t="s">
        <v>197</v>
      </c>
      <c r="D45" s="0" t="s">
        <v>198</v>
      </c>
      <c r="E45" s="0" t="s">
        <v>199</v>
      </c>
      <c r="F45" s="0" t="s">
        <v>200</v>
      </c>
      <c r="G45" s="0" t="n">
        <v>1</v>
      </c>
      <c r="H45" s="0" t="n">
        <v>1</v>
      </c>
      <c r="I45" s="0" t="n">
        <f aca="false">((6 * G45)+H45)</f>
        <v>7</v>
      </c>
    </row>
    <row r="46" customFormat="false" ht="12.8" hidden="false" customHeight="false" outlineLevel="0" collapsed="false">
      <c r="A46" s="0" t="n">
        <v>45</v>
      </c>
      <c r="B46" s="0" t="s">
        <v>201</v>
      </c>
      <c r="C46" s="0" t="s">
        <v>178</v>
      </c>
      <c r="D46" s="0" t="s">
        <v>202</v>
      </c>
      <c r="E46" s="0" t="s">
        <v>203</v>
      </c>
      <c r="F46" s="0" t="s">
        <v>204</v>
      </c>
      <c r="G46" s="0" t="n">
        <v>1</v>
      </c>
      <c r="H46" s="0" t="n">
        <v>1</v>
      </c>
      <c r="I46" s="0" t="n">
        <f aca="false">((6 * G46)+H46)</f>
        <v>7</v>
      </c>
    </row>
    <row r="47" customFormat="false" ht="12.8" hidden="false" customHeight="false" outlineLevel="0" collapsed="false">
      <c r="A47" s="0" t="n">
        <v>46</v>
      </c>
      <c r="B47" s="0" t="s">
        <v>205</v>
      </c>
      <c r="C47" s="0" t="s">
        <v>206</v>
      </c>
      <c r="D47" s="0" t="s">
        <v>207</v>
      </c>
      <c r="E47" s="0" t="s">
        <v>208</v>
      </c>
      <c r="F47" s="0" t="s">
        <v>209</v>
      </c>
      <c r="G47" s="0" t="n">
        <v>1</v>
      </c>
      <c r="H47" s="0" t="n">
        <v>1</v>
      </c>
      <c r="I47" s="0" t="n">
        <f aca="false">((6 * G47)+H47)</f>
        <v>7</v>
      </c>
    </row>
    <row r="48" s="1" customFormat="true" ht="12.8" hidden="false" customHeight="false" outlineLevel="0" collapsed="false">
      <c r="A48" s="1" t="n">
        <v>47</v>
      </c>
      <c r="D48" s="1" t="s">
        <v>210</v>
      </c>
      <c r="E48" s="1" t="s">
        <v>211</v>
      </c>
      <c r="G48" s="1" t="n">
        <v>0</v>
      </c>
      <c r="H48" s="1" t="n">
        <v>0</v>
      </c>
      <c r="I48" s="1" t="n">
        <v>0</v>
      </c>
    </row>
    <row r="49" s="1" customFormat="true" ht="12.8" hidden="false" customHeight="false" outlineLevel="0" collapsed="false">
      <c r="A49" s="1" t="n">
        <v>48</v>
      </c>
      <c r="D49" s="1" t="s">
        <v>210</v>
      </c>
      <c r="E49" s="1" t="s">
        <v>212</v>
      </c>
      <c r="G49" s="1" t="n">
        <v>0</v>
      </c>
      <c r="H49" s="1" t="n">
        <v>0</v>
      </c>
      <c r="I4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2019-03-16T16:45:08Z</dcterms:modified>
  <cp:revision>1</cp:revision>
  <dc:subject/>
  <dc:title/>
</cp:coreProperties>
</file>