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rry\oshwcn\kicad\BLDC_STC15W401_git\BLDC_STC15W401\KiCAD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28" i="2" l="1"/>
</calcChain>
</file>

<file path=xl/sharedStrings.xml><?xml version="1.0" encoding="utf-8"?>
<sst xmlns="http://schemas.openxmlformats.org/spreadsheetml/2006/main" count="158" uniqueCount="74">
  <si>
    <t>Id</t>
  </si>
  <si>
    <t>位号</t>
  </si>
  <si>
    <t>封装</t>
  </si>
  <si>
    <t>数量</t>
  </si>
  <si>
    <t>描述</t>
  </si>
  <si>
    <t>J4</t>
  </si>
  <si>
    <t>JST_XH_B02B-XH-A_02x2.50mm_Straight</t>
  </si>
  <si>
    <t>DC12V</t>
  </si>
  <si>
    <t>C1,C4,C6,C7,C8,C9</t>
  </si>
  <si>
    <t>C_0805_HandSoldering</t>
  </si>
  <si>
    <t>C2</t>
  </si>
  <si>
    <t>CP_Radial_D6.3mm_P2.50mm</t>
  </si>
  <si>
    <t>470uF</t>
  </si>
  <si>
    <t>C3</t>
  </si>
  <si>
    <t>CP_Radial_D5.0mm_P2.00mm</t>
  </si>
  <si>
    <t>220uF</t>
  </si>
  <si>
    <t>C5</t>
  </si>
  <si>
    <t>CP_Radial_D4.0mm_P1.50mm</t>
  </si>
  <si>
    <t>47uF</t>
  </si>
  <si>
    <t>D1,D2</t>
  </si>
  <si>
    <t>LED_0805_HandSoldering</t>
  </si>
  <si>
    <t>LED</t>
  </si>
  <si>
    <t>J1</t>
  </si>
  <si>
    <t>JST_XH_B04B-XH-A_04x2.50mm_Straight</t>
  </si>
  <si>
    <t>Download</t>
  </si>
  <si>
    <t>J2</t>
  </si>
  <si>
    <t>PPM</t>
  </si>
  <si>
    <t>J3</t>
  </si>
  <si>
    <t>JST_XH_B03B-XH-A_03x2.50mm_Straight</t>
  </si>
  <si>
    <t>BLDC</t>
  </si>
  <si>
    <t>Q1,Q4,Q7</t>
  </si>
  <si>
    <t>SOT-23_Handsoldering</t>
  </si>
  <si>
    <t>DTC143Z</t>
  </si>
  <si>
    <t>Q2,Q5,Q8</t>
  </si>
  <si>
    <t>Q_PMOS_GSD</t>
  </si>
  <si>
    <t>Q3,Q6,Q9</t>
  </si>
  <si>
    <t>Q_NMOS_GSD</t>
  </si>
  <si>
    <t>R1,R5,R6,R7,R12</t>
  </si>
  <si>
    <t>R_0805_HandSoldering</t>
  </si>
  <si>
    <t>1k</t>
  </si>
  <si>
    <t>R2,R8,R13</t>
  </si>
  <si>
    <t>R3,R10,R14</t>
  </si>
  <si>
    <t>18K</t>
  </si>
  <si>
    <t>R4,R9,R11,R15,R16</t>
  </si>
  <si>
    <t>R17,R18,R19,R23,R24,R25</t>
  </si>
  <si>
    <t>10k</t>
  </si>
  <si>
    <t>R20,R21,R22</t>
  </si>
  <si>
    <t>2k</t>
  </si>
  <si>
    <t>RV1</t>
  </si>
  <si>
    <t>Potentiometer_Alps_RK09L_Sleve_Single_Horizontal</t>
  </si>
  <si>
    <t>RK09L 10K</t>
  </si>
  <si>
    <t>U1</t>
  </si>
  <si>
    <t>SOT-89-3_Handsoldering</t>
  </si>
  <si>
    <t>L78L05_SOT89</t>
  </si>
  <si>
    <t>U2</t>
  </si>
  <si>
    <t>SOIC-16_3.9x9.9mm_Pitch1.27mm</t>
  </si>
  <si>
    <t>STC15W401AS-SOP16</t>
  </si>
  <si>
    <t>J5</t>
  </si>
  <si>
    <t>DC5V</t>
  </si>
  <si>
    <t>J6</t>
  </si>
  <si>
    <t>JST_XH_B06B-XH-A_06x2.50mm_Straight</t>
  </si>
  <si>
    <t>PWM</t>
  </si>
  <si>
    <t>J7</t>
  </si>
  <si>
    <t>JST_VH_B5P-VH-B_5A3x3.96mm_Vertical</t>
  </si>
  <si>
    <t>单价</t>
  </si>
  <si>
    <t>小计</t>
  </si>
  <si>
    <t>本次数量</t>
  </si>
  <si>
    <t>PCB</t>
  </si>
  <si>
    <t>制造包装测试费用</t>
  </si>
  <si>
    <t>总计：</t>
  </si>
  <si>
    <t>电源，12V 3A</t>
  </si>
  <si>
    <t>https://detail.1688.com/offer/565595260512.html?spm=a360q.7751291.0.0.579e3138QW1meo</t>
  </si>
  <si>
    <t>电机，</t>
  </si>
  <si>
    <t>https://detail.1688.com/offer/43696222362.html?spm=a360q.8274423.1130995625.41.49c84c9a2D6dGv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</si>
</sst>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0" xfId="1" applyFont="1" applyFill="1" applyBorder="1" applyAlignment="1">
      <alignment horizontal="center" vertical="center"/>
    </xf>
    <xf numFmtId="0" fontId="20" fillId="33" borderId="10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0" xfId="43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34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44">
    <cellStyle name="20% - 着色 1 2" xfId="2"/>
    <cellStyle name="20% - 着色 2 2" xfId="3"/>
    <cellStyle name="20% - 着色 3 2" xfId="4"/>
    <cellStyle name="20% - 着色 4 2" xfId="5"/>
    <cellStyle name="20% - 着色 5 2" xfId="6"/>
    <cellStyle name="20% - 着色 6 2" xfId="7"/>
    <cellStyle name="40% - 着色 1 2" xfId="8"/>
    <cellStyle name="40% - 着色 2 2" xfId="9"/>
    <cellStyle name="40% - 着色 3 2" xfId="10"/>
    <cellStyle name="40% - 着色 4 2" xfId="11"/>
    <cellStyle name="40% - 着色 5 2" xfId="12"/>
    <cellStyle name="40% - 着色 6 2" xfId="13"/>
    <cellStyle name="60% - 着色 1 2" xfId="14"/>
    <cellStyle name="60% - 着色 2 2" xfId="15"/>
    <cellStyle name="60% - 着色 3 2" xfId="16"/>
    <cellStyle name="60% - 着色 4 2" xfId="17"/>
    <cellStyle name="60% - 着色 5 2" xfId="18"/>
    <cellStyle name="60% - 着色 6 2" xfId="19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2" xfId="1"/>
    <cellStyle name="超链接" xfId="43" builtinId="8"/>
    <cellStyle name="好 2" xfId="26"/>
    <cellStyle name="汇总 2" xfId="27"/>
    <cellStyle name="计算 2" xfId="28"/>
    <cellStyle name="检查单元格 2" xfId="29"/>
    <cellStyle name="解释性文本 2" xfId="30"/>
    <cellStyle name="警告文本 2" xfId="31"/>
    <cellStyle name="链接单元格 2" xfId="32"/>
    <cellStyle name="适中 2" xfId="33"/>
    <cellStyle name="输出 2" xfId="34"/>
    <cellStyle name="输入 2" xfId="35"/>
    <cellStyle name="着色 1 2" xfId="36"/>
    <cellStyle name="着色 2 2" xfId="37"/>
    <cellStyle name="着色 3 2" xfId="38"/>
    <cellStyle name="着色 4 2" xfId="39"/>
    <cellStyle name="着色 5 2" xfId="40"/>
    <cellStyle name="着色 6 2" xfId="41"/>
    <cellStyle name="注释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1688.com/offer/43696222362.html?spm=a360q.8274423.1130995625.41.49c84c9a2D6dGv" TargetMode="External"/><Relationship Id="rId1" Type="http://schemas.openxmlformats.org/officeDocument/2006/relationships/hyperlink" Target="https://detail.1688.com/offer/565595260512.html?spm=a360q.7751291.0.0.579e3138QW1m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workbookViewId="0">
      <selection activeCell="G8" sqref="G8"/>
    </sheetView>
  </sheetViews>
  <sheetFormatPr defaultRowHeight="18" customHeight="1" x14ac:dyDescent="0.15"/>
  <cols>
    <col min="1" max="1" width="4" style="5" bestFit="1" customWidth="1"/>
    <col min="2" max="2" width="26.125" style="5" bestFit="1" customWidth="1"/>
    <col min="3" max="3" width="53.875" style="5" bestFit="1" customWidth="1"/>
    <col min="4" max="4" width="6" style="5" bestFit="1" customWidth="1"/>
    <col min="5" max="5" width="19.375" style="5" bestFit="1" customWidth="1"/>
    <col min="6" max="16384" width="9" style="2"/>
  </cols>
  <sheetData>
    <row r="1" spans="1:5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" customHeight="1" x14ac:dyDescent="0.15">
      <c r="A2" s="3">
        <v>1</v>
      </c>
      <c r="B2" s="3" t="s">
        <v>5</v>
      </c>
      <c r="C2" s="3" t="s">
        <v>6</v>
      </c>
      <c r="D2" s="3">
        <v>1</v>
      </c>
      <c r="E2" s="3" t="s">
        <v>7</v>
      </c>
    </row>
    <row r="3" spans="1:5" ht="18" customHeight="1" x14ac:dyDescent="0.15">
      <c r="A3" s="4">
        <v>2</v>
      </c>
      <c r="B3" s="4" t="s">
        <v>8</v>
      </c>
      <c r="C3" s="4" t="s">
        <v>9</v>
      </c>
      <c r="D3" s="4">
        <v>6</v>
      </c>
      <c r="E3" s="4">
        <v>104</v>
      </c>
    </row>
    <row r="4" spans="1:5" ht="18" customHeight="1" x14ac:dyDescent="0.15">
      <c r="A4" s="3">
        <v>3</v>
      </c>
      <c r="B4" s="3" t="s">
        <v>10</v>
      </c>
      <c r="C4" s="3" t="s">
        <v>11</v>
      </c>
      <c r="D4" s="3">
        <v>1</v>
      </c>
      <c r="E4" s="3" t="s">
        <v>12</v>
      </c>
    </row>
    <row r="5" spans="1:5" ht="18" customHeight="1" x14ac:dyDescent="0.15">
      <c r="A5" s="4">
        <v>4</v>
      </c>
      <c r="B5" s="4" t="s">
        <v>13</v>
      </c>
      <c r="C5" s="4" t="s">
        <v>14</v>
      </c>
      <c r="D5" s="4">
        <v>1</v>
      </c>
      <c r="E5" s="4" t="s">
        <v>15</v>
      </c>
    </row>
    <row r="6" spans="1:5" ht="18" customHeight="1" x14ac:dyDescent="0.15">
      <c r="A6" s="3">
        <v>5</v>
      </c>
      <c r="B6" s="3" t="s">
        <v>16</v>
      </c>
      <c r="C6" s="3" t="s">
        <v>17</v>
      </c>
      <c r="D6" s="3">
        <v>1</v>
      </c>
      <c r="E6" s="3" t="s">
        <v>18</v>
      </c>
    </row>
    <row r="7" spans="1:5" ht="18" customHeight="1" x14ac:dyDescent="0.15">
      <c r="A7" s="4">
        <v>6</v>
      </c>
      <c r="B7" s="4" t="s">
        <v>19</v>
      </c>
      <c r="C7" s="4" t="s">
        <v>20</v>
      </c>
      <c r="D7" s="4">
        <v>2</v>
      </c>
      <c r="E7" s="4" t="s">
        <v>21</v>
      </c>
    </row>
    <row r="8" spans="1:5" ht="18" customHeight="1" x14ac:dyDescent="0.15">
      <c r="A8" s="3">
        <v>7</v>
      </c>
      <c r="B8" s="3" t="s">
        <v>22</v>
      </c>
      <c r="C8" s="3" t="s">
        <v>23</v>
      </c>
      <c r="D8" s="3">
        <v>1</v>
      </c>
      <c r="E8" s="3" t="s">
        <v>24</v>
      </c>
    </row>
    <row r="9" spans="1:5" ht="18" customHeight="1" x14ac:dyDescent="0.15">
      <c r="A9" s="4">
        <v>8</v>
      </c>
      <c r="B9" s="4" t="s">
        <v>25</v>
      </c>
      <c r="C9" s="4" t="s">
        <v>6</v>
      </c>
      <c r="D9" s="4">
        <v>1</v>
      </c>
      <c r="E9" s="4" t="s">
        <v>26</v>
      </c>
    </row>
    <row r="10" spans="1:5" ht="18" customHeight="1" x14ac:dyDescent="0.15">
      <c r="A10" s="3">
        <v>9</v>
      </c>
      <c r="B10" s="3" t="s">
        <v>27</v>
      </c>
      <c r="C10" s="3" t="s">
        <v>28</v>
      </c>
      <c r="D10" s="3">
        <v>1</v>
      </c>
      <c r="E10" s="3" t="s">
        <v>29</v>
      </c>
    </row>
    <row r="11" spans="1:5" ht="18" customHeight="1" x14ac:dyDescent="0.15">
      <c r="A11" s="4">
        <v>10</v>
      </c>
      <c r="B11" s="4" t="s">
        <v>30</v>
      </c>
      <c r="C11" s="4" t="s">
        <v>31</v>
      </c>
      <c r="D11" s="4">
        <v>3</v>
      </c>
      <c r="E11" s="4" t="s">
        <v>32</v>
      </c>
    </row>
    <row r="12" spans="1:5" ht="18" customHeight="1" x14ac:dyDescent="0.15">
      <c r="A12" s="3">
        <v>11</v>
      </c>
      <c r="B12" s="3" t="s">
        <v>33</v>
      </c>
      <c r="C12" s="3" t="s">
        <v>31</v>
      </c>
      <c r="D12" s="3">
        <v>3</v>
      </c>
      <c r="E12" s="3" t="s">
        <v>34</v>
      </c>
    </row>
    <row r="13" spans="1:5" ht="18" customHeight="1" x14ac:dyDescent="0.15">
      <c r="A13" s="4">
        <v>12</v>
      </c>
      <c r="B13" s="4" t="s">
        <v>35</v>
      </c>
      <c r="C13" s="4" t="s">
        <v>31</v>
      </c>
      <c r="D13" s="4">
        <v>3</v>
      </c>
      <c r="E13" s="4" t="s">
        <v>36</v>
      </c>
    </row>
    <row r="14" spans="1:5" ht="18" customHeight="1" x14ac:dyDescent="0.15">
      <c r="A14" s="3">
        <v>13</v>
      </c>
      <c r="B14" s="3" t="s">
        <v>37</v>
      </c>
      <c r="C14" s="3" t="s">
        <v>38</v>
      </c>
      <c r="D14" s="3">
        <v>5</v>
      </c>
      <c r="E14" s="3" t="s">
        <v>39</v>
      </c>
    </row>
    <row r="15" spans="1:5" ht="18" customHeight="1" x14ac:dyDescent="0.15">
      <c r="A15" s="4">
        <v>14</v>
      </c>
      <c r="B15" s="4" t="s">
        <v>40</v>
      </c>
      <c r="C15" s="4" t="s">
        <v>38</v>
      </c>
      <c r="D15" s="4">
        <v>3</v>
      </c>
      <c r="E15" s="4">
        <v>100</v>
      </c>
    </row>
    <row r="16" spans="1:5" ht="18" customHeight="1" x14ac:dyDescent="0.15">
      <c r="A16" s="3">
        <v>15</v>
      </c>
      <c r="B16" s="3" t="s">
        <v>41</v>
      </c>
      <c r="C16" s="3" t="s">
        <v>38</v>
      </c>
      <c r="D16" s="3">
        <v>3</v>
      </c>
      <c r="E16" s="3" t="s">
        <v>42</v>
      </c>
    </row>
    <row r="17" spans="1:5" ht="18" customHeight="1" x14ac:dyDescent="0.15">
      <c r="A17" s="4">
        <v>16</v>
      </c>
      <c r="B17" s="4" t="s">
        <v>43</v>
      </c>
      <c r="C17" s="4" t="s">
        <v>38</v>
      </c>
      <c r="D17" s="4">
        <v>5</v>
      </c>
      <c r="E17" s="4">
        <v>470</v>
      </c>
    </row>
    <row r="18" spans="1:5" ht="18" customHeight="1" x14ac:dyDescent="0.15">
      <c r="A18" s="3">
        <v>17</v>
      </c>
      <c r="B18" s="3" t="s">
        <v>44</v>
      </c>
      <c r="C18" s="3" t="s">
        <v>38</v>
      </c>
      <c r="D18" s="3">
        <v>6</v>
      </c>
      <c r="E18" s="3" t="s">
        <v>45</v>
      </c>
    </row>
    <row r="19" spans="1:5" ht="18" customHeight="1" x14ac:dyDescent="0.15">
      <c r="A19" s="4">
        <v>18</v>
      </c>
      <c r="B19" s="4" t="s">
        <v>46</v>
      </c>
      <c r="C19" s="4" t="s">
        <v>38</v>
      </c>
      <c r="D19" s="4">
        <v>3</v>
      </c>
      <c r="E19" s="4" t="s">
        <v>47</v>
      </c>
    </row>
    <row r="20" spans="1:5" ht="18" customHeight="1" x14ac:dyDescent="0.15">
      <c r="A20" s="3">
        <v>19</v>
      </c>
      <c r="B20" s="3" t="s">
        <v>48</v>
      </c>
      <c r="C20" s="3" t="s">
        <v>49</v>
      </c>
      <c r="D20" s="3">
        <v>1</v>
      </c>
      <c r="E20" s="3" t="s">
        <v>50</v>
      </c>
    </row>
    <row r="21" spans="1:5" ht="18" customHeight="1" x14ac:dyDescent="0.15">
      <c r="A21" s="4">
        <v>20</v>
      </c>
      <c r="B21" s="4" t="s">
        <v>51</v>
      </c>
      <c r="C21" s="4" t="s">
        <v>52</v>
      </c>
      <c r="D21" s="4">
        <v>1</v>
      </c>
      <c r="E21" s="4" t="s">
        <v>53</v>
      </c>
    </row>
    <row r="22" spans="1:5" ht="18" customHeight="1" x14ac:dyDescent="0.15">
      <c r="A22" s="3">
        <v>21</v>
      </c>
      <c r="B22" s="3" t="s">
        <v>54</v>
      </c>
      <c r="C22" s="3" t="s">
        <v>55</v>
      </c>
      <c r="D22" s="3">
        <v>1</v>
      </c>
      <c r="E22" s="3" t="s">
        <v>56</v>
      </c>
    </row>
    <row r="23" spans="1:5" ht="18" customHeight="1" x14ac:dyDescent="0.15">
      <c r="A23" s="4">
        <v>22</v>
      </c>
      <c r="B23" s="4" t="s">
        <v>57</v>
      </c>
      <c r="C23" s="4" t="s">
        <v>6</v>
      </c>
      <c r="D23" s="4">
        <v>1</v>
      </c>
      <c r="E23" s="4" t="s">
        <v>58</v>
      </c>
    </row>
    <row r="24" spans="1:5" ht="18" customHeight="1" x14ac:dyDescent="0.15">
      <c r="A24" s="3">
        <v>23</v>
      </c>
      <c r="B24" s="3" t="s">
        <v>59</v>
      </c>
      <c r="C24" s="3" t="s">
        <v>60</v>
      </c>
      <c r="D24" s="3">
        <v>1</v>
      </c>
      <c r="E24" s="3" t="s">
        <v>61</v>
      </c>
    </row>
    <row r="25" spans="1:5" ht="18" customHeight="1" x14ac:dyDescent="0.15">
      <c r="A25" s="4">
        <v>24</v>
      </c>
      <c r="B25" s="4" t="s">
        <v>62</v>
      </c>
      <c r="C25" s="4" t="s">
        <v>63</v>
      </c>
      <c r="D25" s="4">
        <v>1</v>
      </c>
      <c r="E25" s="4" t="s">
        <v>29</v>
      </c>
    </row>
  </sheetData>
  <phoneticPr fontId="18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4" workbookViewId="0">
      <selection activeCell="H28" sqref="H28"/>
    </sheetView>
  </sheetViews>
  <sheetFormatPr defaultColWidth="54.875" defaultRowHeight="13.5" x14ac:dyDescent="0.15"/>
  <cols>
    <col min="1" max="1" width="3.5" style="10" bestFit="1" customWidth="1"/>
    <col min="2" max="2" width="26.125" style="10" bestFit="1" customWidth="1"/>
    <col min="3" max="3" width="29.375" style="10" customWidth="1"/>
    <col min="4" max="4" width="5.25" style="10" bestFit="1" customWidth="1"/>
    <col min="5" max="5" width="19.375" style="10" bestFit="1" customWidth="1"/>
    <col min="6" max="6" width="7.125" style="10" bestFit="1" customWidth="1"/>
    <col min="7" max="7" width="6.5" style="10" bestFit="1" customWidth="1"/>
    <col min="8" max="8" width="16.5" style="10" customWidth="1"/>
    <col min="9" max="9" width="9" style="10" bestFit="1" customWidth="1"/>
    <col min="10" max="16384" width="54.875" style="10"/>
  </cols>
  <sheetData>
    <row r="1" spans="1:9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64</v>
      </c>
      <c r="G1" s="11" t="s">
        <v>65</v>
      </c>
      <c r="H1" s="11"/>
      <c r="I1" s="11" t="s">
        <v>66</v>
      </c>
    </row>
    <row r="2" spans="1:9" x14ac:dyDescent="0.15">
      <c r="A2" s="11">
        <v>1</v>
      </c>
      <c r="B2" s="11" t="s">
        <v>5</v>
      </c>
      <c r="C2" s="9" t="s">
        <v>6</v>
      </c>
      <c r="D2" s="11">
        <v>1</v>
      </c>
      <c r="E2" s="11" t="s">
        <v>7</v>
      </c>
      <c r="F2" s="11"/>
      <c r="G2" s="11">
        <f>F2*D2</f>
        <v>0</v>
      </c>
      <c r="H2" s="11"/>
      <c r="I2" s="11">
        <v>10</v>
      </c>
    </row>
    <row r="3" spans="1:9" x14ac:dyDescent="0.15">
      <c r="A3" s="9">
        <v>2</v>
      </c>
      <c r="B3" s="9" t="s">
        <v>8</v>
      </c>
      <c r="C3" s="9" t="s">
        <v>9</v>
      </c>
      <c r="D3" s="9">
        <v>6</v>
      </c>
      <c r="E3" s="9">
        <v>104</v>
      </c>
      <c r="F3" s="9"/>
      <c r="G3" s="11">
        <f t="shared" ref="G3:G25" si="0">F3*D3</f>
        <v>0</v>
      </c>
      <c r="H3" s="9"/>
      <c r="I3" s="9">
        <v>60</v>
      </c>
    </row>
    <row r="4" spans="1:9" x14ac:dyDescent="0.15">
      <c r="A4" s="9">
        <v>3</v>
      </c>
      <c r="B4" s="9" t="s">
        <v>10</v>
      </c>
      <c r="C4" s="9" t="s">
        <v>11</v>
      </c>
      <c r="D4" s="9">
        <v>1</v>
      </c>
      <c r="E4" s="9" t="s">
        <v>12</v>
      </c>
      <c r="F4" s="9"/>
      <c r="G4" s="11">
        <f t="shared" si="0"/>
        <v>0</v>
      </c>
      <c r="H4" s="9"/>
      <c r="I4" s="9">
        <v>10</v>
      </c>
    </row>
    <row r="5" spans="1:9" x14ac:dyDescent="0.15">
      <c r="A5" s="9">
        <v>4</v>
      </c>
      <c r="B5" s="9" t="s">
        <v>13</v>
      </c>
      <c r="C5" s="9" t="s">
        <v>14</v>
      </c>
      <c r="D5" s="9">
        <v>1</v>
      </c>
      <c r="E5" s="9" t="s">
        <v>15</v>
      </c>
      <c r="F5" s="9"/>
      <c r="G5" s="11">
        <f t="shared" si="0"/>
        <v>0</v>
      </c>
      <c r="H5" s="9"/>
      <c r="I5" s="9">
        <v>10</v>
      </c>
    </row>
    <row r="6" spans="1:9" x14ac:dyDescent="0.15">
      <c r="A6" s="9">
        <v>5</v>
      </c>
      <c r="B6" s="9" t="s">
        <v>16</v>
      </c>
      <c r="C6" s="9" t="s">
        <v>17</v>
      </c>
      <c r="D6" s="9">
        <v>1</v>
      </c>
      <c r="E6" s="9" t="s">
        <v>18</v>
      </c>
      <c r="F6" s="9"/>
      <c r="G6" s="11">
        <f t="shared" si="0"/>
        <v>0</v>
      </c>
      <c r="H6" s="9"/>
      <c r="I6" s="9">
        <v>10</v>
      </c>
    </row>
    <row r="7" spans="1:9" x14ac:dyDescent="0.15">
      <c r="A7" s="9">
        <v>6</v>
      </c>
      <c r="B7" s="9" t="s">
        <v>19</v>
      </c>
      <c r="C7" s="9" t="s">
        <v>20</v>
      </c>
      <c r="D7" s="9">
        <v>2</v>
      </c>
      <c r="E7" s="9" t="s">
        <v>21</v>
      </c>
      <c r="F7" s="9"/>
      <c r="G7" s="11">
        <f t="shared" si="0"/>
        <v>0</v>
      </c>
      <c r="H7" s="9"/>
      <c r="I7" s="9"/>
    </row>
    <row r="8" spans="1:9" x14ac:dyDescent="0.15">
      <c r="A8" s="11">
        <v>7</v>
      </c>
      <c r="B8" s="11" t="s">
        <v>22</v>
      </c>
      <c r="C8" s="9" t="s">
        <v>23</v>
      </c>
      <c r="D8" s="11">
        <v>1</v>
      </c>
      <c r="E8" s="11" t="s">
        <v>24</v>
      </c>
      <c r="F8" s="11">
        <v>0</v>
      </c>
      <c r="G8" s="11">
        <f t="shared" si="0"/>
        <v>0</v>
      </c>
      <c r="H8" s="11"/>
      <c r="I8" s="11">
        <v>10</v>
      </c>
    </row>
    <row r="9" spans="1:9" x14ac:dyDescent="0.15">
      <c r="A9" s="11">
        <v>8</v>
      </c>
      <c r="B9" s="11" t="s">
        <v>25</v>
      </c>
      <c r="C9" s="9" t="s">
        <v>6</v>
      </c>
      <c r="D9" s="11">
        <v>1</v>
      </c>
      <c r="E9" s="11" t="s">
        <v>26</v>
      </c>
      <c r="F9" s="11">
        <v>0</v>
      </c>
      <c r="G9" s="11">
        <f t="shared" si="0"/>
        <v>0</v>
      </c>
      <c r="H9" s="11"/>
      <c r="I9" s="11">
        <v>10</v>
      </c>
    </row>
    <row r="10" spans="1:9" x14ac:dyDescent="0.15">
      <c r="A10" s="11">
        <v>9</v>
      </c>
      <c r="B10" s="11" t="s">
        <v>27</v>
      </c>
      <c r="C10" s="9" t="s">
        <v>28</v>
      </c>
      <c r="D10" s="11">
        <v>1</v>
      </c>
      <c r="E10" s="11" t="s">
        <v>29</v>
      </c>
      <c r="F10" s="11">
        <v>0</v>
      </c>
      <c r="G10" s="11">
        <f t="shared" si="0"/>
        <v>0</v>
      </c>
      <c r="H10" s="11"/>
      <c r="I10" s="11">
        <v>10</v>
      </c>
    </row>
    <row r="11" spans="1:9" x14ac:dyDescent="0.15">
      <c r="A11" s="9">
        <v>10</v>
      </c>
      <c r="B11" s="9" t="s">
        <v>30</v>
      </c>
      <c r="C11" s="9" t="s">
        <v>31</v>
      </c>
      <c r="D11" s="9">
        <v>3</v>
      </c>
      <c r="E11" s="9" t="s">
        <v>32</v>
      </c>
      <c r="F11" s="9">
        <v>7.2999999999999995E-2</v>
      </c>
      <c r="G11" s="11">
        <f t="shared" si="0"/>
        <v>0.21899999999999997</v>
      </c>
      <c r="H11" s="9"/>
      <c r="I11" s="9">
        <v>30</v>
      </c>
    </row>
    <row r="12" spans="1:9" x14ac:dyDescent="0.15">
      <c r="A12" s="9">
        <v>11</v>
      </c>
      <c r="B12" s="9" t="s">
        <v>33</v>
      </c>
      <c r="C12" s="9" t="s">
        <v>31</v>
      </c>
      <c r="D12" s="9">
        <v>3</v>
      </c>
      <c r="E12" s="9" t="s">
        <v>34</v>
      </c>
      <c r="F12" s="9">
        <v>0.5</v>
      </c>
      <c r="G12" s="11">
        <f t="shared" si="0"/>
        <v>1.5</v>
      </c>
      <c r="H12" s="9"/>
      <c r="I12" s="9">
        <v>30</v>
      </c>
    </row>
    <row r="13" spans="1:9" x14ac:dyDescent="0.15">
      <c r="A13" s="9">
        <v>12</v>
      </c>
      <c r="B13" s="9" t="s">
        <v>35</v>
      </c>
      <c r="C13" s="9" t="s">
        <v>31</v>
      </c>
      <c r="D13" s="9">
        <v>3</v>
      </c>
      <c r="E13" s="9" t="s">
        <v>36</v>
      </c>
      <c r="F13" s="9">
        <v>0.5</v>
      </c>
      <c r="G13" s="11">
        <f t="shared" si="0"/>
        <v>1.5</v>
      </c>
      <c r="H13" s="9"/>
      <c r="I13" s="9">
        <v>30</v>
      </c>
    </row>
    <row r="14" spans="1:9" x14ac:dyDescent="0.15">
      <c r="A14" s="9">
        <v>13</v>
      </c>
      <c r="B14" s="9" t="s">
        <v>37</v>
      </c>
      <c r="C14" s="9" t="s">
        <v>38</v>
      </c>
      <c r="D14" s="9">
        <v>5</v>
      </c>
      <c r="E14" s="9" t="s">
        <v>39</v>
      </c>
      <c r="F14" s="9">
        <v>1.2999999999999999E-2</v>
      </c>
      <c r="G14" s="11">
        <f t="shared" si="0"/>
        <v>6.5000000000000002E-2</v>
      </c>
      <c r="H14" s="9"/>
      <c r="I14" s="9">
        <v>50</v>
      </c>
    </row>
    <row r="15" spans="1:9" x14ac:dyDescent="0.15">
      <c r="A15" s="9">
        <v>14</v>
      </c>
      <c r="B15" s="9" t="s">
        <v>40</v>
      </c>
      <c r="C15" s="9" t="s">
        <v>38</v>
      </c>
      <c r="D15" s="9">
        <v>3</v>
      </c>
      <c r="E15" s="9">
        <v>100</v>
      </c>
      <c r="F15" s="9">
        <v>1.2999999999999999E-2</v>
      </c>
      <c r="G15" s="11">
        <f t="shared" si="0"/>
        <v>3.9E-2</v>
      </c>
      <c r="H15" s="9"/>
      <c r="I15" s="9">
        <v>30</v>
      </c>
    </row>
    <row r="16" spans="1:9" x14ac:dyDescent="0.15">
      <c r="A16" s="9">
        <v>15</v>
      </c>
      <c r="B16" s="9" t="s">
        <v>41</v>
      </c>
      <c r="C16" s="9" t="s">
        <v>38</v>
      </c>
      <c r="D16" s="9">
        <v>3</v>
      </c>
      <c r="E16" s="9" t="s">
        <v>42</v>
      </c>
      <c r="F16" s="9">
        <v>1.2999999999999999E-2</v>
      </c>
      <c r="G16" s="11">
        <f t="shared" si="0"/>
        <v>3.9E-2</v>
      </c>
      <c r="H16" s="9"/>
      <c r="I16" s="9">
        <v>30</v>
      </c>
    </row>
    <row r="17" spans="1:9" x14ac:dyDescent="0.15">
      <c r="A17" s="9">
        <v>16</v>
      </c>
      <c r="B17" s="9" t="s">
        <v>43</v>
      </c>
      <c r="C17" s="9" t="s">
        <v>38</v>
      </c>
      <c r="D17" s="9">
        <v>5</v>
      </c>
      <c r="E17" s="9">
        <v>470</v>
      </c>
      <c r="F17" s="9">
        <v>1.2999999999999999E-2</v>
      </c>
      <c r="G17" s="11">
        <f t="shared" si="0"/>
        <v>6.5000000000000002E-2</v>
      </c>
      <c r="H17" s="9"/>
      <c r="I17" s="9">
        <v>50</v>
      </c>
    </row>
    <row r="18" spans="1:9" x14ac:dyDescent="0.15">
      <c r="A18" s="9">
        <v>17</v>
      </c>
      <c r="B18" s="9" t="s">
        <v>44</v>
      </c>
      <c r="C18" s="9" t="s">
        <v>38</v>
      </c>
      <c r="D18" s="9">
        <v>6</v>
      </c>
      <c r="E18" s="9" t="s">
        <v>45</v>
      </c>
      <c r="F18" s="9">
        <v>1.2999999999999999E-2</v>
      </c>
      <c r="G18" s="11">
        <f t="shared" si="0"/>
        <v>7.8E-2</v>
      </c>
      <c r="H18" s="9"/>
      <c r="I18" s="9">
        <v>60</v>
      </c>
    </row>
    <row r="19" spans="1:9" x14ac:dyDescent="0.15">
      <c r="A19" s="9">
        <v>18</v>
      </c>
      <c r="B19" s="9" t="s">
        <v>46</v>
      </c>
      <c r="C19" s="9" t="s">
        <v>38</v>
      </c>
      <c r="D19" s="9">
        <v>3</v>
      </c>
      <c r="E19" s="9" t="s">
        <v>47</v>
      </c>
      <c r="F19" s="9">
        <v>1.2999999999999999E-2</v>
      </c>
      <c r="G19" s="11">
        <f t="shared" si="0"/>
        <v>3.9E-2</v>
      </c>
      <c r="H19" s="9"/>
      <c r="I19" s="9">
        <v>30</v>
      </c>
    </row>
    <row r="20" spans="1:9" x14ac:dyDescent="0.15">
      <c r="A20" s="11">
        <v>19</v>
      </c>
      <c r="B20" s="11" t="s">
        <v>48</v>
      </c>
      <c r="C20" s="11" t="s">
        <v>49</v>
      </c>
      <c r="D20" s="11">
        <v>1</v>
      </c>
      <c r="E20" s="11" t="s">
        <v>50</v>
      </c>
      <c r="F20" s="11">
        <v>0</v>
      </c>
      <c r="G20" s="11">
        <f t="shared" si="0"/>
        <v>0</v>
      </c>
      <c r="H20" s="11"/>
      <c r="I20" s="11">
        <v>10</v>
      </c>
    </row>
    <row r="21" spans="1:9" x14ac:dyDescent="0.15">
      <c r="A21" s="9">
        <v>20</v>
      </c>
      <c r="B21" s="9" t="s">
        <v>51</v>
      </c>
      <c r="C21" s="9" t="s">
        <v>52</v>
      </c>
      <c r="D21" s="9">
        <v>1</v>
      </c>
      <c r="E21" s="9" t="s">
        <v>53</v>
      </c>
      <c r="F21" s="9">
        <v>0.25</v>
      </c>
      <c r="G21" s="11">
        <f t="shared" si="0"/>
        <v>0.25</v>
      </c>
      <c r="H21" s="9"/>
      <c r="I21" s="9">
        <v>10</v>
      </c>
    </row>
    <row r="22" spans="1:9" x14ac:dyDescent="0.15">
      <c r="A22" s="9">
        <v>21</v>
      </c>
      <c r="B22" s="9" t="s">
        <v>54</v>
      </c>
      <c r="C22" s="9" t="s">
        <v>55</v>
      </c>
      <c r="D22" s="9">
        <v>1</v>
      </c>
      <c r="E22" s="9" t="s">
        <v>56</v>
      </c>
      <c r="F22" s="9">
        <v>2.2000000000000002</v>
      </c>
      <c r="G22" s="11">
        <f t="shared" si="0"/>
        <v>2.2000000000000002</v>
      </c>
      <c r="H22" s="9"/>
      <c r="I22" s="9">
        <v>10</v>
      </c>
    </row>
    <row r="23" spans="1:9" x14ac:dyDescent="0.15">
      <c r="A23" s="11">
        <v>22</v>
      </c>
      <c r="B23" s="11" t="s">
        <v>57</v>
      </c>
      <c r="C23" s="9" t="s">
        <v>6</v>
      </c>
      <c r="D23" s="11">
        <v>1</v>
      </c>
      <c r="E23" s="11" t="s">
        <v>58</v>
      </c>
      <c r="F23" s="11">
        <v>0</v>
      </c>
      <c r="G23" s="11">
        <f t="shared" si="0"/>
        <v>0</v>
      </c>
      <c r="H23" s="11"/>
      <c r="I23" s="11">
        <v>10</v>
      </c>
    </row>
    <row r="24" spans="1:9" x14ac:dyDescent="0.15">
      <c r="A24" s="11">
        <v>23</v>
      </c>
      <c r="B24" s="11" t="s">
        <v>59</v>
      </c>
      <c r="C24" s="9" t="s">
        <v>60</v>
      </c>
      <c r="D24" s="11">
        <v>1</v>
      </c>
      <c r="E24" s="11" t="s">
        <v>61</v>
      </c>
      <c r="F24" s="11">
        <v>0</v>
      </c>
      <c r="G24" s="11">
        <f t="shared" si="0"/>
        <v>0</v>
      </c>
      <c r="H24" s="11"/>
      <c r="I24" s="11">
        <v>10</v>
      </c>
    </row>
    <row r="25" spans="1:9" x14ac:dyDescent="0.15">
      <c r="A25" s="11">
        <v>24</v>
      </c>
      <c r="B25" s="11" t="s">
        <v>62</v>
      </c>
      <c r="C25" s="9" t="s">
        <v>63</v>
      </c>
      <c r="D25" s="11">
        <v>1</v>
      </c>
      <c r="E25" s="11" t="s">
        <v>29</v>
      </c>
      <c r="F25" s="11">
        <v>0</v>
      </c>
      <c r="G25" s="11">
        <f t="shared" si="0"/>
        <v>0</v>
      </c>
      <c r="H25" s="11"/>
      <c r="I25" s="11">
        <v>10</v>
      </c>
    </row>
    <row r="26" spans="1:9" x14ac:dyDescent="0.15">
      <c r="A26" s="11"/>
      <c r="B26" s="11" t="s">
        <v>67</v>
      </c>
      <c r="C26" s="11"/>
      <c r="D26" s="11">
        <v>1</v>
      </c>
      <c r="E26" s="11"/>
      <c r="F26" s="11">
        <v>1.625</v>
      </c>
      <c r="G26" s="11">
        <v>1.625</v>
      </c>
      <c r="H26" s="11"/>
      <c r="I26" s="11">
        <v>10</v>
      </c>
    </row>
    <row r="27" spans="1:9" x14ac:dyDescent="0.15">
      <c r="A27" s="11"/>
      <c r="B27" s="11" t="s">
        <v>68</v>
      </c>
      <c r="C27" s="11"/>
      <c r="D27" s="11">
        <v>1</v>
      </c>
      <c r="E27" s="11"/>
      <c r="F27" s="11">
        <v>1.72</v>
      </c>
      <c r="G27" s="11">
        <v>1.72</v>
      </c>
      <c r="H27" s="11"/>
      <c r="I27" s="11"/>
    </row>
    <row r="28" spans="1:9" x14ac:dyDescent="0.15">
      <c r="A28" s="11"/>
      <c r="B28" s="11"/>
      <c r="C28" s="11"/>
      <c r="D28" s="11"/>
      <c r="E28" s="11"/>
      <c r="F28" s="11" t="s">
        <v>69</v>
      </c>
      <c r="G28" s="6">
        <f>SUM(G2:G27)</f>
        <v>9.3390000000000004</v>
      </c>
      <c r="H28" s="11"/>
      <c r="I28" s="11"/>
    </row>
    <row r="29" spans="1:9" x14ac:dyDescent="0.15">
      <c r="A29" s="11"/>
      <c r="B29" s="11"/>
      <c r="C29" s="11"/>
      <c r="D29" s="11"/>
      <c r="E29" s="11"/>
      <c r="F29" s="11"/>
      <c r="G29" s="11"/>
      <c r="H29" s="11"/>
      <c r="I29" s="11"/>
    </row>
    <row r="30" spans="1:9" x14ac:dyDescent="0.15">
      <c r="A30" s="11"/>
      <c r="B30" s="8" t="s">
        <v>70</v>
      </c>
      <c r="C30" s="7" t="s">
        <v>71</v>
      </c>
      <c r="D30" s="11">
        <v>1</v>
      </c>
      <c r="E30" s="11"/>
      <c r="F30" s="11">
        <v>6.8</v>
      </c>
      <c r="G30" s="11">
        <v>6.8</v>
      </c>
      <c r="H30" s="11"/>
      <c r="I30" s="11"/>
    </row>
    <row r="31" spans="1:9" x14ac:dyDescent="0.15">
      <c r="A31" s="11"/>
      <c r="B31" s="8" t="s">
        <v>72</v>
      </c>
      <c r="C31" s="7" t="s">
        <v>73</v>
      </c>
      <c r="D31" s="11">
        <v>1</v>
      </c>
      <c r="E31" s="11"/>
      <c r="F31" s="11">
        <v>13</v>
      </c>
      <c r="G31" s="11">
        <v>13</v>
      </c>
      <c r="H31" s="11"/>
      <c r="I31" s="11"/>
    </row>
  </sheetData>
  <phoneticPr fontId="18" type="noConversion"/>
  <hyperlinks>
    <hyperlink ref="C30" r:id="rId1"/>
    <hyperlink ref="C3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刘焕银</dc:creator>
  <cp:lastModifiedBy>刘焕银</cp:lastModifiedBy>
  <cp:lastPrinted>2018-06-29T05:30:10Z</cp:lastPrinted>
  <dcterms:created xsi:type="dcterms:W3CDTF">2018-06-29T05:27:08Z</dcterms:created>
  <dcterms:modified xsi:type="dcterms:W3CDTF">2018-07-06T00:14:50Z</dcterms:modified>
</cp:coreProperties>
</file>