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Senaino\Senaino\2. Mounting\"/>
    </mc:Choice>
  </mc:AlternateContent>
  <xr:revisionPtr revIDLastSave="0" documentId="13_ncr:1_{30EF0A4A-5C53-4787-A128-C2FF9CF1590A}" xr6:coauthVersionLast="43" xr6:coauthVersionMax="43" xr10:uidLastSave="{00000000-0000-0000-0000-000000000000}"/>
  <bookViews>
    <workbookView xWindow="-10920" yWindow="1770" windowWidth="28800" windowHeight="11505" xr2:uid="{00000000-000D-0000-FFFF-FFFF00000000}"/>
  </bookViews>
  <sheets>
    <sheet name="MONTAGEM" sheetId="1" r:id="rId1"/>
    <sheet name="COMPR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</calcChain>
</file>

<file path=xl/sharedStrings.xml><?xml version="1.0" encoding="utf-8"?>
<sst xmlns="http://schemas.openxmlformats.org/spreadsheetml/2006/main" count="367" uniqueCount="64">
  <si>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</si>
  <si>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</si>
  <si>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</si>
  <si>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</si>
  <si>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</si>
  <si>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</si>
  <si>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</si>
  <si>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</si>
  <si>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</si>
  <si>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</si>
  <si>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</si>
  <si>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LED1</t>
  </si>
  <si>
    <t>LED2</t>
  </si>
  <si>
    <t>LED3</t>
  </si>
  <si>
    <t>Q1</t>
  </si>
  <si>
    <t>R1</t>
  </si>
  <si>
    <t>R2</t>
  </si>
  <si>
    <t>R3</t>
  </si>
  <si>
    <t>R4</t>
  </si>
  <si>
    <t>R5</t>
  </si>
  <si>
    <t>R6</t>
  </si>
  <si>
    <t>R7</t>
  </si>
  <si>
    <t>U1</t>
  </si>
  <si>
    <t>U3</t>
  </si>
  <si>
    <t>X1</t>
  </si>
  <si>
    <t>X2</t>
  </si>
  <si>
    <t>LED Difuso 3 mm - Verde</t>
  </si>
  <si>
    <t>LED Difuso 3 mm - Amarelo</t>
  </si>
  <si>
    <t>Cristal 16 MHz - HC49S</t>
  </si>
  <si>
    <r>
      <t xml:space="preserve">Resistor 330 </t>
    </r>
    <r>
      <rPr>
        <sz val="11"/>
        <color theme="1"/>
        <rFont val="Calibri"/>
        <family val="2"/>
      </rPr>
      <t>Ω, 1/4 W - CR25</t>
    </r>
  </si>
  <si>
    <r>
      <t xml:space="preserve">Resistor 150 </t>
    </r>
    <r>
      <rPr>
        <sz val="11"/>
        <color theme="1"/>
        <rFont val="Calibri"/>
        <family val="2"/>
      </rPr>
      <t>Ω, 1/4 W - CR25</t>
    </r>
  </si>
  <si>
    <r>
      <t>Resistor 10 k</t>
    </r>
    <r>
      <rPr>
        <sz val="11"/>
        <color theme="1"/>
        <rFont val="Calibri"/>
        <family val="2"/>
      </rPr>
      <t>Ω, 1/4 W - CR25</t>
    </r>
  </si>
  <si>
    <r>
      <t>Resistor 1 k</t>
    </r>
    <r>
      <rPr>
        <sz val="11"/>
        <color theme="1"/>
        <rFont val="Calibri"/>
        <family val="2"/>
      </rPr>
      <t>Ω, 1/4 W - CR25</t>
    </r>
  </si>
  <si>
    <t>Conector Jack DC J4, 2.1 mm, 3 Terminais</t>
  </si>
  <si>
    <t>Conector USB Tipo B, Fêmea, 90° PCI</t>
  </si>
  <si>
    <t>-</t>
  </si>
  <si>
    <t>Diodo Retificador - 1N4007</t>
  </si>
  <si>
    <t>Diodo Schottky - BAT43</t>
  </si>
  <si>
    <t>Diodo Zener - 1N4728</t>
  </si>
  <si>
    <t>Microcontrolador - ATMEGA328P-PU</t>
  </si>
  <si>
    <t>Regulador de Tensão Positivo - L7805CV</t>
  </si>
  <si>
    <t>Soquete Torneado Slim - 28 Pinos</t>
  </si>
  <si>
    <t>Capacitor Eletrolítico  - 100 uF x 35 V</t>
  </si>
  <si>
    <t>Capacitor Disco Cerâmico - 100 nF x 50 V </t>
  </si>
  <si>
    <t>Capacitor Disco Cerâmico - 22 pF x 50 V </t>
  </si>
  <si>
    <t>Descrição</t>
  </si>
  <si>
    <t>Qtd./PCI</t>
  </si>
  <si>
    <t>Barra de Pinos 1x40 Vias, 180 Graus, Passo 2,54mm - Fêmea</t>
  </si>
  <si>
    <t>Cabo USB A/B, 1.8 metros</t>
  </si>
  <si>
    <t>PCI fibra de vidro dupla face 35 cm x 23 cm</t>
  </si>
  <si>
    <t>Conector Jack DC J4, 2.1 mm, 3 Terminais P/ PCI</t>
  </si>
  <si>
    <t>Valor/unidade</t>
  </si>
  <si>
    <t>Valor Toral</t>
  </si>
  <si>
    <t>Valor Final</t>
  </si>
  <si>
    <t>Conversor USB/UART - FT232RL SMD</t>
  </si>
  <si>
    <t>Cabo USB 2.0 A/B, 1.8 metros</t>
  </si>
  <si>
    <t>Designator</t>
  </si>
  <si>
    <t>Description</t>
  </si>
  <si>
    <t>U4</t>
  </si>
  <si>
    <t>Conversor USB/UART - CH340G</t>
  </si>
  <si>
    <t>C15</t>
  </si>
  <si>
    <t>C16</t>
  </si>
  <si>
    <t>Q2</t>
  </si>
  <si>
    <t>Cristal 12 MHz - HC49S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</si>
</sst>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16" fillId="33" borderId="10" xfId="0" applyFont="1" applyFill="1" applyBorder="1" applyAlignment="1">
      <alignment horizontal="center" vertical="center"/>
    </xf>
    <xf numFmtId="0" fontId="0" fillId="0" borderId="10" xfId="0" applyFill="1" applyBorder="1"/>
    <xf numFmtId="0" fontId="16" fillId="33" borderId="10" xfId="0" applyFont="1" applyFill="1" applyBorder="1"/>
    <xf numFmtId="0" fontId="0" fillId="0" borderId="10" xfId="0" applyFill="1" applyBorder="1" applyAlignment="1">
      <alignment horizontal="center" vertical="center"/>
    </xf>
    <xf numFmtId="164" fontId="0" fillId="0" borderId="10" xfId="0" applyNumberFormat="1" applyBorder="1"/>
    <xf numFmtId="164" fontId="16" fillId="33" borderId="10" xfId="0" applyNumberFormat="1" applyFont="1" applyFill="1" applyBorder="1"/>
    <xf numFmtId="0" fontId="16" fillId="33" borderId="10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7" zoomScale="115" zoomScaleNormal="115" workbookViewId="0">
      <selection activeCell="D22" sqref="D22"/>
    </sheetView>
  </sheetViews>
  <sheetFormatPr defaultRowHeight="15" x14ac:dyDescent="0.25"/>
  <cols>
    <col min="1" max="1" width="10.5703125" style="1" bestFit="1" customWidth="1"/>
    <col min="2" max="2" width="55.28515625" bestFit="1" customWidth="1"/>
  </cols>
  <sheetData>
    <row r="1" spans="1:2" x14ac:dyDescent="0.25">
      <c r="A1" s="4" t="s">
        <v>56</v>
      </c>
      <c r="B1" s="4" t="s">
        <v>57</v>
      </c>
    </row>
    <row r="2" spans="1:2" x14ac:dyDescent="0.25">
      <c r="A2" s="2" t="s">
        <v>0</v>
      </c>
      <c r="B2" s="3" t="s">
        <v>42</v>
      </c>
    </row>
    <row r="3" spans="1:2" x14ac:dyDescent="0.25">
      <c r="A3" s="2" t="s">
        <v>1</v>
      </c>
      <c r="B3" s="3" t="s">
        <v>43</v>
      </c>
    </row>
    <row r="4" spans="1:2" x14ac:dyDescent="0.25">
      <c r="A4" s="2" t="s">
        <v>2</v>
      </c>
      <c r="B4" s="3" t="s">
        <v>43</v>
      </c>
    </row>
    <row r="5" spans="1:2" x14ac:dyDescent="0.25">
      <c r="A5" s="7" t="s">
        <v>3</v>
      </c>
      <c r="B5" s="5" t="s">
        <v>43</v>
      </c>
    </row>
    <row r="6" spans="1:2" x14ac:dyDescent="0.25">
      <c r="A6" s="2" t="s">
        <v>6</v>
      </c>
      <c r="B6" s="3" t="s">
        <v>43</v>
      </c>
    </row>
    <row r="7" spans="1:2" x14ac:dyDescent="0.25">
      <c r="A7" s="2" t="s">
        <v>7</v>
      </c>
      <c r="B7" s="3" t="s">
        <v>43</v>
      </c>
    </row>
    <row r="8" spans="1:2" x14ac:dyDescent="0.25">
      <c r="A8" s="2" t="s">
        <v>4</v>
      </c>
      <c r="B8" s="3" t="s">
        <v>44</v>
      </c>
    </row>
    <row r="9" spans="1:2" x14ac:dyDescent="0.25">
      <c r="A9" s="2" t="s">
        <v>5</v>
      </c>
      <c r="B9" s="3" t="s">
        <v>44</v>
      </c>
    </row>
    <row r="10" spans="1:2" x14ac:dyDescent="0.25">
      <c r="A10" s="2" t="s">
        <v>60</v>
      </c>
      <c r="B10" s="3" t="s">
        <v>44</v>
      </c>
    </row>
    <row r="11" spans="1:2" x14ac:dyDescent="0.25">
      <c r="A11" s="2" t="s">
        <v>61</v>
      </c>
      <c r="B11" s="3" t="s">
        <v>44</v>
      </c>
    </row>
    <row r="12" spans="1:2" x14ac:dyDescent="0.25">
      <c r="A12" s="2" t="s">
        <v>8</v>
      </c>
      <c r="B12" s="3" t="s">
        <v>36</v>
      </c>
    </row>
    <row r="13" spans="1:2" x14ac:dyDescent="0.25">
      <c r="A13" s="2" t="s">
        <v>9</v>
      </c>
      <c r="B13" s="3" t="s">
        <v>37</v>
      </c>
    </row>
    <row r="14" spans="1:2" x14ac:dyDescent="0.25">
      <c r="A14" s="2" t="s">
        <v>10</v>
      </c>
      <c r="B14" s="3" t="s">
        <v>38</v>
      </c>
    </row>
    <row r="15" spans="1:2" x14ac:dyDescent="0.25">
      <c r="A15" s="2" t="s">
        <v>11</v>
      </c>
      <c r="B15" s="3" t="s">
        <v>26</v>
      </c>
    </row>
    <row r="16" spans="1:2" x14ac:dyDescent="0.25">
      <c r="A16" s="2" t="s">
        <v>12</v>
      </c>
      <c r="B16" s="3" t="s">
        <v>27</v>
      </c>
    </row>
    <row r="17" spans="1:2" x14ac:dyDescent="0.25">
      <c r="A17" s="2" t="s">
        <v>13</v>
      </c>
      <c r="B17" s="3" t="s">
        <v>27</v>
      </c>
    </row>
    <row r="18" spans="1:2" x14ac:dyDescent="0.25">
      <c r="A18" s="2" t="s">
        <v>14</v>
      </c>
      <c r="B18" s="3" t="s">
        <v>28</v>
      </c>
    </row>
    <row r="19" spans="1:2" x14ac:dyDescent="0.25">
      <c r="A19" s="2" t="s">
        <v>62</v>
      </c>
      <c r="B19" s="3" t="s">
        <v>63</v>
      </c>
    </row>
    <row r="20" spans="1:2" x14ac:dyDescent="0.25">
      <c r="A20" s="2" t="s">
        <v>15</v>
      </c>
      <c r="B20" s="3" t="s">
        <v>29</v>
      </c>
    </row>
    <row r="21" spans="1:2" x14ac:dyDescent="0.25">
      <c r="A21" s="2" t="s">
        <v>16</v>
      </c>
      <c r="B21" s="3" t="s">
        <v>30</v>
      </c>
    </row>
    <row r="22" spans="1:2" x14ac:dyDescent="0.25">
      <c r="A22" s="2" t="s">
        <v>17</v>
      </c>
      <c r="B22" s="3" t="s">
        <v>29</v>
      </c>
    </row>
    <row r="23" spans="1:2" x14ac:dyDescent="0.25">
      <c r="A23" s="2" t="s">
        <v>18</v>
      </c>
      <c r="B23" s="3" t="s">
        <v>29</v>
      </c>
    </row>
    <row r="24" spans="1:2" x14ac:dyDescent="0.25">
      <c r="A24" s="2" t="s">
        <v>19</v>
      </c>
      <c r="B24" s="3" t="s">
        <v>31</v>
      </c>
    </row>
    <row r="25" spans="1:2" x14ac:dyDescent="0.25">
      <c r="A25" s="2" t="s">
        <v>20</v>
      </c>
      <c r="B25" s="3" t="s">
        <v>32</v>
      </c>
    </row>
    <row r="26" spans="1:2" x14ac:dyDescent="0.25">
      <c r="A26" s="2" t="s">
        <v>21</v>
      </c>
      <c r="B26" s="3" t="s">
        <v>32</v>
      </c>
    </row>
    <row r="27" spans="1:2" x14ac:dyDescent="0.25">
      <c r="A27" s="2" t="s">
        <v>22</v>
      </c>
      <c r="B27" s="3" t="s">
        <v>39</v>
      </c>
    </row>
    <row r="28" spans="1:2" x14ac:dyDescent="0.25">
      <c r="A28" s="2" t="s">
        <v>22</v>
      </c>
      <c r="B28" s="3" t="s">
        <v>41</v>
      </c>
    </row>
    <row r="29" spans="1:2" x14ac:dyDescent="0.25">
      <c r="A29" s="7" t="s">
        <v>58</v>
      </c>
      <c r="B29" s="5" t="s">
        <v>59</v>
      </c>
    </row>
    <row r="30" spans="1:2" x14ac:dyDescent="0.25">
      <c r="A30" s="2" t="s">
        <v>23</v>
      </c>
      <c r="B30" s="3" t="s">
        <v>40</v>
      </c>
    </row>
    <row r="31" spans="1:2" x14ac:dyDescent="0.25">
      <c r="A31" s="2" t="s">
        <v>24</v>
      </c>
      <c r="B31" s="3" t="s">
        <v>33</v>
      </c>
    </row>
    <row r="32" spans="1:2" x14ac:dyDescent="0.25">
      <c r="A32" s="2" t="s">
        <v>25</v>
      </c>
      <c r="B32" s="3" t="s">
        <v>34</v>
      </c>
    </row>
    <row r="33" spans="1:2" x14ac:dyDescent="0.25">
      <c r="A33" s="2" t="s">
        <v>35</v>
      </c>
      <c r="B33" s="3" t="s">
        <v>47</v>
      </c>
    </row>
    <row r="34" spans="1:2" x14ac:dyDescent="0.25">
      <c r="A34" s="2" t="s">
        <v>35</v>
      </c>
      <c r="B34" s="3" t="s">
        <v>55</v>
      </c>
    </row>
  </sheetData>
  <pageMargins left="1.7716535433070868" right="0.51181102362204722" top="0.78740157480314965" bottom="0.78740157480314965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24"/>
  <sheetViews>
    <sheetView workbookViewId="0">
      <selection activeCell="B22" sqref="B22"/>
    </sheetView>
  </sheetViews>
  <sheetFormatPr defaultRowHeight="15" x14ac:dyDescent="0.25"/>
  <cols>
    <col min="1" max="1" width="8.5703125" style="1" bestFit="1" customWidth="1"/>
    <col min="2" max="2" width="54" bestFit="1" customWidth="1"/>
    <col min="3" max="3" width="14" bestFit="1" customWidth="1"/>
    <col min="4" max="4" width="10.5703125" bestFit="1" customWidth="1"/>
  </cols>
  <sheetData>
    <row r="1" spans="1:4" x14ac:dyDescent="0.25">
      <c r="A1" s="4" t="s">
        <v>46</v>
      </c>
      <c r="B1" s="4" t="s">
        <v>45</v>
      </c>
      <c r="C1" s="6" t="s">
        <v>51</v>
      </c>
      <c r="D1" s="6" t="s">
        <v>52</v>
      </c>
    </row>
    <row r="2" spans="1:4" x14ac:dyDescent="0.25">
      <c r="A2" s="2">
        <v>2</v>
      </c>
      <c r="B2" s="3" t="s">
        <v>42</v>
      </c>
      <c r="C2" s="8">
        <v>0.25</v>
      </c>
      <c r="D2" s="8">
        <f>C2*A2</f>
        <v>0.5</v>
      </c>
    </row>
    <row r="3" spans="1:4" x14ac:dyDescent="0.25">
      <c r="A3" s="2">
        <v>10</v>
      </c>
      <c r="B3" s="3" t="s">
        <v>43</v>
      </c>
      <c r="C3" s="8">
        <v>0.1</v>
      </c>
      <c r="D3" s="8">
        <f t="shared" ref="D3:D23" si="0">C3*A3</f>
        <v>1</v>
      </c>
    </row>
    <row r="4" spans="1:4" x14ac:dyDescent="0.25">
      <c r="A4" s="2">
        <v>4</v>
      </c>
      <c r="B4" s="3" t="s">
        <v>44</v>
      </c>
      <c r="C4" s="8">
        <v>0.1</v>
      </c>
      <c r="D4" s="8">
        <f t="shared" si="0"/>
        <v>0.4</v>
      </c>
    </row>
    <row r="5" spans="1:4" x14ac:dyDescent="0.25">
      <c r="A5" s="2">
        <v>2</v>
      </c>
      <c r="B5" s="3" t="s">
        <v>36</v>
      </c>
      <c r="C5" s="8">
        <v>0.25</v>
      </c>
      <c r="D5" s="8">
        <f t="shared" si="0"/>
        <v>0.5</v>
      </c>
    </row>
    <row r="6" spans="1:4" x14ac:dyDescent="0.25">
      <c r="A6" s="2">
        <v>2</v>
      </c>
      <c r="B6" s="3" t="s">
        <v>37</v>
      </c>
      <c r="C6" s="8">
        <v>0.35</v>
      </c>
      <c r="D6" s="8">
        <f t="shared" si="0"/>
        <v>0.7</v>
      </c>
    </row>
    <row r="7" spans="1:4" x14ac:dyDescent="0.25">
      <c r="A7" s="2">
        <v>2</v>
      </c>
      <c r="B7" s="3" t="s">
        <v>38</v>
      </c>
      <c r="C7" s="8">
        <v>0.4</v>
      </c>
      <c r="D7" s="8">
        <f t="shared" si="0"/>
        <v>0.8</v>
      </c>
    </row>
    <row r="8" spans="1:4" x14ac:dyDescent="0.25">
      <c r="A8" s="2">
        <v>2</v>
      </c>
      <c r="B8" s="3" t="s">
        <v>26</v>
      </c>
      <c r="C8" s="8">
        <v>0.35</v>
      </c>
      <c r="D8" s="8">
        <f t="shared" si="0"/>
        <v>0.7</v>
      </c>
    </row>
    <row r="9" spans="1:4" x14ac:dyDescent="0.25">
      <c r="A9" s="2">
        <v>4</v>
      </c>
      <c r="B9" s="3" t="s">
        <v>27</v>
      </c>
      <c r="C9" s="8">
        <v>0.35</v>
      </c>
      <c r="D9" s="8">
        <f t="shared" si="0"/>
        <v>1.4</v>
      </c>
    </row>
    <row r="10" spans="1:4" x14ac:dyDescent="0.25">
      <c r="A10" s="2">
        <v>2</v>
      </c>
      <c r="B10" s="3" t="s">
        <v>28</v>
      </c>
      <c r="C10" s="8">
        <v>1</v>
      </c>
      <c r="D10" s="8">
        <f t="shared" si="0"/>
        <v>2</v>
      </c>
    </row>
    <row r="11" spans="1:4" x14ac:dyDescent="0.25">
      <c r="A11" s="2">
        <v>6</v>
      </c>
      <c r="B11" s="3" t="s">
        <v>29</v>
      </c>
      <c r="C11" s="8">
        <v>0.05</v>
      </c>
      <c r="D11" s="8">
        <f t="shared" si="0"/>
        <v>0.30000000000000004</v>
      </c>
    </row>
    <row r="12" spans="1:4" x14ac:dyDescent="0.25">
      <c r="A12" s="2">
        <v>2</v>
      </c>
      <c r="B12" s="3" t="s">
        <v>30</v>
      </c>
      <c r="C12" s="8">
        <v>0.05</v>
      </c>
      <c r="D12" s="8">
        <f t="shared" si="0"/>
        <v>0.1</v>
      </c>
    </row>
    <row r="13" spans="1:4" x14ac:dyDescent="0.25">
      <c r="A13" s="2">
        <v>2</v>
      </c>
      <c r="B13" s="3" t="s">
        <v>31</v>
      </c>
      <c r="C13" s="8">
        <v>0.05</v>
      </c>
      <c r="D13" s="8">
        <f t="shared" si="0"/>
        <v>0.1</v>
      </c>
    </row>
    <row r="14" spans="1:4" x14ac:dyDescent="0.25">
      <c r="A14" s="2">
        <v>4</v>
      </c>
      <c r="B14" s="3" t="s">
        <v>32</v>
      </c>
      <c r="C14" s="8">
        <v>0.05</v>
      </c>
      <c r="D14" s="8">
        <f t="shared" si="0"/>
        <v>0.2</v>
      </c>
    </row>
    <row r="15" spans="1:4" x14ac:dyDescent="0.25">
      <c r="A15" s="2">
        <v>2</v>
      </c>
      <c r="B15" s="3" t="s">
        <v>39</v>
      </c>
      <c r="C15" s="8">
        <v>27</v>
      </c>
      <c r="D15" s="8">
        <f t="shared" si="0"/>
        <v>54</v>
      </c>
    </row>
    <row r="16" spans="1:4" x14ac:dyDescent="0.25">
      <c r="A16" s="2">
        <v>2</v>
      </c>
      <c r="B16" s="3" t="s">
        <v>41</v>
      </c>
      <c r="C16" s="8">
        <v>1.8</v>
      </c>
      <c r="D16" s="8">
        <f t="shared" si="0"/>
        <v>3.6</v>
      </c>
    </row>
    <row r="17" spans="1:4" x14ac:dyDescent="0.25">
      <c r="A17" s="7">
        <v>2</v>
      </c>
      <c r="B17" s="5" t="s">
        <v>54</v>
      </c>
      <c r="C17" s="8">
        <v>25</v>
      </c>
      <c r="D17" s="8">
        <f t="shared" si="0"/>
        <v>50</v>
      </c>
    </row>
    <row r="18" spans="1:4" x14ac:dyDescent="0.25">
      <c r="A18" s="2">
        <v>2</v>
      </c>
      <c r="B18" s="3" t="s">
        <v>40</v>
      </c>
      <c r="C18" s="8">
        <v>1.5</v>
      </c>
      <c r="D18" s="8">
        <f t="shared" si="0"/>
        <v>3</v>
      </c>
    </row>
    <row r="19" spans="1:4" x14ac:dyDescent="0.25">
      <c r="A19" s="2">
        <v>2</v>
      </c>
      <c r="B19" s="3" t="s">
        <v>50</v>
      </c>
      <c r="C19" s="8">
        <v>1.9</v>
      </c>
      <c r="D19" s="8">
        <f t="shared" si="0"/>
        <v>3.8</v>
      </c>
    </row>
    <row r="20" spans="1:4" x14ac:dyDescent="0.25">
      <c r="A20" s="2">
        <v>2</v>
      </c>
      <c r="B20" s="3" t="s">
        <v>34</v>
      </c>
      <c r="C20" s="8">
        <v>2.2999999999999998</v>
      </c>
      <c r="D20" s="8">
        <f t="shared" si="0"/>
        <v>4.5999999999999996</v>
      </c>
    </row>
    <row r="21" spans="1:4" x14ac:dyDescent="0.25">
      <c r="A21" s="2">
        <v>2</v>
      </c>
      <c r="B21" s="3" t="s">
        <v>47</v>
      </c>
      <c r="C21" s="8">
        <v>0.8</v>
      </c>
      <c r="D21" s="8">
        <f t="shared" si="0"/>
        <v>1.6</v>
      </c>
    </row>
    <row r="22" spans="1:4" x14ac:dyDescent="0.25">
      <c r="A22" s="2">
        <v>2</v>
      </c>
      <c r="B22" s="3" t="s">
        <v>48</v>
      </c>
      <c r="C22" s="8">
        <v>10</v>
      </c>
      <c r="D22" s="8">
        <f t="shared" si="0"/>
        <v>20</v>
      </c>
    </row>
    <row r="23" spans="1:4" x14ac:dyDescent="0.25">
      <c r="A23" s="2">
        <v>10</v>
      </c>
      <c r="B23" s="5" t="s">
        <v>49</v>
      </c>
      <c r="C23" s="8">
        <v>15</v>
      </c>
      <c r="D23" s="8">
        <f t="shared" si="0"/>
        <v>150</v>
      </c>
    </row>
    <row r="24" spans="1:4" x14ac:dyDescent="0.25">
      <c r="A24" s="10" t="s">
        <v>53</v>
      </c>
      <c r="B24" s="10"/>
      <c r="C24" s="10"/>
      <c r="D24" s="9">
        <f>SUM(D2:D23)</f>
        <v>299.29999999999995</v>
      </c>
    </row>
  </sheetData>
  <mergeCells count="1">
    <mergeCell ref="A24:C24"/>
  </mergeCells>
  <pageMargins left="0.511811024" right="0.511811024" top="0.78740157499999996" bottom="0.78740157499999996" header="0.31496062000000002" footer="0.31496062000000002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MONTAGEM</vt:lpstr>
      <vt:lpstr>COMPRA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 Silva</cp:lastModifiedBy>
  <cp:lastPrinted>2016-07-19T12:30:24Z</cp:lastPrinted>
  <dcterms:created xsi:type="dcterms:W3CDTF">2016-06-24T17:33:06Z</dcterms:created>
  <dcterms:modified xsi:type="dcterms:W3CDTF">2019-06-20T02:01:10Z</dcterms:modified>
</cp:coreProperties>
</file>