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iter\PycharmProjects\ofact-intern\projects\bicycle_world\scenarios\current\models\data_source\"/>
    </mc:Choice>
  </mc:AlternateContent>
  <xr:revisionPtr revIDLastSave="0" documentId="13_ncr:1_{28155C9F-3208-482B-A2C5-4DCBB153F0FF}" xr6:coauthVersionLast="47" xr6:coauthVersionMax="47" xr10:uidLastSave="{00000000-0000-0000-0000-000000000000}"/>
  <bookViews>
    <workbookView xWindow="28680" yWindow="-120" windowWidth="29040" windowHeight="16440" xr2:uid="{EC648509-BCCE-44F7-BEBE-63360F6E61F1}"/>
  </bookViews>
  <sheets>
    <sheet name="general" sheetId="5" r:id="rId1"/>
    <sheet name="data sources" sheetId="1" r:id="rId2"/>
    <sheet name="columns" sheetId="2" r:id="rId3"/>
    <sheet name="aggregation" sheetId="3" r:id="rId4"/>
    <sheet name="READ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D15" i="4"/>
</calcChain>
</file>

<file path=xl/sharedStrings.xml><?xml version="1.0" encoding="utf-8"?>
<sst xmlns="http://schemas.openxmlformats.org/spreadsheetml/2006/main" count="559" uniqueCount="248">
  <si>
    <t>mapping</t>
  </si>
  <si>
    <t>auftraege</t>
  </si>
  <si>
    <t>positionen</t>
  </si>
  <si>
    <t>path</t>
  </si>
  <si>
    <t>Input</t>
  </si>
  <si>
    <t>Excel</t>
  </si>
  <si>
    <t>Schmaus1</t>
  </si>
  <si>
    <t>Schmaus</t>
  </si>
  <si>
    <t>priority</t>
  </si>
  <si>
    <t>name space</t>
  </si>
  <si>
    <t>sequence</t>
  </si>
  <si>
    <t>external</t>
  </si>
  <si>
    <t>mapping identification</t>
  </si>
  <si>
    <t>mapping reference</t>
  </si>
  <si>
    <t>class</t>
  </si>
  <si>
    <t>attribute</t>
  </si>
  <si>
    <t>handling</t>
  </si>
  <si>
    <t>depends on</t>
  </si>
  <si>
    <t>Notes</t>
  </si>
  <si>
    <t>AID</t>
  </si>
  <si>
    <t>Order</t>
  </si>
  <si>
    <t>identification</t>
  </si>
  <si>
    <t>Part</t>
  </si>
  <si>
    <t>Durchfuehrungsart</t>
  </si>
  <si>
    <t>Erstellzeitpunkt</t>
  </si>
  <si>
    <t>aggregation</t>
  </si>
  <si>
    <t>BasisRoutingCode</t>
  </si>
  <si>
    <t>order</t>
  </si>
  <si>
    <t>parts_involved</t>
  </si>
  <si>
    <t>PID</t>
  </si>
  <si>
    <t>ProcessExecution</t>
  </si>
  <si>
    <t>ArtNr</t>
  </si>
  <si>
    <t>Soll-Menge</t>
  </si>
  <si>
    <t>Ist-Menge</t>
  </si>
  <si>
    <t>Soll-Lagerplatz</t>
  </si>
  <si>
    <t>Ist-Lagerplatz</t>
  </si>
  <si>
    <t>Bahnhof</t>
  </si>
  <si>
    <t>WorkStation</t>
  </si>
  <si>
    <t>Feature</t>
  </si>
  <si>
    <t>features_requested</t>
  </si>
  <si>
    <t>Process</t>
  </si>
  <si>
    <t>process</t>
  </si>
  <si>
    <t>main_resource</t>
  </si>
  <si>
    <t>resources_used</t>
  </si>
  <si>
    <t>origin</t>
  </si>
  <si>
    <t>destination</t>
  </si>
  <si>
    <t>Prozessstartzeitpunkt</t>
  </si>
  <si>
    <t>fließband</t>
  </si>
  <si>
    <t>Timestamp</t>
  </si>
  <si>
    <t>Min one column filled</t>
  </si>
  <si>
    <t>None values accepted</t>
  </si>
  <si>
    <t>columns</t>
  </si>
  <si>
    <t>choose</t>
  </si>
  <si>
    <t xml:space="preserve"> * </t>
  </si>
  <si>
    <t>add_row</t>
  </si>
  <si>
    <t>,</t>
  </si>
  <si>
    <t>operation id</t>
  </si>
  <si>
    <t>action</t>
  </si>
  <si>
    <t>separator</t>
  </si>
  <si>
    <t>split</t>
  </si>
  <si>
    <t>old value</t>
  </si>
  <si>
    <t>replacing value</t>
  </si>
  <si>
    <t>delete</t>
  </si>
  <si>
    <t>NULL</t>
  </si>
  <si>
    <t>Unknown</t>
  </si>
  <si>
    <t>False</t>
  </si>
  <si>
    <t>Sonstige</t>
  </si>
  <si>
    <t>type</t>
  </si>
  <si>
    <t>value</t>
  </si>
  <si>
    <t>event_type</t>
  </si>
  <si>
    <t>PLAN</t>
  </si>
  <si>
    <t>resulting_quality</t>
  </si>
  <si>
    <t>source_application</t>
  </si>
  <si>
    <t>connected_process_execution</t>
  </si>
  <si>
    <t>None</t>
  </si>
  <si>
    <t>filters</t>
  </si>
  <si>
    <t>needed entries</t>
  </si>
  <si>
    <t>not needed entries</t>
  </si>
  <si>
    <t>contains</t>
  </si>
  <si>
    <t>Behälter</t>
  </si>
  <si>
    <t>""</t>
  </si>
  <si>
    <t>A</t>
  </si>
  <si>
    <t>B</t>
  </si>
  <si>
    <t>F</t>
  </si>
  <si>
    <t>H</t>
  </si>
  <si>
    <t>I</t>
  </si>
  <si>
    <t>K</t>
  </si>
  <si>
    <t>L</t>
  </si>
  <si>
    <t>N</t>
  </si>
  <si>
    <t>V</t>
  </si>
  <si>
    <t>Z</t>
  </si>
  <si>
    <t>EL</t>
  </si>
  <si>
    <t>LA</t>
  </si>
  <si>
    <t>ods*(auftraege; (1.0, "np.nan", "Order", "identification", "np.nan", "np.nan"))</t>
  </si>
  <si>
    <t>sort by</t>
  </si>
  <si>
    <t>first</t>
  </si>
  <si>
    <t>second</t>
  </si>
  <si>
    <t>the both sources are combined together</t>
  </si>
  <si>
    <t>source of the data</t>
  </si>
  <si>
    <t>Define in which combinations the data sources are combined and therefore the decentral information can be combined.</t>
  </si>
  <si>
    <t>name of the external attribute that serves as basis for sorting</t>
  </si>
  <si>
    <t>Used to sort the input data and ensure a chronological and therefore fast handling of the data integration.</t>
  </si>
  <si>
    <t>ods*(auftraege; (1.0, "np.nan", "Order", "identification", "np.nan", "np.nan")): here the only orders that are also in another source (mapping) are considered</t>
  </si>
  <si>
    <t>if filled, the entries that have only the value "contains" are considered</t>
  </si>
  <si>
    <t>if filled, the entries that have the value "not needed entries" are not considered</t>
  </si>
  <si>
    <t>if filled, the entry is only considered, if the attribute value is equal to the "needed entries"</t>
  </si>
  <si>
    <t>name of the external attribute</t>
  </si>
  <si>
    <t>Used to include or exclude entries based on their values, to avoid that unexpected data leads to problems …</t>
  </si>
  <si>
    <t>decide if the value is to delete ..</t>
  </si>
  <si>
    <t>imputation value</t>
  </si>
  <si>
    <t>value to impute</t>
  </si>
  <si>
    <t>attribute to be imputed</t>
  </si>
  <si>
    <t>class of the object from the attribute to be imputed</t>
  </si>
  <si>
    <t>needed if the attribute itself is an object (from class "type")</t>
  </si>
  <si>
    <t>ProcessExecution.Types</t>
  </si>
  <si>
    <t>Used if some objects every time have the same attribute values that are not delivered by the data sources but are needed, they can be imputed through static refinements.</t>
  </si>
  <si>
    <t>static refinements</t>
  </si>
  <si>
    <t>Used for imputation or dropping of the entry</t>
  </si>
  <si>
    <t>clean_up</t>
  </si>
  <si>
    <t>ToDo: What does it mean?</t>
  </si>
  <si>
    <t>Defines what todo with the different rows</t>
  </si>
  <si>
    <t>separation operator</t>
  </si>
  <si>
    <t>The split operator can be used for entries that have more than one attribute in one entry element</t>
  </si>
  <si>
    <t>used for individual handling of the object depending on an other information (entry)</t>
  </si>
  <si>
    <t>handling can be used to apply special handling of the entry (possibilities are "project specific", "project specific attribute", ...)</t>
  </si>
  <si>
    <t>the attribute name (if identification, an object of "class" is created)</t>
  </si>
  <si>
    <t>Digital Twin class, the attribute is an object of</t>
  </si>
  <si>
    <t>referene to the "mapping identification" - meaning that the attribute is mapped to the referenced object</t>
  </si>
  <si>
    <t>unique identification for each attribute</t>
  </si>
  <si>
    <t>project specific</t>
  </si>
  <si>
    <t>project specific attribute</t>
  </si>
  <si>
    <t>The column mapping is used to map the entries of the data sources to digital twin objects and their attributes.</t>
  </si>
  <si>
    <t>column mappings</t>
  </si>
  <si>
    <t>In the time restriction is used to restrict the input data according to read only a time window of the complete input data.</t>
  </si>
  <si>
    <t>time restriction columns</t>
  </si>
  <si>
    <t>MSSQL</t>
  </si>
  <si>
    <t>RIOTANA_Fließband</t>
  </si>
  <si>
    <t>csv</t>
  </si>
  <si>
    <t>projects/Schmaus/models/twin/data_sources_v2/positionen.csv</t>
  </si>
  <si>
    <t>192.168.0.45/server/riotana_data/auftraege.xlsx</t>
  </si>
  <si>
    <t>The adapter allocation is used to define the data sources and the access point to these sources (path and Input (-type)). Additionally the priority of the data sources is defined to ensure a fast data integration.</t>
  </si>
  <si>
    <t>adapter allocation</t>
  </si>
  <si>
    <t>README</t>
  </si>
  <si>
    <t>mandatory</t>
  </si>
  <si>
    <t>min one of group</t>
  </si>
  <si>
    <t>replace</t>
  </si>
  <si>
    <t>separation</t>
  </si>
  <si>
    <t>filter</t>
  </si>
  <si>
    <t>static refinement</t>
  </si>
  <si>
    <t>filter operation</t>
  </si>
  <si>
    <t>filter by</t>
  </si>
  <si>
    <t>reference identification</t>
  </si>
  <si>
    <t>entry_type</t>
  </si>
  <si>
    <t>combination_part</t>
  </si>
  <si>
    <t>source</t>
  </si>
  <si>
    <t>EXECUTION_START_TIME</t>
  </si>
  <si>
    <t>EXECUTION_END_TIME</t>
  </si>
  <si>
    <t>PRODUCT_CLASSES</t>
  </si>
  <si>
    <t>ORDER</t>
  </si>
  <si>
    <t>EXECUTION</t>
  </si>
  <si>
    <t>PART</t>
  </si>
  <si>
    <t>ENTITY_TYPE</t>
  </si>
  <si>
    <t>ORIGIN</t>
  </si>
  <si>
    <t>DESTINATION</t>
  </si>
  <si>
    <t>["LKW"]</t>
  </si>
  <si>
    <t>IN_LIST</t>
  </si>
  <si>
    <t>data/standardized_container.xlsx</t>
  </si>
  <si>
    <t>data/standardized_truck.xlsx</t>
  </si>
  <si>
    <t>Adapter</t>
  </si>
  <si>
    <t>Standardization</t>
  </si>
  <si>
    <t>EventLogStandardization</t>
  </si>
  <si>
    <t>ProcessMining</t>
  </si>
  <si>
    <t>Preprocessing</t>
  </si>
  <si>
    <t>Process Mining</t>
  </si>
  <si>
    <t>standardized data path</t>
  </si>
  <si>
    <t>time filter</t>
  </si>
  <si>
    <t>skiprows</t>
  </si>
  <si>
    <t>PROCESS</t>
  </si>
  <si>
    <t>special_handling</t>
  </si>
  <si>
    <t>["ffill"]</t>
  </si>
  <si>
    <t>STATIONARY_RESOURCE</t>
  </si>
  <si>
    <t>static_model</t>
  </si>
  <si>
    <t>Objects Collection</t>
  </si>
  <si>
    <t>Model Creation</t>
  </si>
  <si>
    <t>StateModelCreation</t>
  </si>
  <si>
    <t>RELEASE_DATE_PLANNED</t>
  </si>
  <si>
    <t>MG</t>
  </si>
  <si>
    <t>DI</t>
  </si>
  <si>
    <t>True</t>
  </si>
  <si>
    <t>DELIVERY_DATE_ACTUAL</t>
  </si>
  <si>
    <t>MG/DI/M(G)D(I)</t>
  </si>
  <si>
    <t>Process Model Update</t>
  </si>
  <si>
    <t>State Model Smoothing</t>
  </si>
  <si>
    <t>StateModelSmoothing</t>
  </si>
  <si>
    <t>Pipeline Building Blocks Path</t>
  </si>
  <si>
    <t>State Model Update</t>
  </si>
  <si>
    <t>StateModelUpdate</t>
  </si>
  <si>
    <t>ProcessModelUpdate</t>
  </si>
  <si>
    <t>scenarios/current/data/executions.xlsx</t>
  </si>
  <si>
    <t>executions</t>
  </si>
  <si>
    <t>scenarios/current/data/orders.xlsx</t>
  </si>
  <si>
    <t>orders</t>
  </si>
  <si>
    <t>Process Execution ID</t>
  </si>
  <si>
    <t>Process Name</t>
  </si>
  <si>
    <t>Start Time</t>
  </si>
  <si>
    <t>End Time</t>
  </si>
  <si>
    <t>Order Identifier</t>
  </si>
  <si>
    <t>Main Resource</t>
  </si>
  <si>
    <t>Origin Resource</t>
  </si>
  <si>
    <t>Destination Resource</t>
  </si>
  <si>
    <t>Resulting Quality</t>
  </si>
  <si>
    <t>Resource 0</t>
  </si>
  <si>
    <t>Resource 1</t>
  </si>
  <si>
    <t>Part 0</t>
  </si>
  <si>
    <t>Part 1</t>
  </si>
  <si>
    <t>Part 2</t>
  </si>
  <si>
    <t>Part 3</t>
  </si>
  <si>
    <t>Part 4</t>
  </si>
  <si>
    <t>Identifier</t>
  </si>
  <si>
    <t>Product Class</t>
  </si>
  <si>
    <t>Price</t>
  </si>
  <si>
    <t>Customer</t>
  </si>
  <si>
    <t>Order Date</t>
  </si>
  <si>
    <t>Release Date</t>
  </si>
  <si>
    <t>Delivery Date Requested</t>
  </si>
  <si>
    <t>Delivery Date Planned</t>
  </si>
  <si>
    <t>Delivery Date Actual</t>
  </si>
  <si>
    <t>Urgent</t>
  </si>
  <si>
    <t>Feature 0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</si>
  <si>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</si>
  <si>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</si>
  <si>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</si>
  <si>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</si>
  <si>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</si>
  <si>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</si>
  <si>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</si>
  <si>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</si>
  <si>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</si>
  <si>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</si>
  <si>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</si>
  <si>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RELEASE_DATE_ACTUAL</t>
  </si>
  <si>
    <t>einfach bestimmen</t>
  </si>
  <si>
    <t>FEATURE</t>
  </si>
  <si>
    <t>ORDER_DATE</t>
  </si>
  <si>
    <t>CUSTOMER</t>
  </si>
  <si>
    <t>RESULTING_QUALITY</t>
  </si>
  <si>
    <t>/scenarios/current/models/data_source/pipeline_building_blocks.yaml</t>
  </si>
  <si>
    <t>ObjectsCollectionBicycleFactory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</si>
</sst>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80808"/>
      <name val="JetBrains Mono"/>
      <family val="3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1"/>
    <xf numFmtId="49" fontId="3" fillId="0" borderId="0" xfId="1" applyNumberFormat="1"/>
    <xf numFmtId="0" fontId="1" fillId="0" borderId="0" xfId="1" applyFont="1"/>
    <xf numFmtId="49" fontId="4" fillId="0" borderId="0" xfId="1" applyNumberFormat="1" applyFont="1"/>
    <xf numFmtId="49" fontId="3" fillId="0" borderId="0" xfId="1" applyNumberFormat="1" applyAlignment="1">
      <alignment wrapText="1"/>
    </xf>
    <xf numFmtId="0" fontId="3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/>
    <xf numFmtId="49" fontId="1" fillId="0" borderId="0" xfId="1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quotePrefix="1"/>
    <xf numFmtId="0" fontId="8" fillId="0" borderId="0" xfId="0" applyFont="1"/>
    <xf numFmtId="0" fontId="0" fillId="0" borderId="0" xfId="0" applyAlignment="1">
      <alignment horizontal="center"/>
    </xf>
  </cellXfs>
  <cellStyles count="2">
    <cellStyle name="Standard" xfId="0" builtinId="0"/>
    <cellStyle name="Standard 2" xfId="1" xr:uid="{0012DEE4-DC28-49F4-B906-EBA438BD31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181080</xdr:rowOff>
    </xdr:from>
    <xdr:to>
      <xdr:col>11</xdr:col>
      <xdr:colOff>801720</xdr:colOff>
      <xdr:row>10</xdr:row>
      <xdr:rowOff>5760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7896E3C-D634-4BB1-B938-B5B80F678977}"/>
            </a:ext>
          </a:extLst>
        </xdr:cNvPr>
        <xdr:cNvSpPr/>
      </xdr:nvSpPr>
      <xdr:spPr>
        <a:xfrm>
          <a:off x="3857625" y="562080"/>
          <a:ext cx="5402295" cy="134868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de-DE" sz="1100" b="1" strike="noStrike" spc="-1">
              <a:solidFill>
                <a:srgbClr val="000000"/>
              </a:solidFill>
              <a:latin typeface="Calibri"/>
            </a:rPr>
            <a:t>path:</a:t>
          </a:r>
          <a:r>
            <a:rPr lang="de-DE" sz="1100" b="0" strike="noStrike" spc="-1">
              <a:solidFill>
                <a:srgbClr val="000000"/>
              </a:solidFill>
              <a:latin typeface="Calibri"/>
            </a:rPr>
            <a:t> should contain a path that is reachable for the riotana-docker service.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</a:rPr>
            <a:t>Input contains the format RIOTANA should expect to find at the destination.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</a:rPr>
            <a:t>currently supported Formats are: Excle-sheets (xlsx, xls)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79FA-8DFE-451F-B33F-51BAFB0E2FED}">
  <dimension ref="A1:F7"/>
  <sheetViews>
    <sheetView tabSelected="1" workbookViewId="0">
      <selection activeCell="H9" sqref="H9"/>
    </sheetView>
  </sheetViews>
  <sheetFormatPr baseColWidth="10" defaultRowHeight="15"/>
  <cols>
    <col min="1" max="1" width="58.7109375" bestFit="1" customWidth="1"/>
    <col min="2" max="2" width="19" customWidth="1"/>
    <col min="3" max="3" width="24.7109375" bestFit="1" customWidth="1"/>
    <col min="4" max="6" width="24.7109375" customWidth="1"/>
  </cols>
  <sheetData>
    <row r="1" spans="1:6">
      <c r="A1" s="2" t="s">
        <v>194</v>
      </c>
      <c r="B1" s="2" t="s">
        <v>182</v>
      </c>
      <c r="C1" s="2" t="s">
        <v>183</v>
      </c>
      <c r="D1" s="2" t="s">
        <v>195</v>
      </c>
      <c r="E1" s="2" t="s">
        <v>191</v>
      </c>
      <c r="F1" s="2" t="s">
        <v>192</v>
      </c>
    </row>
    <row r="2" spans="1:6">
      <c r="A2" t="s">
        <v>246</v>
      </c>
      <c r="B2" t="s">
        <v>247</v>
      </c>
      <c r="C2" t="s">
        <v>184</v>
      </c>
      <c r="D2" t="s">
        <v>196</v>
      </c>
      <c r="E2" t="s">
        <v>197</v>
      </c>
      <c r="F2" t="s">
        <v>193</v>
      </c>
    </row>
    <row r="7" spans="1:6">
      <c r="B7" s="14"/>
      <c r="C7" s="14"/>
      <c r="D7" s="14"/>
      <c r="E7" s="14"/>
      <c r="F7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1A0E-C28C-4A84-920D-7909D20405A4}">
  <dimension ref="A1:J7"/>
  <sheetViews>
    <sheetView zoomScale="145" zoomScaleNormal="145" workbookViewId="0">
      <selection activeCell="C6" sqref="C6"/>
    </sheetView>
  </sheetViews>
  <sheetFormatPr baseColWidth="10" defaultRowHeight="15"/>
  <cols>
    <col min="2" max="2" width="27.85546875" bestFit="1" customWidth="1"/>
    <col min="3" max="3" width="10.28515625" customWidth="1"/>
    <col min="5" max="5" width="9.5703125" bestFit="1" customWidth="1"/>
    <col min="7" max="7" width="22.85546875" bestFit="1" customWidth="1"/>
    <col min="8" max="8" width="14.42578125" bestFit="1" customWidth="1"/>
    <col min="9" max="9" width="13.5703125" bestFit="1" customWidth="1"/>
    <col min="10" max="10" width="30.85546875" bestFit="1" customWidth="1"/>
  </cols>
  <sheetData>
    <row r="1" spans="1:10">
      <c r="A1" s="1" t="s">
        <v>154</v>
      </c>
      <c r="B1" s="2" t="s">
        <v>3</v>
      </c>
      <c r="C1" s="2" t="s">
        <v>176</v>
      </c>
      <c r="D1" s="2" t="s">
        <v>9</v>
      </c>
      <c r="E1" s="2" t="s">
        <v>10</v>
      </c>
      <c r="F1" s="2" t="s">
        <v>168</v>
      </c>
      <c r="G1" s="2" t="s">
        <v>169</v>
      </c>
      <c r="H1" s="2" t="s">
        <v>173</v>
      </c>
      <c r="I1" s="2" t="s">
        <v>172</v>
      </c>
      <c r="J1" s="2" t="s">
        <v>174</v>
      </c>
    </row>
    <row r="2" spans="1:10">
      <c r="A2" t="s">
        <v>199</v>
      </c>
      <c r="B2" t="s">
        <v>198</v>
      </c>
      <c r="D2" t="s">
        <v>181</v>
      </c>
      <c r="E2">
        <v>10</v>
      </c>
      <c r="F2" t="s">
        <v>5</v>
      </c>
      <c r="G2" t="s">
        <v>170</v>
      </c>
      <c r="H2" t="s">
        <v>171</v>
      </c>
      <c r="I2" t="s">
        <v>172</v>
      </c>
      <c r="J2" t="s">
        <v>166</v>
      </c>
    </row>
    <row r="3" spans="1:10">
      <c r="A3" t="s">
        <v>201</v>
      </c>
      <c r="B3" t="s">
        <v>200</v>
      </c>
      <c r="D3" t="s">
        <v>181</v>
      </c>
      <c r="E3">
        <v>20</v>
      </c>
      <c r="F3" t="s">
        <v>5</v>
      </c>
      <c r="G3" t="s">
        <v>170</v>
      </c>
      <c r="H3" t="s">
        <v>171</v>
      </c>
      <c r="I3" t="s">
        <v>172</v>
      </c>
      <c r="J3" t="s">
        <v>167</v>
      </c>
    </row>
    <row r="7" spans="1:10">
      <c r="H7" s="14"/>
      <c r="I7" s="1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5464-4F45-484E-854D-ECEAF2FAD969}">
  <dimension ref="A1:AF191"/>
  <sheetViews>
    <sheetView zoomScaleNormal="100" workbookViewId="0">
      <pane xSplit="2" topLeftCell="C1" activePane="topRight" state="frozen"/>
      <selection pane="topRight" activeCell="I20" sqref="I20"/>
    </sheetView>
  </sheetViews>
  <sheetFormatPr baseColWidth="10" defaultColWidth="11.5703125" defaultRowHeight="15"/>
  <cols>
    <col min="1" max="1" width="26.5703125" customWidth="1"/>
    <col min="2" max="2" width="27.7109375" customWidth="1"/>
    <col min="4" max="5" width="5.7109375" bestFit="1" customWidth="1"/>
    <col min="6" max="6" width="13" bestFit="1" customWidth="1"/>
    <col min="7" max="7" width="22.5703125" customWidth="1"/>
    <col min="8" max="8" width="14.140625" customWidth="1"/>
    <col min="9" max="9" width="40.42578125" customWidth="1"/>
    <col min="10" max="10" width="19.7109375" customWidth="1"/>
    <col min="11" max="11" width="23.140625" customWidth="1"/>
    <col min="13" max="13" width="16.85546875" bestFit="1" customWidth="1"/>
    <col min="24" max="24" width="14.28515625" customWidth="1"/>
    <col min="26" max="26" width="15.85546875" bestFit="1" customWidth="1"/>
  </cols>
  <sheetData>
    <row r="1" spans="1:28">
      <c r="J1" t="s">
        <v>148</v>
      </c>
      <c r="N1" t="s">
        <v>190</v>
      </c>
      <c r="P1" s="18" t="s">
        <v>146</v>
      </c>
      <c r="Q1" s="18"/>
      <c r="R1" s="18"/>
      <c r="S1" s="18" t="s">
        <v>145</v>
      </c>
      <c r="T1" s="18"/>
      <c r="U1" s="18"/>
      <c r="W1" s="18" t="s">
        <v>147</v>
      </c>
      <c r="X1" s="18"/>
      <c r="Y1" s="18"/>
    </row>
    <row r="2" spans="1:28" ht="30">
      <c r="A2" s="2" t="s">
        <v>154</v>
      </c>
      <c r="B2" s="2" t="s">
        <v>11</v>
      </c>
      <c r="C2" s="2" t="s">
        <v>18</v>
      </c>
      <c r="D2" s="2" t="s">
        <v>186</v>
      </c>
      <c r="E2" s="2" t="s">
        <v>187</v>
      </c>
      <c r="F2" s="2" t="s">
        <v>21</v>
      </c>
      <c r="G2" s="2" t="s">
        <v>14</v>
      </c>
      <c r="H2" s="15" t="s">
        <v>151</v>
      </c>
      <c r="I2" s="2" t="s">
        <v>15</v>
      </c>
      <c r="J2" s="2" t="s">
        <v>68</v>
      </c>
      <c r="K2" s="2" t="s">
        <v>16</v>
      </c>
      <c r="L2" s="2" t="s">
        <v>17</v>
      </c>
      <c r="M2" s="2" t="s">
        <v>153</v>
      </c>
      <c r="N2" s="2" t="s">
        <v>143</v>
      </c>
      <c r="O2" s="2" t="s">
        <v>152</v>
      </c>
      <c r="P2" s="2" t="s">
        <v>57</v>
      </c>
      <c r="Q2" s="2" t="s">
        <v>58</v>
      </c>
      <c r="R2" s="2" t="s">
        <v>56</v>
      </c>
      <c r="S2" s="2" t="s">
        <v>60</v>
      </c>
      <c r="T2" s="2" t="s">
        <v>61</v>
      </c>
      <c r="U2" s="2" t="s">
        <v>62</v>
      </c>
      <c r="V2" s="2" t="s">
        <v>94</v>
      </c>
      <c r="W2" s="2" t="s">
        <v>175</v>
      </c>
      <c r="X2" s="2" t="s">
        <v>149</v>
      </c>
      <c r="Y2" s="2" t="s">
        <v>150</v>
      </c>
      <c r="Z2" s="2" t="s">
        <v>178</v>
      </c>
    </row>
    <row r="3" spans="1:28">
      <c r="A3" t="s">
        <v>199</v>
      </c>
      <c r="B3" s="2" t="s">
        <v>202</v>
      </c>
      <c r="D3" t="s">
        <v>188</v>
      </c>
      <c r="E3" t="s">
        <v>188</v>
      </c>
      <c r="F3">
        <v>1</v>
      </c>
      <c r="G3" t="s">
        <v>159</v>
      </c>
    </row>
    <row r="4" spans="1:28">
      <c r="A4" t="s">
        <v>199</v>
      </c>
      <c r="B4" s="2" t="s">
        <v>203</v>
      </c>
      <c r="D4" t="s">
        <v>188</v>
      </c>
      <c r="E4" t="s">
        <v>188</v>
      </c>
      <c r="F4">
        <v>2</v>
      </c>
      <c r="G4" t="s">
        <v>177</v>
      </c>
      <c r="H4">
        <v>1</v>
      </c>
      <c r="I4" t="s">
        <v>177</v>
      </c>
    </row>
    <row r="5" spans="1:28">
      <c r="A5" t="s">
        <v>199</v>
      </c>
      <c r="B5" s="2" t="s">
        <v>204</v>
      </c>
      <c r="D5" t="s">
        <v>188</v>
      </c>
      <c r="E5" t="s">
        <v>188</v>
      </c>
      <c r="F5">
        <v>3</v>
      </c>
      <c r="H5">
        <v>1</v>
      </c>
      <c r="I5" t="s">
        <v>155</v>
      </c>
    </row>
    <row r="6" spans="1:28">
      <c r="A6" t="s">
        <v>199</v>
      </c>
      <c r="B6" s="2" t="s">
        <v>205</v>
      </c>
      <c r="D6" t="s">
        <v>188</v>
      </c>
      <c r="E6" t="s">
        <v>188</v>
      </c>
      <c r="F6">
        <v>4</v>
      </c>
      <c r="H6">
        <v>1</v>
      </c>
      <c r="I6" t="s">
        <v>156</v>
      </c>
    </row>
    <row r="7" spans="1:28">
      <c r="A7" t="s">
        <v>199</v>
      </c>
      <c r="B7" s="2" t="s">
        <v>206</v>
      </c>
      <c r="D7" t="s">
        <v>188</v>
      </c>
      <c r="E7" t="s">
        <v>188</v>
      </c>
      <c r="F7">
        <v>5</v>
      </c>
      <c r="G7" t="s">
        <v>158</v>
      </c>
      <c r="H7">
        <v>1</v>
      </c>
    </row>
    <row r="8" spans="1:28">
      <c r="A8" t="s">
        <v>199</v>
      </c>
      <c r="B8" s="2" t="s">
        <v>38</v>
      </c>
      <c r="D8" t="s">
        <v>188</v>
      </c>
      <c r="E8" t="s">
        <v>188</v>
      </c>
      <c r="F8">
        <v>6</v>
      </c>
      <c r="H8">
        <v>5</v>
      </c>
    </row>
    <row r="9" spans="1:28">
      <c r="A9" t="s">
        <v>199</v>
      </c>
      <c r="B9" s="2" t="s">
        <v>207</v>
      </c>
      <c r="C9" s="17" t="s">
        <v>241</v>
      </c>
      <c r="D9" t="s">
        <v>188</v>
      </c>
      <c r="E9" t="s">
        <v>188</v>
      </c>
      <c r="F9">
        <v>7</v>
      </c>
      <c r="G9" t="s">
        <v>180</v>
      </c>
      <c r="H9">
        <v>1</v>
      </c>
      <c r="I9" s="17"/>
    </row>
    <row r="10" spans="1:28">
      <c r="A10" t="s">
        <v>199</v>
      </c>
      <c r="B10" s="2" t="s">
        <v>208</v>
      </c>
      <c r="D10" t="s">
        <v>188</v>
      </c>
      <c r="E10" t="s">
        <v>188</v>
      </c>
      <c r="F10">
        <v>8</v>
      </c>
      <c r="G10" t="s">
        <v>180</v>
      </c>
      <c r="H10">
        <v>1</v>
      </c>
      <c r="I10" t="s">
        <v>162</v>
      </c>
    </row>
    <row r="11" spans="1:28">
      <c r="A11" t="s">
        <v>199</v>
      </c>
      <c r="B11" s="2" t="s">
        <v>209</v>
      </c>
      <c r="D11" t="s">
        <v>188</v>
      </c>
      <c r="E11" t="s">
        <v>188</v>
      </c>
      <c r="F11">
        <v>9</v>
      </c>
      <c r="G11" t="s">
        <v>180</v>
      </c>
      <c r="H11">
        <v>1</v>
      </c>
      <c r="I11" t="s">
        <v>163</v>
      </c>
      <c r="P11" s="2"/>
      <c r="Q11" s="2"/>
      <c r="R11" s="2"/>
      <c r="S11" s="2"/>
      <c r="T11" s="2"/>
      <c r="U11" s="2"/>
    </row>
    <row r="12" spans="1:28">
      <c r="A12" t="s">
        <v>199</v>
      </c>
      <c r="B12" s="2" t="s">
        <v>210</v>
      </c>
      <c r="D12" t="s">
        <v>188</v>
      </c>
      <c r="E12" t="s">
        <v>188</v>
      </c>
      <c r="F12">
        <v>10</v>
      </c>
      <c r="H12">
        <v>1</v>
      </c>
      <c r="I12" t="s">
        <v>245</v>
      </c>
      <c r="R12" s="2"/>
    </row>
    <row r="13" spans="1:28">
      <c r="A13" t="s">
        <v>199</v>
      </c>
      <c r="B13" s="2" t="s">
        <v>211</v>
      </c>
      <c r="D13" t="s">
        <v>188</v>
      </c>
      <c r="E13" t="s">
        <v>188</v>
      </c>
      <c r="F13">
        <v>11</v>
      </c>
      <c r="G13" t="s">
        <v>180</v>
      </c>
      <c r="H13">
        <v>1</v>
      </c>
      <c r="K13" s="17"/>
      <c r="R13" s="2"/>
    </row>
    <row r="14" spans="1:28">
      <c r="A14" t="s">
        <v>199</v>
      </c>
      <c r="B14" s="2" t="s">
        <v>212</v>
      </c>
      <c r="D14" t="s">
        <v>188</v>
      </c>
      <c r="E14" t="s">
        <v>188</v>
      </c>
      <c r="F14">
        <v>12</v>
      </c>
      <c r="G14" t="s">
        <v>180</v>
      </c>
      <c r="H14">
        <v>1</v>
      </c>
      <c r="R14" s="2"/>
    </row>
    <row r="15" spans="1:28">
      <c r="A15" t="s">
        <v>199</v>
      </c>
      <c r="B15" s="2" t="s">
        <v>213</v>
      </c>
      <c r="D15" t="s">
        <v>188</v>
      </c>
      <c r="E15" t="s">
        <v>188</v>
      </c>
      <c r="F15">
        <v>13</v>
      </c>
      <c r="G15" t="s">
        <v>160</v>
      </c>
      <c r="H15">
        <v>1</v>
      </c>
      <c r="R15" s="2"/>
      <c r="AB15" s="2"/>
    </row>
    <row r="16" spans="1:28">
      <c r="A16" t="s">
        <v>199</v>
      </c>
      <c r="B16" s="2" t="s">
        <v>214</v>
      </c>
      <c r="D16" t="s">
        <v>188</v>
      </c>
      <c r="E16" t="s">
        <v>188</v>
      </c>
      <c r="F16">
        <v>14</v>
      </c>
      <c r="G16" t="s">
        <v>160</v>
      </c>
      <c r="H16">
        <v>1</v>
      </c>
      <c r="AB16" s="2"/>
    </row>
    <row r="17" spans="1:28">
      <c r="A17" t="s">
        <v>199</v>
      </c>
      <c r="B17" s="2" t="s">
        <v>215</v>
      </c>
      <c r="D17" t="s">
        <v>188</v>
      </c>
      <c r="E17" t="s">
        <v>188</v>
      </c>
      <c r="F17">
        <v>15</v>
      </c>
      <c r="G17" t="s">
        <v>160</v>
      </c>
      <c r="H17">
        <v>1</v>
      </c>
      <c r="AB17" s="2"/>
    </row>
    <row r="18" spans="1:28">
      <c r="A18" t="s">
        <v>199</v>
      </c>
      <c r="B18" s="2" t="s">
        <v>216</v>
      </c>
      <c r="D18" t="s">
        <v>188</v>
      </c>
      <c r="E18" t="s">
        <v>188</v>
      </c>
      <c r="F18">
        <v>16</v>
      </c>
      <c r="G18" t="s">
        <v>160</v>
      </c>
      <c r="H18">
        <v>1</v>
      </c>
      <c r="AB18" s="2"/>
    </row>
    <row r="19" spans="1:28">
      <c r="A19" t="s">
        <v>199</v>
      </c>
      <c r="B19" s="2" t="s">
        <v>217</v>
      </c>
      <c r="D19" t="s">
        <v>188</v>
      </c>
      <c r="E19" t="s">
        <v>188</v>
      </c>
      <c r="F19">
        <v>17</v>
      </c>
      <c r="G19" t="s">
        <v>160</v>
      </c>
      <c r="H19">
        <v>1</v>
      </c>
      <c r="AB19" s="2"/>
    </row>
    <row r="20" spans="1:28">
      <c r="A20" t="s">
        <v>201</v>
      </c>
      <c r="B20" s="2" t="s">
        <v>218</v>
      </c>
      <c r="D20" t="s">
        <v>188</v>
      </c>
      <c r="E20" t="s">
        <v>188</v>
      </c>
      <c r="F20">
        <v>18</v>
      </c>
      <c r="G20" t="s">
        <v>158</v>
      </c>
      <c r="AB20" s="2"/>
    </row>
    <row r="21" spans="1:28">
      <c r="A21" t="s">
        <v>201</v>
      </c>
      <c r="B21" s="2" t="s">
        <v>219</v>
      </c>
      <c r="D21" t="s">
        <v>188</v>
      </c>
      <c r="E21" t="s">
        <v>188</v>
      </c>
      <c r="F21">
        <v>19</v>
      </c>
      <c r="G21" t="s">
        <v>161</v>
      </c>
      <c r="H21">
        <v>17</v>
      </c>
      <c r="I21" t="s">
        <v>157</v>
      </c>
      <c r="AB21" s="2"/>
    </row>
    <row r="22" spans="1:28">
      <c r="A22" t="s">
        <v>201</v>
      </c>
      <c r="B22" s="2" t="s">
        <v>220</v>
      </c>
      <c r="D22" t="s">
        <v>188</v>
      </c>
      <c r="E22" t="s">
        <v>188</v>
      </c>
      <c r="F22">
        <v>20</v>
      </c>
      <c r="H22">
        <v>17</v>
      </c>
      <c r="AB22" s="2"/>
    </row>
    <row r="23" spans="1:28">
      <c r="A23" t="s">
        <v>201</v>
      </c>
      <c r="B23" s="2" t="s">
        <v>221</v>
      </c>
      <c r="D23" t="s">
        <v>188</v>
      </c>
      <c r="E23" t="s">
        <v>188</v>
      </c>
      <c r="F23">
        <v>21</v>
      </c>
      <c r="G23" t="s">
        <v>244</v>
      </c>
      <c r="H23">
        <v>17</v>
      </c>
      <c r="I23" s="17"/>
      <c r="K23" s="17"/>
      <c r="AB23" s="2"/>
    </row>
    <row r="24" spans="1:28">
      <c r="A24" t="s">
        <v>201</v>
      </c>
      <c r="B24" s="2" t="s">
        <v>222</v>
      </c>
      <c r="D24" t="s">
        <v>188</v>
      </c>
      <c r="E24" t="s">
        <v>188</v>
      </c>
      <c r="F24">
        <v>22</v>
      </c>
      <c r="H24">
        <v>17</v>
      </c>
      <c r="I24" t="s">
        <v>243</v>
      </c>
      <c r="K24" s="17"/>
      <c r="Q24" s="2"/>
      <c r="R24" s="2"/>
      <c r="S24" s="2"/>
      <c r="T24" s="2"/>
      <c r="U24" s="2"/>
      <c r="AB24" s="2"/>
    </row>
    <row r="25" spans="1:28">
      <c r="A25" t="s">
        <v>201</v>
      </c>
      <c r="B25" s="2" t="s">
        <v>223</v>
      </c>
      <c r="D25" t="s">
        <v>188</v>
      </c>
      <c r="E25" t="s">
        <v>188</v>
      </c>
      <c r="F25">
        <v>23</v>
      </c>
      <c r="H25">
        <v>17</v>
      </c>
      <c r="I25" t="s">
        <v>240</v>
      </c>
      <c r="R25" s="2"/>
    </row>
    <row r="26" spans="1:28">
      <c r="A26" t="s">
        <v>201</v>
      </c>
      <c r="B26" s="2" t="s">
        <v>224</v>
      </c>
      <c r="D26" t="s">
        <v>188</v>
      </c>
      <c r="E26" t="s">
        <v>188</v>
      </c>
      <c r="F26">
        <v>24</v>
      </c>
      <c r="I26" s="17"/>
      <c r="R26" s="2"/>
    </row>
    <row r="27" spans="1:28">
      <c r="A27" t="s">
        <v>201</v>
      </c>
      <c r="B27" s="2" t="s">
        <v>225</v>
      </c>
      <c r="D27" t="s">
        <v>188</v>
      </c>
      <c r="E27" t="s">
        <v>188</v>
      </c>
      <c r="F27">
        <v>25</v>
      </c>
      <c r="H27">
        <v>17</v>
      </c>
      <c r="I27" t="s">
        <v>185</v>
      </c>
    </row>
    <row r="28" spans="1:28">
      <c r="A28" t="s">
        <v>201</v>
      </c>
      <c r="B28" s="2" t="s">
        <v>226</v>
      </c>
      <c r="D28" t="s">
        <v>188</v>
      </c>
      <c r="E28" t="s">
        <v>188</v>
      </c>
      <c r="F28">
        <v>26</v>
      </c>
      <c r="H28">
        <v>17</v>
      </c>
      <c r="I28" t="s">
        <v>189</v>
      </c>
    </row>
    <row r="29" spans="1:28">
      <c r="A29" t="s">
        <v>201</v>
      </c>
      <c r="B29" s="2" t="s">
        <v>227</v>
      </c>
      <c r="D29" t="s">
        <v>188</v>
      </c>
      <c r="E29" t="s">
        <v>188</v>
      </c>
      <c r="F29">
        <v>27</v>
      </c>
      <c r="I29" s="17"/>
    </row>
    <row r="30" spans="1:28">
      <c r="A30" t="s">
        <v>201</v>
      </c>
      <c r="B30" s="2" t="s">
        <v>228</v>
      </c>
      <c r="D30" t="s">
        <v>188</v>
      </c>
      <c r="E30" t="s">
        <v>188</v>
      </c>
      <c r="F30">
        <v>28</v>
      </c>
      <c r="G30" t="s">
        <v>242</v>
      </c>
      <c r="H30">
        <v>17</v>
      </c>
      <c r="I30" s="17"/>
      <c r="J30" s="17"/>
    </row>
    <row r="31" spans="1:28">
      <c r="A31" t="s">
        <v>201</v>
      </c>
      <c r="B31" s="2" t="s">
        <v>229</v>
      </c>
      <c r="D31" t="s">
        <v>188</v>
      </c>
      <c r="E31" t="s">
        <v>188</v>
      </c>
      <c r="F31">
        <v>29</v>
      </c>
      <c r="G31" t="s">
        <v>242</v>
      </c>
      <c r="H31">
        <v>17</v>
      </c>
      <c r="I31" s="17"/>
    </row>
    <row r="32" spans="1:28">
      <c r="A32" t="s">
        <v>201</v>
      </c>
      <c r="B32" s="2" t="s">
        <v>230</v>
      </c>
      <c r="D32" t="s">
        <v>188</v>
      </c>
      <c r="E32" t="s">
        <v>188</v>
      </c>
      <c r="F32">
        <v>30</v>
      </c>
      <c r="G32" t="s">
        <v>242</v>
      </c>
      <c r="H32">
        <v>17</v>
      </c>
      <c r="I32" s="17"/>
    </row>
    <row r="33" spans="1:13">
      <c r="A33" t="s">
        <v>201</v>
      </c>
      <c r="B33" s="2" t="s">
        <v>231</v>
      </c>
      <c r="D33" t="s">
        <v>188</v>
      </c>
      <c r="E33" t="s">
        <v>188</v>
      </c>
      <c r="F33">
        <v>31</v>
      </c>
      <c r="G33" t="s">
        <v>242</v>
      </c>
      <c r="H33">
        <v>17</v>
      </c>
      <c r="I33" s="17"/>
    </row>
    <row r="34" spans="1:13">
      <c r="A34" t="s">
        <v>201</v>
      </c>
      <c r="B34" s="2" t="s">
        <v>232</v>
      </c>
      <c r="D34" t="s">
        <v>188</v>
      </c>
      <c r="E34" t="s">
        <v>188</v>
      </c>
      <c r="F34">
        <v>32</v>
      </c>
      <c r="G34" t="s">
        <v>242</v>
      </c>
      <c r="H34">
        <v>17</v>
      </c>
      <c r="I34" s="17"/>
    </row>
    <row r="35" spans="1:13">
      <c r="A35" t="s">
        <v>201</v>
      </c>
      <c r="B35" s="2" t="s">
        <v>233</v>
      </c>
      <c r="D35" t="s">
        <v>188</v>
      </c>
      <c r="E35" t="s">
        <v>188</v>
      </c>
      <c r="F35">
        <v>33</v>
      </c>
      <c r="G35" t="s">
        <v>242</v>
      </c>
      <c r="H35">
        <v>17</v>
      </c>
      <c r="I35" s="17"/>
    </row>
    <row r="36" spans="1:13">
      <c r="A36" t="s">
        <v>201</v>
      </c>
      <c r="B36" s="2" t="s">
        <v>234</v>
      </c>
      <c r="D36" t="s">
        <v>188</v>
      </c>
      <c r="E36" t="s">
        <v>188</v>
      </c>
      <c r="F36">
        <v>34</v>
      </c>
      <c r="G36" t="s">
        <v>242</v>
      </c>
      <c r="H36">
        <v>17</v>
      </c>
      <c r="I36" s="17"/>
    </row>
    <row r="37" spans="1:13">
      <c r="A37" t="s">
        <v>201</v>
      </c>
      <c r="B37" s="2" t="s">
        <v>235</v>
      </c>
      <c r="D37" t="s">
        <v>188</v>
      </c>
      <c r="E37" t="s">
        <v>188</v>
      </c>
      <c r="F37">
        <v>35</v>
      </c>
      <c r="G37" t="s">
        <v>242</v>
      </c>
      <c r="H37">
        <v>17</v>
      </c>
      <c r="I37" s="17"/>
    </row>
    <row r="38" spans="1:13">
      <c r="A38" t="s">
        <v>201</v>
      </c>
      <c r="B38" s="2" t="s">
        <v>236</v>
      </c>
      <c r="D38" t="s">
        <v>188</v>
      </c>
      <c r="E38" t="s">
        <v>188</v>
      </c>
      <c r="F38">
        <v>36</v>
      </c>
      <c r="G38" t="s">
        <v>242</v>
      </c>
      <c r="H38">
        <v>17</v>
      </c>
      <c r="I38" s="17"/>
    </row>
    <row r="39" spans="1:13">
      <c r="A39" t="s">
        <v>201</v>
      </c>
      <c r="B39" s="2" t="s">
        <v>237</v>
      </c>
      <c r="D39" t="s">
        <v>188</v>
      </c>
      <c r="E39" t="s">
        <v>188</v>
      </c>
      <c r="F39">
        <v>37</v>
      </c>
      <c r="G39" t="s">
        <v>242</v>
      </c>
      <c r="H39">
        <v>17</v>
      </c>
      <c r="I39" s="17"/>
    </row>
    <row r="40" spans="1:13">
      <c r="A40" t="s">
        <v>201</v>
      </c>
      <c r="B40" s="2" t="s">
        <v>238</v>
      </c>
      <c r="D40" t="s">
        <v>188</v>
      </c>
      <c r="E40" t="s">
        <v>188</v>
      </c>
      <c r="F40">
        <v>38</v>
      </c>
      <c r="G40" t="s">
        <v>242</v>
      </c>
      <c r="H40">
        <v>17</v>
      </c>
      <c r="I40" s="17"/>
    </row>
    <row r="41" spans="1:13">
      <c r="A41" t="s">
        <v>201</v>
      </c>
      <c r="B41" s="2" t="s">
        <v>239</v>
      </c>
      <c r="D41" t="s">
        <v>188</v>
      </c>
      <c r="E41" t="s">
        <v>188</v>
      </c>
      <c r="F41">
        <v>39</v>
      </c>
      <c r="G41" t="s">
        <v>242</v>
      </c>
      <c r="H41">
        <v>17</v>
      </c>
      <c r="I41" s="17"/>
    </row>
    <row r="42" spans="1:13">
      <c r="B42" s="2"/>
    </row>
    <row r="43" spans="1:13">
      <c r="B43" s="2"/>
      <c r="L43" s="3"/>
      <c r="M43" s="3"/>
    </row>
    <row r="44" spans="1:13">
      <c r="B44" s="2"/>
    </row>
    <row r="45" spans="1:13">
      <c r="B45" s="2"/>
    </row>
    <row r="46" spans="1:13">
      <c r="B46" s="2"/>
    </row>
    <row r="47" spans="1:13">
      <c r="B47" s="2"/>
    </row>
    <row r="48" spans="1:13">
      <c r="B48" s="2"/>
    </row>
    <row r="49" spans="2:5">
      <c r="B49" s="2"/>
    </row>
    <row r="50" spans="2:5">
      <c r="B50" s="2"/>
      <c r="D50" s="16"/>
      <c r="E50" s="16"/>
    </row>
    <row r="51" spans="2:5">
      <c r="B51" s="2"/>
      <c r="D51" s="16"/>
      <c r="E51" s="16"/>
    </row>
    <row r="52" spans="2:5">
      <c r="B52" s="2"/>
    </row>
    <row r="53" spans="2:5">
      <c r="B53" s="2"/>
    </row>
    <row r="54" spans="2:5">
      <c r="B54" s="2"/>
    </row>
    <row r="55" spans="2:5">
      <c r="B55" s="2"/>
    </row>
    <row r="56" spans="2:5">
      <c r="B56" s="2"/>
    </row>
    <row r="57" spans="2:5">
      <c r="B57" s="2"/>
    </row>
    <row r="58" spans="2:5">
      <c r="B58" s="2"/>
    </row>
    <row r="59" spans="2:5">
      <c r="B59" s="2"/>
    </row>
    <row r="60" spans="2:5">
      <c r="B60" s="2"/>
    </row>
    <row r="61" spans="2:5">
      <c r="B61" s="2"/>
    </row>
    <row r="62" spans="2:5">
      <c r="B62" s="2"/>
    </row>
    <row r="63" spans="2:5">
      <c r="B63" s="2"/>
    </row>
    <row r="64" spans="2:5">
      <c r="B64" s="2"/>
    </row>
    <row r="65" spans="2:2">
      <c r="B65" s="2"/>
    </row>
    <row r="66" spans="2:2">
      <c r="B66" s="2"/>
    </row>
    <row r="85" spans="1:14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91" spans="1:14">
      <c r="B91" s="2"/>
    </row>
    <row r="92" spans="1:14">
      <c r="B92" s="2"/>
    </row>
    <row r="93" spans="1:14">
      <c r="B93" s="2"/>
    </row>
    <row r="94" spans="1:14">
      <c r="B94" s="2"/>
    </row>
    <row r="95" spans="1:14">
      <c r="B95" s="2"/>
    </row>
    <row r="96" spans="1:14">
      <c r="B96" s="2"/>
    </row>
    <row r="97" spans="2:32">
      <c r="B97" s="2"/>
    </row>
    <row r="98" spans="2:32">
      <c r="B98" s="2"/>
    </row>
    <row r="99" spans="2:32">
      <c r="B99" s="2"/>
    </row>
    <row r="100" spans="2:32">
      <c r="B100" s="2"/>
    </row>
    <row r="101" spans="2:32">
      <c r="B101" s="2"/>
      <c r="AA101" s="2"/>
      <c r="AB101" s="2"/>
      <c r="AD101" s="2"/>
      <c r="AE101" s="2"/>
      <c r="AF101" s="2"/>
    </row>
    <row r="102" spans="2:32">
      <c r="B102" s="2"/>
      <c r="AB102" s="2"/>
    </row>
    <row r="103" spans="2:32">
      <c r="B103" s="2"/>
      <c r="AB103" s="2"/>
    </row>
    <row r="104" spans="2:32">
      <c r="B104" s="2"/>
      <c r="AB104" s="2"/>
    </row>
    <row r="105" spans="2:32">
      <c r="B105" s="2"/>
      <c r="AB105" s="2"/>
    </row>
    <row r="106" spans="2:32">
      <c r="B106" s="2"/>
      <c r="AB106" s="2"/>
    </row>
    <row r="107" spans="2:32">
      <c r="B107" s="2"/>
    </row>
    <row r="118" spans="1:8">
      <c r="A118" s="2"/>
      <c r="B118" s="2"/>
      <c r="F118" s="2"/>
      <c r="H118" s="2"/>
    </row>
    <row r="190" spans="1:1">
      <c r="A190" s="2" t="s">
        <v>143</v>
      </c>
    </row>
    <row r="191" spans="1:1">
      <c r="A191" t="s">
        <v>144</v>
      </c>
    </row>
  </sheetData>
  <mergeCells count="3">
    <mergeCell ref="P1:R1"/>
    <mergeCell ref="S1:U1"/>
    <mergeCell ref="W1:Y1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C5A9-6174-4412-B695-5DB40CE10E99}">
  <dimension ref="A1:B1"/>
  <sheetViews>
    <sheetView workbookViewId="0">
      <selection activeCell="B5" sqref="A2:B5"/>
    </sheetView>
  </sheetViews>
  <sheetFormatPr baseColWidth="10" defaultRowHeight="15"/>
  <sheetData>
    <row r="1" spans="1:2">
      <c r="A1" s="2" t="s">
        <v>95</v>
      </c>
      <c r="B1" s="2" t="s">
        <v>96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2C8E-513B-4B37-AAB4-C0F05CA155D8}">
  <dimension ref="A1:X165"/>
  <sheetViews>
    <sheetView topLeftCell="A135" zoomScaleNormal="100" workbookViewId="0">
      <selection activeCell="A140" sqref="A140:L165"/>
    </sheetView>
  </sheetViews>
  <sheetFormatPr baseColWidth="10" defaultColWidth="11.5703125" defaultRowHeight="15"/>
  <cols>
    <col min="1" max="1" width="59.140625" style="5" customWidth="1"/>
    <col min="2" max="2" width="11.42578125" style="5" customWidth="1"/>
    <col min="3" max="3" width="31.42578125" style="4" customWidth="1"/>
    <col min="4" max="4" width="19.140625" style="4" customWidth="1"/>
    <col min="5" max="5" width="20.28515625" style="4" customWidth="1"/>
    <col min="6" max="16384" width="11.5703125" style="4"/>
  </cols>
  <sheetData>
    <row r="1" spans="1:5">
      <c r="A1" s="5" t="s">
        <v>142</v>
      </c>
    </row>
    <row r="3" spans="1:5">
      <c r="A3" s="7" t="s">
        <v>141</v>
      </c>
    </row>
    <row r="4" spans="1:5">
      <c r="A4" s="5" t="s">
        <v>140</v>
      </c>
    </row>
    <row r="5" spans="1:5">
      <c r="A5" s="6" t="s">
        <v>3</v>
      </c>
      <c r="B5" s="6" t="s">
        <v>9</v>
      </c>
      <c r="C5" s="6" t="s">
        <v>8</v>
      </c>
      <c r="D5" s="6" t="s">
        <v>4</v>
      </c>
      <c r="E5" s="12" t="s">
        <v>0</v>
      </c>
    </row>
    <row r="6" spans="1:5">
      <c r="A6" s="5" t="s">
        <v>139</v>
      </c>
      <c r="B6" s="5" t="s">
        <v>7</v>
      </c>
      <c r="C6" s="4">
        <v>10</v>
      </c>
      <c r="D6" s="5" t="s">
        <v>5</v>
      </c>
    </row>
    <row r="7" spans="1:5">
      <c r="A7" s="5" t="s">
        <v>138</v>
      </c>
      <c r="B7" s="5" t="s">
        <v>6</v>
      </c>
      <c r="C7" s="4">
        <v>20</v>
      </c>
      <c r="D7" s="4" t="s">
        <v>137</v>
      </c>
      <c r="E7" s="4" t="s">
        <v>2</v>
      </c>
    </row>
    <row r="8" spans="1:5">
      <c r="A8" s="5" t="s">
        <v>136</v>
      </c>
      <c r="B8" s="5" t="s">
        <v>7</v>
      </c>
      <c r="C8" s="4">
        <v>30</v>
      </c>
      <c r="D8" s="5" t="s">
        <v>135</v>
      </c>
    </row>
    <row r="12" spans="1:5">
      <c r="A12" s="7" t="s">
        <v>134</v>
      </c>
    </row>
    <row r="13" spans="1:5">
      <c r="A13" s="5" t="s">
        <v>133</v>
      </c>
    </row>
    <row r="14" spans="1:5">
      <c r="A14" s="6" t="s">
        <v>0</v>
      </c>
      <c r="B14" s="6" t="s">
        <v>51</v>
      </c>
      <c r="C14" s="6" t="s">
        <v>50</v>
      </c>
      <c r="D14" s="6" t="s">
        <v>49</v>
      </c>
    </row>
    <row r="15" spans="1:5">
      <c r="A15" s="5" t="s">
        <v>1</v>
      </c>
      <c r="B15" s="5" t="s">
        <v>24</v>
      </c>
      <c r="C15" s="4" t="b">
        <f>FALSE()</f>
        <v>0</v>
      </c>
      <c r="D15" s="4" t="b">
        <f>TRUE()</f>
        <v>1</v>
      </c>
    </row>
    <row r="19" spans="1:8">
      <c r="A19" s="7" t="s">
        <v>132</v>
      </c>
    </row>
    <row r="20" spans="1:8">
      <c r="A20" s="5" t="s">
        <v>131</v>
      </c>
    </row>
    <row r="21" spans="1:8">
      <c r="A21" s="6" t="s">
        <v>0</v>
      </c>
      <c r="B21" s="6" t="s">
        <v>11</v>
      </c>
      <c r="C21" s="6" t="s">
        <v>12</v>
      </c>
      <c r="D21" s="6" t="s">
        <v>13</v>
      </c>
      <c r="E21" s="6" t="s">
        <v>14</v>
      </c>
      <c r="F21" s="6" t="s">
        <v>15</v>
      </c>
      <c r="G21" s="6" t="s">
        <v>16</v>
      </c>
      <c r="H21" s="6" t="s">
        <v>17</v>
      </c>
    </row>
    <row r="22" spans="1:8">
      <c r="A22" s="5" t="s">
        <v>2</v>
      </c>
      <c r="B22" s="6" t="s">
        <v>19</v>
      </c>
      <c r="C22" s="4">
        <v>18</v>
      </c>
      <c r="D22" s="4">
        <v>20</v>
      </c>
      <c r="E22" s="4" t="s">
        <v>20</v>
      </c>
      <c r="F22" s="4" t="s">
        <v>27</v>
      </c>
    </row>
    <row r="23" spans="1:8">
      <c r="A23" s="5" t="s">
        <v>2</v>
      </c>
      <c r="B23" s="6" t="s">
        <v>19</v>
      </c>
      <c r="C23" s="4">
        <v>19</v>
      </c>
      <c r="D23" s="4">
        <v>20</v>
      </c>
      <c r="E23" s="4" t="s">
        <v>22</v>
      </c>
      <c r="F23" s="4" t="s">
        <v>28</v>
      </c>
      <c r="G23" s="4" t="s">
        <v>129</v>
      </c>
    </row>
    <row r="24" spans="1:8">
      <c r="A24" s="5" t="s">
        <v>2</v>
      </c>
      <c r="B24" s="6" t="s">
        <v>29</v>
      </c>
      <c r="C24" s="4">
        <v>20</v>
      </c>
      <c r="E24" s="4" t="s">
        <v>30</v>
      </c>
      <c r="F24" s="4" t="s">
        <v>21</v>
      </c>
    </row>
    <row r="25" spans="1:8">
      <c r="A25" s="5" t="s">
        <v>2</v>
      </c>
      <c r="B25" s="6" t="s">
        <v>31</v>
      </c>
      <c r="C25" s="4">
        <v>21</v>
      </c>
      <c r="D25" s="4">
        <v>29</v>
      </c>
      <c r="F25" s="4" t="s">
        <v>31</v>
      </c>
      <c r="G25" s="4" t="s">
        <v>130</v>
      </c>
    </row>
    <row r="26" spans="1:8">
      <c r="A26" s="5" t="s">
        <v>2</v>
      </c>
      <c r="B26" s="6" t="s">
        <v>32</v>
      </c>
      <c r="C26" s="4">
        <v>22</v>
      </c>
      <c r="D26" s="4">
        <v>29</v>
      </c>
      <c r="F26" s="4" t="s">
        <v>32</v>
      </c>
      <c r="G26" s="4" t="s">
        <v>130</v>
      </c>
    </row>
    <row r="27" spans="1:8">
      <c r="A27" s="5" t="s">
        <v>2</v>
      </c>
      <c r="B27" s="6" t="s">
        <v>33</v>
      </c>
      <c r="C27" s="4">
        <v>23</v>
      </c>
      <c r="D27" s="4">
        <v>29</v>
      </c>
      <c r="F27" s="4" t="s">
        <v>33</v>
      </c>
      <c r="G27" s="4" t="s">
        <v>130</v>
      </c>
    </row>
    <row r="28" spans="1:8">
      <c r="A28" s="5" t="s">
        <v>2</v>
      </c>
      <c r="B28" s="6" t="s">
        <v>34</v>
      </c>
      <c r="C28" s="4">
        <v>24</v>
      </c>
      <c r="D28" s="4">
        <v>29</v>
      </c>
      <c r="F28" s="4" t="s">
        <v>34</v>
      </c>
      <c r="G28" s="4" t="s">
        <v>130</v>
      </c>
    </row>
    <row r="29" spans="1:8">
      <c r="A29" s="5" t="s">
        <v>2</v>
      </c>
      <c r="B29" s="6" t="s">
        <v>35</v>
      </c>
      <c r="C29" s="4">
        <v>25</v>
      </c>
      <c r="D29" s="4">
        <v>29</v>
      </c>
      <c r="F29" s="4" t="s">
        <v>35</v>
      </c>
      <c r="G29" s="4" t="s">
        <v>130</v>
      </c>
    </row>
    <row r="30" spans="1:8">
      <c r="A30" s="5" t="s">
        <v>2</v>
      </c>
      <c r="B30" s="6" t="s">
        <v>36</v>
      </c>
      <c r="C30" s="4">
        <v>26</v>
      </c>
      <c r="E30" s="4" t="s">
        <v>37</v>
      </c>
      <c r="F30" s="4" t="s">
        <v>21</v>
      </c>
    </row>
    <row r="31" spans="1:8">
      <c r="A31" s="5" t="s">
        <v>2</v>
      </c>
      <c r="B31" s="6" t="s">
        <v>36</v>
      </c>
      <c r="C31" s="4">
        <v>27</v>
      </c>
      <c r="D31" s="4">
        <v>17</v>
      </c>
      <c r="E31" s="4" t="s">
        <v>38</v>
      </c>
      <c r="F31" s="4" t="s">
        <v>39</v>
      </c>
      <c r="G31" s="4" t="s">
        <v>129</v>
      </c>
    </row>
    <row r="32" spans="1:8">
      <c r="A32" s="5" t="s">
        <v>2</v>
      </c>
      <c r="B32" s="6" t="s">
        <v>36</v>
      </c>
      <c r="C32" s="4">
        <v>28</v>
      </c>
      <c r="D32" s="4">
        <v>20</v>
      </c>
      <c r="E32" s="4" t="s">
        <v>40</v>
      </c>
      <c r="F32" s="4" t="s">
        <v>41</v>
      </c>
      <c r="G32" s="4" t="s">
        <v>129</v>
      </c>
    </row>
    <row r="33" spans="1:8">
      <c r="A33" s="5" t="s">
        <v>2</v>
      </c>
      <c r="B33" s="6" t="s">
        <v>36</v>
      </c>
      <c r="C33" s="4">
        <v>29</v>
      </c>
      <c r="D33" s="4">
        <v>20</v>
      </c>
      <c r="E33" s="4" t="s">
        <v>22</v>
      </c>
      <c r="F33" s="4" t="s">
        <v>28</v>
      </c>
      <c r="G33" s="4" t="s">
        <v>129</v>
      </c>
      <c r="H33" s="11">
        <v>32</v>
      </c>
    </row>
    <row r="34" spans="1:8">
      <c r="A34" s="5" t="s">
        <v>2</v>
      </c>
      <c r="B34" s="6" t="s">
        <v>36</v>
      </c>
      <c r="C34" s="4">
        <v>30</v>
      </c>
      <c r="D34" s="4">
        <v>20</v>
      </c>
      <c r="E34" s="4" t="s">
        <v>37</v>
      </c>
      <c r="F34" s="4" t="s">
        <v>42</v>
      </c>
    </row>
    <row r="35" spans="1:8">
      <c r="A35" s="5" t="s">
        <v>2</v>
      </c>
      <c r="B35" s="6" t="s">
        <v>36</v>
      </c>
      <c r="C35" s="4">
        <v>31</v>
      </c>
      <c r="D35" s="4">
        <v>20</v>
      </c>
      <c r="E35" s="4" t="s">
        <v>37</v>
      </c>
      <c r="F35" s="4" t="s">
        <v>43</v>
      </c>
    </row>
    <row r="36" spans="1:8">
      <c r="A36" s="5" t="s">
        <v>2</v>
      </c>
      <c r="B36" s="6" t="s">
        <v>36</v>
      </c>
      <c r="C36" s="4">
        <v>32</v>
      </c>
      <c r="D36" s="4">
        <v>20</v>
      </c>
      <c r="E36" s="4" t="s">
        <v>37</v>
      </c>
      <c r="F36" s="4" t="s">
        <v>44</v>
      </c>
      <c r="G36" s="4" t="s">
        <v>129</v>
      </c>
      <c r="H36" s="4">
        <v>17</v>
      </c>
    </row>
    <row r="37" spans="1:8">
      <c r="A37" s="5" t="s">
        <v>2</v>
      </c>
      <c r="B37" s="6" t="s">
        <v>36</v>
      </c>
      <c r="C37" s="4">
        <v>32</v>
      </c>
      <c r="D37" s="4">
        <v>20</v>
      </c>
      <c r="E37" s="4" t="s">
        <v>37</v>
      </c>
      <c r="F37" s="4" t="s">
        <v>45</v>
      </c>
      <c r="G37" s="4" t="s">
        <v>129</v>
      </c>
      <c r="H37" s="4">
        <v>17</v>
      </c>
    </row>
    <row r="39" spans="1:8" ht="210">
      <c r="A39" s="5" t="s">
        <v>98</v>
      </c>
      <c r="B39" s="8" t="s">
        <v>106</v>
      </c>
      <c r="C39" s="9" t="s">
        <v>128</v>
      </c>
      <c r="D39" s="9" t="s">
        <v>127</v>
      </c>
      <c r="E39" s="9" t="s">
        <v>126</v>
      </c>
      <c r="F39" s="9" t="s">
        <v>125</v>
      </c>
      <c r="G39" s="9" t="s">
        <v>124</v>
      </c>
      <c r="H39" s="9" t="s">
        <v>123</v>
      </c>
    </row>
    <row r="40" spans="1:8">
      <c r="B40" s="8"/>
      <c r="C40" s="9"/>
      <c r="D40" s="9"/>
      <c r="E40" s="9"/>
      <c r="F40" s="9"/>
      <c r="G40" s="9"/>
      <c r="H40" s="9"/>
    </row>
    <row r="42" spans="1:8">
      <c r="A42" s="7" t="s">
        <v>59</v>
      </c>
    </row>
    <row r="43" spans="1:8">
      <c r="A43" s="5" t="s">
        <v>122</v>
      </c>
    </row>
    <row r="44" spans="1:8">
      <c r="A44" s="6" t="s">
        <v>0</v>
      </c>
      <c r="B44" s="6" t="s">
        <v>11</v>
      </c>
      <c r="C44" s="6" t="s">
        <v>58</v>
      </c>
      <c r="D44" s="6" t="s">
        <v>57</v>
      </c>
      <c r="E44" s="6" t="s">
        <v>56</v>
      </c>
    </row>
    <row r="45" spans="1:8">
      <c r="A45" s="5" t="s">
        <v>2</v>
      </c>
      <c r="B45" s="6" t="s">
        <v>36</v>
      </c>
      <c r="C45" s="4" t="s">
        <v>55</v>
      </c>
      <c r="D45" s="4" t="s">
        <v>54</v>
      </c>
      <c r="E45" s="4">
        <v>1</v>
      </c>
    </row>
    <row r="46" spans="1:8">
      <c r="A46" s="5" t="s">
        <v>2</v>
      </c>
      <c r="B46" s="6" t="s">
        <v>34</v>
      </c>
      <c r="C46" s="4" t="s">
        <v>53</v>
      </c>
      <c r="D46" s="4" t="s">
        <v>52</v>
      </c>
      <c r="E46" s="4">
        <v>1</v>
      </c>
    </row>
    <row r="48" spans="1:8" ht="60">
      <c r="A48" s="5" t="s">
        <v>98</v>
      </c>
      <c r="B48" s="8" t="s">
        <v>106</v>
      </c>
      <c r="C48" s="9" t="s">
        <v>121</v>
      </c>
      <c r="D48" s="9" t="s">
        <v>120</v>
      </c>
      <c r="E48" s="10" t="s">
        <v>119</v>
      </c>
    </row>
    <row r="50" spans="1:5">
      <c r="A50" s="7" t="s">
        <v>118</v>
      </c>
    </row>
    <row r="51" spans="1:5">
      <c r="A51" s="5" t="s">
        <v>117</v>
      </c>
    </row>
    <row r="52" spans="1:5">
      <c r="A52" s="6" t="s">
        <v>0</v>
      </c>
      <c r="B52" s="6" t="s">
        <v>11</v>
      </c>
      <c r="C52" s="6" t="s">
        <v>60</v>
      </c>
      <c r="D52" s="6" t="s">
        <v>61</v>
      </c>
      <c r="E52" s="6" t="s">
        <v>62</v>
      </c>
    </row>
    <row r="53" spans="1:5">
      <c r="A53" s="5" t="s">
        <v>1</v>
      </c>
      <c r="B53" s="6" t="s">
        <v>26</v>
      </c>
      <c r="C53" s="4" t="s">
        <v>63</v>
      </c>
      <c r="D53" s="4" t="s">
        <v>64</v>
      </c>
      <c r="E53" s="4" t="s">
        <v>65</v>
      </c>
    </row>
    <row r="54" spans="1:5">
      <c r="A54" s="5" t="s">
        <v>2</v>
      </c>
      <c r="B54" s="6" t="s">
        <v>36</v>
      </c>
      <c r="C54" s="4" t="s">
        <v>63</v>
      </c>
      <c r="D54" s="4" t="s">
        <v>66</v>
      </c>
      <c r="E54" s="4" t="s">
        <v>65</v>
      </c>
    </row>
    <row r="55" spans="1:5">
      <c r="B55" s="6"/>
    </row>
    <row r="56" spans="1:5">
      <c r="A56" s="7" t="s">
        <v>116</v>
      </c>
    </row>
    <row r="57" spans="1:5">
      <c r="A57" s="5" t="s">
        <v>115</v>
      </c>
    </row>
    <row r="58" spans="1:5">
      <c r="A58" s="6" t="s">
        <v>0</v>
      </c>
      <c r="B58" s="6" t="s">
        <v>67</v>
      </c>
      <c r="C58" s="6" t="s">
        <v>14</v>
      </c>
      <c r="D58" s="6" t="s">
        <v>15</v>
      </c>
      <c r="E58" s="6" t="s">
        <v>68</v>
      </c>
    </row>
    <row r="59" spans="1:5">
      <c r="A59" s="5" t="s">
        <v>2</v>
      </c>
      <c r="B59" s="5" t="s">
        <v>114</v>
      </c>
      <c r="C59" s="4" t="s">
        <v>30</v>
      </c>
      <c r="D59" s="4" t="s">
        <v>69</v>
      </c>
      <c r="E59" s="4" t="s">
        <v>70</v>
      </c>
    </row>
    <row r="60" spans="1:5">
      <c r="A60" s="5" t="s">
        <v>2</v>
      </c>
      <c r="C60" s="4" t="s">
        <v>30</v>
      </c>
      <c r="D60" s="4" t="s">
        <v>71</v>
      </c>
      <c r="E60" s="4">
        <v>1</v>
      </c>
    </row>
    <row r="61" spans="1:5">
      <c r="A61" s="5" t="s">
        <v>2</v>
      </c>
      <c r="C61" s="4" t="s">
        <v>30</v>
      </c>
      <c r="D61" s="4" t="s">
        <v>72</v>
      </c>
      <c r="E61" s="4" t="s">
        <v>7</v>
      </c>
    </row>
    <row r="62" spans="1:5">
      <c r="A62" s="5" t="s">
        <v>2</v>
      </c>
      <c r="C62" s="4" t="s">
        <v>30</v>
      </c>
      <c r="D62" s="4" t="s">
        <v>73</v>
      </c>
      <c r="E62" s="4" t="s">
        <v>74</v>
      </c>
    </row>
    <row r="63" spans="1:5">
      <c r="A63" s="5" t="s">
        <v>47</v>
      </c>
      <c r="B63" s="5" t="s">
        <v>114</v>
      </c>
      <c r="C63" s="4" t="s">
        <v>30</v>
      </c>
      <c r="D63" s="4" t="s">
        <v>69</v>
      </c>
      <c r="E63" s="4" t="s">
        <v>70</v>
      </c>
    </row>
    <row r="64" spans="1:5">
      <c r="A64" s="5" t="s">
        <v>47</v>
      </c>
      <c r="C64" s="4" t="s">
        <v>30</v>
      </c>
      <c r="D64" s="4" t="s">
        <v>71</v>
      </c>
      <c r="E64" s="4">
        <v>1</v>
      </c>
    </row>
    <row r="65" spans="1:5">
      <c r="A65" s="5" t="s">
        <v>47</v>
      </c>
      <c r="C65" s="4" t="s">
        <v>30</v>
      </c>
      <c r="D65" s="4" t="s">
        <v>28</v>
      </c>
      <c r="E65" s="4" t="s">
        <v>74</v>
      </c>
    </row>
    <row r="66" spans="1:5">
      <c r="A66" s="5" t="s">
        <v>47</v>
      </c>
      <c r="C66" s="4" t="s">
        <v>30</v>
      </c>
      <c r="D66" s="4" t="s">
        <v>72</v>
      </c>
      <c r="E66" s="4" t="s">
        <v>7</v>
      </c>
    </row>
    <row r="67" spans="1:5">
      <c r="A67" s="5" t="s">
        <v>47</v>
      </c>
      <c r="C67" s="4" t="s">
        <v>30</v>
      </c>
      <c r="D67" s="4" t="s">
        <v>73</v>
      </c>
      <c r="E67" s="4" t="s">
        <v>74</v>
      </c>
    </row>
    <row r="69" spans="1:5">
      <c r="A69" s="5" t="s">
        <v>98</v>
      </c>
      <c r="B69" s="5" t="s">
        <v>113</v>
      </c>
      <c r="C69" s="4" t="s">
        <v>112</v>
      </c>
      <c r="D69" s="4" t="s">
        <v>111</v>
      </c>
      <c r="E69" s="4" t="s">
        <v>109</v>
      </c>
    </row>
    <row r="71" spans="1:5" ht="60">
      <c r="A71" s="5" t="s">
        <v>98</v>
      </c>
      <c r="B71" s="8" t="s">
        <v>106</v>
      </c>
      <c r="C71" s="9" t="s">
        <v>110</v>
      </c>
      <c r="D71" s="9" t="s">
        <v>109</v>
      </c>
      <c r="E71" s="10" t="s">
        <v>108</v>
      </c>
    </row>
    <row r="72" spans="1:5">
      <c r="B72" s="8"/>
      <c r="C72" s="9"/>
      <c r="D72" s="9"/>
      <c r="E72" s="10"/>
    </row>
    <row r="73" spans="1:5">
      <c r="B73" s="8"/>
      <c r="C73" s="9"/>
      <c r="D73" s="9"/>
      <c r="E73" s="10"/>
    </row>
    <row r="74" spans="1:5">
      <c r="A74" s="7" t="s">
        <v>75</v>
      </c>
    </row>
    <row r="75" spans="1:5">
      <c r="A75" s="5" t="s">
        <v>107</v>
      </c>
    </row>
    <row r="76" spans="1:5">
      <c r="A76" s="6" t="s">
        <v>0</v>
      </c>
      <c r="B76" s="6" t="s">
        <v>11</v>
      </c>
      <c r="C76" s="6" t="s">
        <v>76</v>
      </c>
      <c r="D76" s="6" t="s">
        <v>77</v>
      </c>
      <c r="E76" s="6" t="s">
        <v>78</v>
      </c>
    </row>
    <row r="77" spans="1:5">
      <c r="A77" s="5" t="s">
        <v>1</v>
      </c>
      <c r="B77" s="6" t="s">
        <v>23</v>
      </c>
      <c r="C77" s="4" t="s">
        <v>79</v>
      </c>
    </row>
    <row r="78" spans="1:5">
      <c r="A78" s="5" t="s">
        <v>1</v>
      </c>
      <c r="B78" s="6" t="s">
        <v>23</v>
      </c>
      <c r="C78" s="4" t="s">
        <v>80</v>
      </c>
    </row>
    <row r="79" spans="1:5">
      <c r="A79" s="5" t="s">
        <v>2</v>
      </c>
      <c r="B79" s="6" t="s">
        <v>36</v>
      </c>
      <c r="D79" s="4" t="s">
        <v>81</v>
      </c>
    </row>
    <row r="80" spans="1:5">
      <c r="A80" s="5" t="s">
        <v>2</v>
      </c>
      <c r="B80" s="6" t="s">
        <v>36</v>
      </c>
      <c r="E80" s="4" t="s">
        <v>82</v>
      </c>
    </row>
    <row r="81" spans="1:5">
      <c r="A81" s="5" t="s">
        <v>2</v>
      </c>
      <c r="B81" s="6" t="s">
        <v>36</v>
      </c>
      <c r="E81" s="4" t="s">
        <v>83</v>
      </c>
    </row>
    <row r="82" spans="1:5">
      <c r="A82" s="5" t="s">
        <v>2</v>
      </c>
      <c r="B82" s="6" t="s">
        <v>36</v>
      </c>
      <c r="E82" s="4" t="s">
        <v>84</v>
      </c>
    </row>
    <row r="83" spans="1:5">
      <c r="A83" s="5" t="s">
        <v>2</v>
      </c>
      <c r="B83" s="6" t="s">
        <v>36</v>
      </c>
      <c r="E83" s="4" t="s">
        <v>85</v>
      </c>
    </row>
    <row r="84" spans="1:5">
      <c r="A84" s="5" t="s">
        <v>2</v>
      </c>
      <c r="B84" s="6" t="s">
        <v>36</v>
      </c>
      <c r="E84" s="4" t="s">
        <v>86</v>
      </c>
    </row>
    <row r="85" spans="1:5">
      <c r="A85" s="5" t="s">
        <v>2</v>
      </c>
      <c r="B85" s="6" t="s">
        <v>36</v>
      </c>
      <c r="E85" s="4" t="s">
        <v>87</v>
      </c>
    </row>
    <row r="86" spans="1:5">
      <c r="A86" s="5" t="s">
        <v>2</v>
      </c>
      <c r="B86" s="6" t="s">
        <v>36</v>
      </c>
      <c r="E86" s="4" t="s">
        <v>88</v>
      </c>
    </row>
    <row r="87" spans="1:5">
      <c r="A87" s="5" t="s">
        <v>2</v>
      </c>
      <c r="B87" s="6" t="s">
        <v>36</v>
      </c>
      <c r="E87" s="4" t="s">
        <v>89</v>
      </c>
    </row>
    <row r="88" spans="1:5">
      <c r="A88" s="5" t="s">
        <v>2</v>
      </c>
      <c r="B88" s="6" t="s">
        <v>36</v>
      </c>
      <c r="E88" s="4" t="s">
        <v>90</v>
      </c>
    </row>
    <row r="89" spans="1:5">
      <c r="A89" s="5" t="s">
        <v>2</v>
      </c>
      <c r="B89" s="6" t="s">
        <v>29</v>
      </c>
      <c r="E89" s="4" t="s">
        <v>91</v>
      </c>
    </row>
    <row r="90" spans="1:5">
      <c r="A90" s="5" t="s">
        <v>2</v>
      </c>
      <c r="B90" s="6" t="s">
        <v>29</v>
      </c>
      <c r="E90" s="4" t="s">
        <v>92</v>
      </c>
    </row>
    <row r="91" spans="1:5">
      <c r="A91" s="5" t="s">
        <v>2</v>
      </c>
      <c r="B91" s="6" t="s">
        <v>19</v>
      </c>
      <c r="C91" s="4" t="s">
        <v>93</v>
      </c>
    </row>
    <row r="93" spans="1:5" ht="75">
      <c r="A93" s="5" t="s">
        <v>98</v>
      </c>
      <c r="B93" s="8" t="s">
        <v>106</v>
      </c>
      <c r="C93" s="9" t="s">
        <v>105</v>
      </c>
      <c r="D93" s="9" t="s">
        <v>104</v>
      </c>
      <c r="E93" s="9" t="s">
        <v>103</v>
      </c>
    </row>
    <row r="94" spans="1:5" ht="90">
      <c r="C94" s="9" t="s">
        <v>102</v>
      </c>
    </row>
    <row r="97" spans="1:2">
      <c r="A97" s="7" t="s">
        <v>94</v>
      </c>
    </row>
    <row r="98" spans="1:2">
      <c r="A98" s="5" t="s">
        <v>101</v>
      </c>
    </row>
    <row r="99" spans="1:2">
      <c r="A99" s="6" t="s">
        <v>0</v>
      </c>
      <c r="B99" s="6" t="s">
        <v>11</v>
      </c>
    </row>
    <row r="100" spans="1:2">
      <c r="A100" s="5" t="s">
        <v>1</v>
      </c>
      <c r="B100" s="6" t="s">
        <v>24</v>
      </c>
    </row>
    <row r="101" spans="1:2">
      <c r="A101" s="5" t="s">
        <v>2</v>
      </c>
      <c r="B101" s="6" t="s">
        <v>46</v>
      </c>
    </row>
    <row r="102" spans="1:2">
      <c r="A102" s="5" t="s">
        <v>47</v>
      </c>
      <c r="B102" s="6" t="s">
        <v>48</v>
      </c>
    </row>
    <row r="104" spans="1:2" ht="105">
      <c r="A104" s="5" t="s">
        <v>98</v>
      </c>
      <c r="B104" s="8" t="s">
        <v>100</v>
      </c>
    </row>
    <row r="107" spans="1:2">
      <c r="A107" s="7" t="s">
        <v>25</v>
      </c>
    </row>
    <row r="108" spans="1:2">
      <c r="A108" s="5" t="s">
        <v>99</v>
      </c>
    </row>
    <row r="109" spans="1:2">
      <c r="A109" s="6" t="s">
        <v>95</v>
      </c>
      <c r="B109" s="6" t="s">
        <v>96</v>
      </c>
    </row>
    <row r="110" spans="1:2">
      <c r="A110" s="5" t="s">
        <v>2</v>
      </c>
      <c r="B110" s="5" t="s">
        <v>47</v>
      </c>
    </row>
    <row r="111" spans="1:2">
      <c r="A111" s="5" t="s">
        <v>1</v>
      </c>
      <c r="B111" s="5" t="s">
        <v>2</v>
      </c>
    </row>
    <row r="112" spans="1:2">
      <c r="A112" s="5" t="s">
        <v>1</v>
      </c>
      <c r="B112" s="5" t="s">
        <v>47</v>
      </c>
    </row>
    <row r="114" spans="1:3">
      <c r="A114" s="5" t="s">
        <v>98</v>
      </c>
      <c r="B114" s="5" t="s">
        <v>98</v>
      </c>
      <c r="C114" s="4" t="s">
        <v>97</v>
      </c>
    </row>
    <row r="140" spans="1:24" customFormat="1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24" customFormat="1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X141" t="s">
        <v>179</v>
      </c>
    </row>
    <row r="142" spans="1:24" customFormat="1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24" customFormat="1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24" customFormat="1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23" customFormat="1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V145" t="s">
        <v>165</v>
      </c>
      <c r="W145" t="s">
        <v>164</v>
      </c>
    </row>
    <row r="146" spans="1:23" customFormat="1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23" customFormat="1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23" customFormat="1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23" customFormat="1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V149" s="13"/>
    </row>
    <row r="150" spans="1:23" customFormat="1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23" customFormat="1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23" customFormat="1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23" customFormat="1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23" customFormat="1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23" customFormat="1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23" customFormat="1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23" customFormat="1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23" customFormat="1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23" customFormat="1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3" spans="1:12" customFormat="1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customFormat="1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customFormat="1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general</vt:lpstr>
      <vt:lpstr>data sources</vt:lpstr>
      <vt:lpstr>columns</vt:lpstr>
      <vt:lpstr>aggregation</vt:lpstr>
      <vt:lpstr>README</vt:lpstr>
    </vt:vector>
  </TitlesOfParts>
  <Company>Fraunhofer ISST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Freiter, Adrian</dc:creator>
  <cp:lastModifiedBy>Freiter, Adrian</cp:lastModifiedBy>
  <dcterms:created xsi:type="dcterms:W3CDTF">2025-05-09T15:22:03Z</dcterms:created>
  <dcterms:modified xsi:type="dcterms:W3CDTF">2025-07-03T08:00:03Z</dcterms:modified>
</cp:coreProperties>
</file>